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0460" windowHeight="6990" activeTab="1"/>
  </bookViews>
  <sheets>
    <sheet name="INSCRIPCION" sheetId="1" r:id="rId1"/>
    <sheet name="A CENSAR " sheetId="3" r:id="rId2"/>
    <sheet name="OBSERVADO" sheetId="4" r:id="rId3"/>
  </sheets>
  <externalReferences>
    <externalReference r:id="rId4"/>
    <externalReference r:id="rId5"/>
    <externalReference r:id="rId6"/>
    <externalReference r:id="rId7"/>
  </externalReferences>
  <definedNames>
    <definedName name="_xlnm._FilterDatabase" localSheetId="1" hidden="1">'A CENSAR '!$A$1:$X$1983</definedName>
    <definedName name="_xlnm._FilterDatabase" localSheetId="0" hidden="1">INSCRIPCION!$A$14:$L$1473</definedName>
    <definedName name="_xlnm._FilterDatabase" localSheetId="2" hidden="1">OBSERVADO!$A$1:$U$1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67" i="4" l="1"/>
  <c r="I867" i="4"/>
  <c r="J867" i="4"/>
  <c r="K867" i="4"/>
  <c r="L867" i="4"/>
  <c r="H868" i="4"/>
  <c r="I868" i="4"/>
  <c r="J868" i="4"/>
  <c r="K868" i="4"/>
  <c r="L868" i="4"/>
  <c r="H473" i="3" l="1"/>
  <c r="C866" i="4" l="1"/>
  <c r="C856" i="4" l="1"/>
  <c r="C602" i="3"/>
  <c r="C955" i="3"/>
  <c r="C961" i="3"/>
  <c r="C983" i="3"/>
  <c r="C1194" i="3"/>
  <c r="C1015" i="3"/>
  <c r="C306" i="3"/>
  <c r="C37" i="3"/>
  <c r="C311" i="3"/>
  <c r="C1036" i="3"/>
  <c r="C353" i="3"/>
  <c r="C328" i="3"/>
  <c r="C559" i="3"/>
  <c r="C810" i="4" l="1"/>
  <c r="C746" i="4" l="1"/>
  <c r="C745" i="4"/>
  <c r="C744" i="4"/>
  <c r="C743" i="4"/>
  <c r="C742" i="4"/>
  <c r="C741" i="4"/>
  <c r="C740" i="4"/>
  <c r="C739" i="4"/>
  <c r="C738" i="4"/>
  <c r="C737" i="4"/>
  <c r="C736" i="4"/>
  <c r="C735" i="4"/>
  <c r="C734" i="4"/>
  <c r="C733" i="4"/>
  <c r="C732" i="4"/>
  <c r="C731" i="4"/>
  <c r="C730" i="4"/>
  <c r="C729" i="4"/>
  <c r="C728" i="4"/>
  <c r="C727" i="4"/>
  <c r="C726" i="4"/>
  <c r="C725" i="4"/>
  <c r="C724" i="4"/>
  <c r="C723" i="4"/>
  <c r="C722" i="4"/>
  <c r="C721" i="4"/>
  <c r="C720" i="4"/>
  <c r="C719" i="4"/>
  <c r="C718" i="4"/>
  <c r="C717" i="4"/>
  <c r="C716" i="4"/>
  <c r="C715" i="4"/>
  <c r="C714" i="4"/>
  <c r="C713" i="4"/>
  <c r="C712" i="4"/>
  <c r="C711" i="4"/>
  <c r="C710" i="4"/>
  <c r="C709" i="4"/>
  <c r="C708" i="4"/>
  <c r="C707" i="4"/>
  <c r="C706" i="4"/>
  <c r="C705" i="4"/>
  <c r="C704" i="4"/>
  <c r="C703" i="4"/>
  <c r="C702" i="4"/>
  <c r="C701" i="4"/>
  <c r="C700" i="4"/>
  <c r="C699" i="4"/>
  <c r="C698" i="4"/>
  <c r="C697" i="4"/>
  <c r="C696" i="4"/>
  <c r="C695" i="4"/>
  <c r="C694" i="4"/>
  <c r="C693" i="4"/>
  <c r="C692" i="4"/>
  <c r="C691" i="4"/>
  <c r="C690" i="4"/>
  <c r="C689" i="4"/>
  <c r="C688" i="4"/>
  <c r="C687" i="4"/>
  <c r="C686" i="4"/>
  <c r="C685" i="4"/>
  <c r="C684" i="4"/>
  <c r="C683" i="4"/>
  <c r="C682" i="4"/>
  <c r="C681" i="4"/>
  <c r="C680" i="4"/>
  <c r="C679" i="4"/>
  <c r="C678" i="4"/>
  <c r="C677" i="4"/>
  <c r="C676" i="4"/>
  <c r="C675" i="4"/>
  <c r="C674" i="4"/>
  <c r="C673" i="4"/>
  <c r="C672" i="4"/>
  <c r="C671" i="4"/>
  <c r="C670" i="4"/>
  <c r="C669" i="4"/>
  <c r="C668" i="4"/>
  <c r="C667" i="4"/>
  <c r="C666" i="4"/>
  <c r="C665" i="4"/>
  <c r="C664" i="4"/>
  <c r="C663" i="4"/>
  <c r="C662" i="4"/>
  <c r="C661" i="4"/>
  <c r="C660" i="4"/>
  <c r="C659" i="4"/>
  <c r="C1538" i="3" l="1"/>
  <c r="C48" i="3"/>
  <c r="C47" i="3"/>
  <c r="C1530" i="3"/>
  <c r="C1148" i="3"/>
  <c r="C650" i="3"/>
  <c r="C511" i="3"/>
  <c r="C324" i="3"/>
  <c r="C1913" i="3"/>
  <c r="C1031" i="3"/>
  <c r="C554" i="3"/>
  <c r="C1511" i="3"/>
  <c r="C553" i="3"/>
  <c r="C410" i="3"/>
  <c r="C301" i="3"/>
  <c r="C1753" i="3"/>
  <c r="C1501" i="3"/>
  <c r="C1499" i="3"/>
  <c r="C1662" i="3"/>
  <c r="C1191" i="3"/>
  <c r="C1965" i="3"/>
  <c r="C1398" i="3"/>
  <c r="C257" i="3"/>
  <c r="C502" i="3"/>
  <c r="C67" i="3"/>
  <c r="C542" i="3"/>
  <c r="C1644" i="3"/>
  <c r="C1957" i="3"/>
  <c r="C493" i="3"/>
  <c r="C1109" i="3"/>
  <c r="C1954" i="3"/>
  <c r="C1953" i="3"/>
  <c r="C392" i="3"/>
  <c r="C942" i="3"/>
  <c r="C632" i="3"/>
  <c r="C1856" i="3"/>
  <c r="C681" i="3"/>
  <c r="C1852" i="3"/>
  <c r="C905" i="3"/>
  <c r="C1711" i="3"/>
  <c r="C1081" i="3"/>
  <c r="C525" i="3"/>
  <c r="C1278" i="3"/>
  <c r="C1371" i="3"/>
  <c r="C1578" i="3"/>
  <c r="C365" i="3"/>
  <c r="C1838" i="3"/>
  <c r="C626" i="3"/>
  <c r="C586" i="3"/>
  <c r="C361" i="3"/>
  <c r="C1413" i="3"/>
  <c r="C1690" i="3"/>
  <c r="C768" i="3"/>
  <c r="C1356" i="3"/>
  <c r="C766" i="3"/>
  <c r="C761" i="3"/>
  <c r="C1955" i="3"/>
  <c r="C950" i="3"/>
  <c r="C1952" i="3"/>
  <c r="C1296" i="3"/>
  <c r="C175" i="4"/>
  <c r="C174" i="4"/>
  <c r="C173" i="4"/>
  <c r="C172" i="4"/>
  <c r="C171" i="4"/>
  <c r="C170" i="4"/>
  <c r="C169" i="4"/>
  <c r="C168" i="4"/>
  <c r="C167" i="4"/>
  <c r="C166" i="4"/>
  <c r="C165" i="4"/>
  <c r="C164" i="4"/>
  <c r="C163" i="4"/>
  <c r="C162" i="4"/>
  <c r="C161" i="4"/>
</calcChain>
</file>

<file path=xl/sharedStrings.xml><?xml version="1.0" encoding="utf-8"?>
<sst xmlns="http://schemas.openxmlformats.org/spreadsheetml/2006/main" count="45984" uniqueCount="9760">
  <si>
    <r>
      <t xml:space="preserve">
</t>
    </r>
    <r>
      <rPr>
        <b/>
        <sz val="14"/>
        <rFont val="Calibri"/>
        <family val="2"/>
        <scheme val="minor"/>
      </rPr>
      <t>Resolución DPNC Nº 41/2018
ANEXO 3 - Planilla de Consolidada de Registros</t>
    </r>
  </si>
  <si>
    <t>I. LOCALIZACION GEOGRAFICA</t>
  </si>
  <si>
    <t xml:space="preserve">a. </t>
  </si>
  <si>
    <t>Departamento :   CENTRAL</t>
  </si>
  <si>
    <t xml:space="preserve">b. </t>
  </si>
  <si>
    <t>Distrito :  LAMBARÉ</t>
  </si>
  <si>
    <t>II. DATOS DEL ADULTO MAYOR</t>
  </si>
  <si>
    <t>III. DIRECCION DE LA VIVIENDA</t>
  </si>
  <si>
    <t>IV. DATOS DEL/A REFERENTE</t>
  </si>
  <si>
    <t>CIC N° del Adulto Mayor</t>
  </si>
  <si>
    <t>Nombre del Adulto Mayor</t>
  </si>
  <si>
    <t>Apellido del Adulto Mayor</t>
  </si>
  <si>
    <t>Apodo  del Adulto Mayor</t>
  </si>
  <si>
    <t>Fecha de Nacimiento</t>
  </si>
  <si>
    <t>Nº de télefono del Hogar</t>
  </si>
  <si>
    <t>Dirección  y Nº de  casa</t>
  </si>
  <si>
    <t>Referencia para llegar a la casa</t>
  </si>
  <si>
    <t>Barrio/Localidad</t>
  </si>
  <si>
    <t>Nombre y Apellido del/a referente</t>
  </si>
  <si>
    <t>Nº de teléfono</t>
  </si>
  <si>
    <t>N° INSC</t>
  </si>
  <si>
    <t>NO POSEE</t>
  </si>
  <si>
    <t>PUERTO PABLA</t>
  </si>
  <si>
    <t xml:space="preserve">APOLONIO </t>
  </si>
  <si>
    <t xml:space="preserve">ARCE </t>
  </si>
  <si>
    <t>0981 213 277</t>
  </si>
  <si>
    <t xml:space="preserve">JULIA </t>
  </si>
  <si>
    <t>ACOSTA VDA DE DUARTE</t>
  </si>
  <si>
    <t>0981 118 421</t>
  </si>
  <si>
    <t>YVAPORO 2723 C/ AMODOR DE MONTOLLA</t>
  </si>
  <si>
    <t xml:space="preserve">ANUNCIACION </t>
  </si>
  <si>
    <t>CACERES</t>
  </si>
  <si>
    <t>0982 972 833</t>
  </si>
  <si>
    <t>8 DE DICIEMBRE</t>
  </si>
  <si>
    <t>ANACLETO</t>
  </si>
  <si>
    <t>CASCO RAMIREZ</t>
  </si>
  <si>
    <t xml:space="preserve">MARINA </t>
  </si>
  <si>
    <t>FERNANDEZ VDA DE BOGARIN</t>
  </si>
  <si>
    <t>021 303 298</t>
  </si>
  <si>
    <t>SAN RAFAEL 1847 C/ PAZ DEL CHACO</t>
  </si>
  <si>
    <t>SANTO DOMINGO</t>
  </si>
  <si>
    <t>CARMEN ROSA</t>
  </si>
  <si>
    <t>TORALES CESPEDE</t>
  </si>
  <si>
    <t>0976 981 118</t>
  </si>
  <si>
    <t>LUIS MARIA ARGAÑA 752 C/ PORVENIR</t>
  </si>
  <si>
    <t>FELICIDAD</t>
  </si>
  <si>
    <t xml:space="preserve">MARIA CONCEPCION </t>
  </si>
  <si>
    <t>HERMOSILLA ALMADA</t>
  </si>
  <si>
    <t>0981 777 745</t>
  </si>
  <si>
    <t>RIO CARAPA 1610 E/ RODRIGUEZ DE FRANCIA Y ITURBE</t>
  </si>
  <si>
    <t xml:space="preserve">NICOLAS </t>
  </si>
  <si>
    <t xml:space="preserve">RIVEROS </t>
  </si>
  <si>
    <t>0984 598 194</t>
  </si>
  <si>
    <t xml:space="preserve">YVYRA PYTA 2238 C/ CRISTOBAL COLON </t>
  </si>
  <si>
    <t>SANTA LUCIA</t>
  </si>
  <si>
    <t xml:space="preserve">CEFERINO </t>
  </si>
  <si>
    <t xml:space="preserve">NOGUERA </t>
  </si>
  <si>
    <t>0981 535 146</t>
  </si>
  <si>
    <t xml:space="preserve">RAIMUNDA </t>
  </si>
  <si>
    <t xml:space="preserve">TELLEZ DE MALDONADO </t>
  </si>
  <si>
    <t>0981 152 454</t>
  </si>
  <si>
    <t xml:space="preserve">EDULFO DUARTE 3642 E/ FRANCISCO RECALDE </t>
  </si>
  <si>
    <t xml:space="preserve">FLORA </t>
  </si>
  <si>
    <t>RUIZ</t>
  </si>
  <si>
    <t>0981 125 096</t>
  </si>
  <si>
    <t>SAN VICENTE Y SAUCE 1161</t>
  </si>
  <si>
    <t>VILLA VIRGINIA</t>
  </si>
  <si>
    <t xml:space="preserve">ESTANISLAO RAMON </t>
  </si>
  <si>
    <t>BORDON OJEDA</t>
  </si>
  <si>
    <t>0972 507 509</t>
  </si>
  <si>
    <t>SAN RAFAEL 2322 C/ PANAMBI RETA</t>
  </si>
  <si>
    <t>PANAMBI RETA</t>
  </si>
  <si>
    <t>ANTONIO JACINTO</t>
  </si>
  <si>
    <t>FLEITAS CABRERA</t>
  </si>
  <si>
    <t>AMADOR DE MONTOYA E/ PANAMBI RETA</t>
  </si>
  <si>
    <t xml:space="preserve">VALERIA </t>
  </si>
  <si>
    <t>MACIEL VDA DE PEREZ</t>
  </si>
  <si>
    <t>PASILLO PANAMBIRETA E/ SAN RAFAEL</t>
  </si>
  <si>
    <t xml:space="preserve">PABLA </t>
  </si>
  <si>
    <t>LOPEZ DE BENITEZ</t>
  </si>
  <si>
    <t>BRUNO GUGGUIARI C/ COROCHIRE</t>
  </si>
  <si>
    <t xml:space="preserve">RITA </t>
  </si>
  <si>
    <t xml:space="preserve">BORDON PINEDA </t>
  </si>
  <si>
    <t xml:space="preserve">ESPAÑA E/ TTE ROLON VIERA </t>
  </si>
  <si>
    <t xml:space="preserve">MARIA ANGELICA </t>
  </si>
  <si>
    <t>DAVALOS DE MORLANDI</t>
  </si>
  <si>
    <t>SAN RAFAEL 322 C/ PANAMBI RETA</t>
  </si>
  <si>
    <t xml:space="preserve">MARGARITA </t>
  </si>
  <si>
    <t xml:space="preserve">ACOSTA   </t>
  </si>
  <si>
    <t>0982 227 564</t>
  </si>
  <si>
    <t>MAURICIO JOSE TROCHE Y RIO PILCOMAYO</t>
  </si>
  <si>
    <t xml:space="preserve">MARIA ELSA </t>
  </si>
  <si>
    <t>BRITOS DE OCAMPOS</t>
  </si>
  <si>
    <t>0982 902 942</t>
  </si>
  <si>
    <t>ÑA ELSA</t>
  </si>
  <si>
    <t xml:space="preserve">ARSENIA </t>
  </si>
  <si>
    <t>RECALDE VDA DE PORTILLO</t>
  </si>
  <si>
    <t>021 908 122</t>
  </si>
  <si>
    <t>1RO DE MARZO 620 C/ BOQUERON</t>
  </si>
  <si>
    <t>CENTRO URBANO</t>
  </si>
  <si>
    <t>NUÑEZ VDA DE GRANCE</t>
  </si>
  <si>
    <t>021 557 082</t>
  </si>
  <si>
    <t>0985 405 134</t>
  </si>
  <si>
    <t>YBAPURU 2863 C/ ECUADOR</t>
  </si>
  <si>
    <t>DETRÁS SENAD</t>
  </si>
  <si>
    <t xml:space="preserve">ROSA </t>
  </si>
  <si>
    <t>BENITEZ MEZA</t>
  </si>
  <si>
    <t>0981 400 182</t>
  </si>
  <si>
    <t>RIACHO NEGRO Y ANTONIO TOMAS YEGROS</t>
  </si>
  <si>
    <t>YUKI HERCULANA</t>
  </si>
  <si>
    <t>KASAJIMA SASAKI</t>
  </si>
  <si>
    <t>0993 379 443</t>
  </si>
  <si>
    <t xml:space="preserve">JUANA </t>
  </si>
  <si>
    <t>CUATRO MOJONES</t>
  </si>
  <si>
    <t>SAN JUAN 1964 Y AUGUSTO ROA BASTOS</t>
  </si>
  <si>
    <t>PUEBLO DE DIOS</t>
  </si>
  <si>
    <t>SANTA LUISA</t>
  </si>
  <si>
    <t xml:space="preserve">SERAFINA </t>
  </si>
  <si>
    <t>BENITEZ DE CAÑETE</t>
  </si>
  <si>
    <t xml:space="preserve">021 312 438 </t>
  </si>
  <si>
    <t>0982 709 255</t>
  </si>
  <si>
    <t xml:space="preserve">SILVIO SAMUEL </t>
  </si>
  <si>
    <t>RUIZ DIAZ SANCHEZ</t>
  </si>
  <si>
    <t>0981 331 906</t>
  </si>
  <si>
    <t xml:space="preserve">CORAZON </t>
  </si>
  <si>
    <t>GIMENEZ PAREDES</t>
  </si>
  <si>
    <t>021 940 696</t>
  </si>
  <si>
    <t xml:space="preserve">ANDRES GELLY E/ ELOY FARIÑA NUÑEZ </t>
  </si>
  <si>
    <t>SAN ISIDRO</t>
  </si>
  <si>
    <t xml:space="preserve">JORGELINA </t>
  </si>
  <si>
    <t>OJEDA DE GIMENEZ</t>
  </si>
  <si>
    <t xml:space="preserve">JUAN ARTEMIO </t>
  </si>
  <si>
    <t>MEZA HERRERA</t>
  </si>
  <si>
    <t>0971 875 263</t>
  </si>
  <si>
    <t>FERNANDO MOMPOX C/ ALEJANDRO AUDIVER</t>
  </si>
  <si>
    <t>SAN ANTONIO</t>
  </si>
  <si>
    <t>JUANA HAYDEE</t>
  </si>
  <si>
    <t>GOMEZ</t>
  </si>
  <si>
    <t>0976 898 559</t>
  </si>
  <si>
    <t>MARIA AUXILIADORA 777</t>
  </si>
  <si>
    <t xml:space="preserve">RUBEN RAMON </t>
  </si>
  <si>
    <t>CHAVEZ BRITEZ</t>
  </si>
  <si>
    <t>0972 273 358</t>
  </si>
  <si>
    <t>NUÑEZ DE BALBOA Y AUGUSTO ROA BASTOS</t>
  </si>
  <si>
    <t xml:space="preserve">NICOLAS TOLENTINO </t>
  </si>
  <si>
    <t>SALINAS ZARATE</t>
  </si>
  <si>
    <t>0972 716 158</t>
  </si>
  <si>
    <t xml:space="preserve">DEFENSA NACIONAL </t>
  </si>
  <si>
    <t>VILLA RESURRECCION</t>
  </si>
  <si>
    <t>CAÑADA SAN MIGUEL</t>
  </si>
  <si>
    <t xml:space="preserve">SILVIA </t>
  </si>
  <si>
    <t xml:space="preserve">GOMEZ DE SALINAS </t>
  </si>
  <si>
    <t xml:space="preserve">DEMETRIA </t>
  </si>
  <si>
    <t>ARRUA RIVALDI</t>
  </si>
  <si>
    <t>0982 747 576</t>
  </si>
  <si>
    <t xml:space="preserve">EMILCE </t>
  </si>
  <si>
    <t xml:space="preserve">GAMARRA SALINAS </t>
  </si>
  <si>
    <t>0982 287 120</t>
  </si>
  <si>
    <t xml:space="preserve">HERENIA NIDIA </t>
  </si>
  <si>
    <t>ROJAS ZACARIAS</t>
  </si>
  <si>
    <t>RIO CONFUZO C/ MAYOR MAZO</t>
  </si>
  <si>
    <t xml:space="preserve">VICTORINO </t>
  </si>
  <si>
    <t>PEREIRA GIMENEZ</t>
  </si>
  <si>
    <t>0983 365 486</t>
  </si>
  <si>
    <t>AVDA DEL PUEBLO C/ PINDO</t>
  </si>
  <si>
    <t xml:space="preserve">MANUEL </t>
  </si>
  <si>
    <t xml:space="preserve">SCHEMBORY MEDINA </t>
  </si>
  <si>
    <t>0994 923 596</t>
  </si>
  <si>
    <t>HEROES DEL 70 Y BRASILIA</t>
  </si>
  <si>
    <t xml:space="preserve">JUANA AGUEDA </t>
  </si>
  <si>
    <t>CACERES DE COCUESTA</t>
  </si>
  <si>
    <t>021 908 169</t>
  </si>
  <si>
    <t xml:space="preserve">PIRIBEBUY 135 C/ JUANA DE LARA </t>
  </si>
  <si>
    <t>KENNEDY</t>
  </si>
  <si>
    <t xml:space="preserve">MEDINA </t>
  </si>
  <si>
    <t>021 908 454</t>
  </si>
  <si>
    <t xml:space="preserve">ALVAR NUÑEZ CABEZA DE VACA 3748 </t>
  </si>
  <si>
    <t xml:space="preserve">VIRGINIA </t>
  </si>
  <si>
    <t xml:space="preserve">BERDEJO DE MEDINA </t>
  </si>
  <si>
    <t xml:space="preserve">ANA DEL ROSARIO </t>
  </si>
  <si>
    <t>ARMOA DE JARA</t>
  </si>
  <si>
    <t>0984 952 985</t>
  </si>
  <si>
    <t>ELOY FARIÑA NUÑEZ C/ 23 DE JULIO</t>
  </si>
  <si>
    <t xml:space="preserve">ELVA ROSA </t>
  </si>
  <si>
    <t>LOPEZ DUARTE</t>
  </si>
  <si>
    <t>0986 254 635</t>
  </si>
  <si>
    <t xml:space="preserve">SAUCE 1652 C/ PATRICIO ESCOBAR </t>
  </si>
  <si>
    <t>CERRO CORA</t>
  </si>
  <si>
    <t>ROMAN</t>
  </si>
  <si>
    <t xml:space="preserve"> SERVIN ACOSTA</t>
  </si>
  <si>
    <t>0982 960 803</t>
  </si>
  <si>
    <t>TOVATI 2111 C/ EL MESIAS</t>
  </si>
  <si>
    <t xml:space="preserve">MERCEDES </t>
  </si>
  <si>
    <t>FRANCO DE CHAMORRO</t>
  </si>
  <si>
    <t>021 905 742</t>
  </si>
  <si>
    <t>16 DE MAYO C/ CHACO BOREAL</t>
  </si>
  <si>
    <t xml:space="preserve">VALERIO </t>
  </si>
  <si>
    <t xml:space="preserve">CHAMORRO ESCOBAR </t>
  </si>
  <si>
    <t xml:space="preserve">DELFINA </t>
  </si>
  <si>
    <t xml:space="preserve">ALONSO VDA DE ARANDA </t>
  </si>
  <si>
    <t>0983 740 618</t>
  </si>
  <si>
    <t>CARRETERA DE LOPEZ C/ TOBATI</t>
  </si>
  <si>
    <t xml:space="preserve">ANA GLORIA </t>
  </si>
  <si>
    <t xml:space="preserve">GIMENEZ    </t>
  </si>
  <si>
    <t>0981 411 088</t>
  </si>
  <si>
    <t xml:space="preserve">ATANACIO CABAÑAS E/ DEF DEL CHACO </t>
  </si>
  <si>
    <t xml:space="preserve">JUSTINA </t>
  </si>
  <si>
    <t>SANABRIA ORTEGA</t>
  </si>
  <si>
    <t>0982 465 451</t>
  </si>
  <si>
    <t>AMISTAD 1738 C/ COROCHIRE</t>
  </si>
  <si>
    <t>SAN RAFAEL</t>
  </si>
  <si>
    <t xml:space="preserve">MELVIDIA ISABEL </t>
  </si>
  <si>
    <t>BRITEZ DE CUBILLA</t>
  </si>
  <si>
    <t>021 943 958</t>
  </si>
  <si>
    <t>DEFENSORES DEL CHACO 532 C/ JACARE VALIJA</t>
  </si>
  <si>
    <t xml:space="preserve">LIDIA MIGUELA </t>
  </si>
  <si>
    <t>QUINTANA DE PALAU</t>
  </si>
  <si>
    <t>0984 442 788</t>
  </si>
  <si>
    <t xml:space="preserve">ARAUCANO C/ AYOREO </t>
  </si>
  <si>
    <t xml:space="preserve">VALLE YBATE </t>
  </si>
  <si>
    <t xml:space="preserve">ELADIO </t>
  </si>
  <si>
    <t>CUBILLA VARGAS</t>
  </si>
  <si>
    <t xml:space="preserve">MARIA ROSA </t>
  </si>
  <si>
    <t>OCAMPOS DE BENITEZ</t>
  </si>
  <si>
    <t>0991 410 370</t>
  </si>
  <si>
    <t>ANTONIO TOMAS Y FRANCISCO RECALDE</t>
  </si>
  <si>
    <t xml:space="preserve">FERNANDA </t>
  </si>
  <si>
    <t>ESCOBAR VALDEZ</t>
  </si>
  <si>
    <t>0981 532 250</t>
  </si>
  <si>
    <t xml:space="preserve">BRUNO GUGGIARI C/ ASUNCION </t>
  </si>
  <si>
    <t xml:space="preserve">FRANCISCO </t>
  </si>
  <si>
    <t xml:space="preserve">COLMAN CUBA </t>
  </si>
  <si>
    <t>0991 313 474</t>
  </si>
  <si>
    <t>LEOPOLDO RAMOS E/ ANDRES BELLO</t>
  </si>
  <si>
    <t xml:space="preserve">ANDRES </t>
  </si>
  <si>
    <t>VALDEZ ROJAS</t>
  </si>
  <si>
    <t>0981 930 847</t>
  </si>
  <si>
    <t xml:space="preserve">AMISTAD Y SAN BERNARDO </t>
  </si>
  <si>
    <t xml:space="preserve">BLAS RAMON </t>
  </si>
  <si>
    <t>INSFRAN</t>
  </si>
  <si>
    <t xml:space="preserve">CACIQUE LAMBARE Y AVDA DEL PUEBLO </t>
  </si>
  <si>
    <t xml:space="preserve">PABLO </t>
  </si>
  <si>
    <t>MENDOZA</t>
  </si>
  <si>
    <t>0982 612 759</t>
  </si>
  <si>
    <t xml:space="preserve">1RO DE MARZO Y TTE ROJAS SILVA </t>
  </si>
  <si>
    <t>0983 342 078</t>
  </si>
  <si>
    <t>FLEITAS VDA DE RODRIGUEZ</t>
  </si>
  <si>
    <t>0981 866 661</t>
  </si>
  <si>
    <t>14 DE MAYO E/ TTE  ROJAS SILVA</t>
  </si>
  <si>
    <t xml:space="preserve">MARIA ESTELA </t>
  </si>
  <si>
    <t xml:space="preserve">DUARTE DE MENDOZA </t>
  </si>
  <si>
    <t>0994 974 532</t>
  </si>
  <si>
    <t xml:space="preserve">PABLA MARGARITA </t>
  </si>
  <si>
    <t>AMARILLA DE FERNANDEZ</t>
  </si>
  <si>
    <t>0981 869 066</t>
  </si>
  <si>
    <t xml:space="preserve">HERNAN CORTES Y SAN RAFAEL </t>
  </si>
  <si>
    <t>ESTHER CRISTINA</t>
  </si>
  <si>
    <t>CANDIA VDA. DE CANDIA</t>
  </si>
  <si>
    <t>MCAL ESTIGARRIBIA C/ SILVIO PETTIROSI</t>
  </si>
  <si>
    <t>MENDIETA SANABRIA</t>
  </si>
  <si>
    <t>MAURICIO J. TROCHE Y RIO PILCOMAYO</t>
  </si>
  <si>
    <t>FELIPA BENICIA</t>
  </si>
  <si>
    <t>ESCALANTE DE ALMADA</t>
  </si>
  <si>
    <t>ALCIDES GONZALEZ Y AMADOR DE MONTOYA</t>
  </si>
  <si>
    <t>PILAR</t>
  </si>
  <si>
    <t>NARCISO EUSEBIO</t>
  </si>
  <si>
    <t>ALMADA RAMIREZ</t>
  </si>
  <si>
    <t>CIPRIANO</t>
  </si>
  <si>
    <t>MARTINEZ ZORRILLA</t>
  </si>
  <si>
    <t>AYOREOS E INCAS</t>
  </si>
  <si>
    <t>MARIO PASI</t>
  </si>
  <si>
    <t>BENITEZ</t>
  </si>
  <si>
    <t>ANTONIO T. YEGROS Y F. RECALDE</t>
  </si>
  <si>
    <t>NICOLAS</t>
  </si>
  <si>
    <t>PENAYO FLORENTIN</t>
  </si>
  <si>
    <t>FELICITA</t>
  </si>
  <si>
    <t>GOMEZ DE ZELAYA</t>
  </si>
  <si>
    <t>PASEO DEL SOLAR Y GUATAMBU</t>
  </si>
  <si>
    <t>SEBASTIAN</t>
  </si>
  <si>
    <t>VELAZQUEZ RUIZ DIAZ</t>
  </si>
  <si>
    <t>LA UNION 3478 Y GRAL. DIAZ</t>
  </si>
  <si>
    <t>SANTA ROSA I</t>
  </si>
  <si>
    <t xml:space="preserve">ISMAEL </t>
  </si>
  <si>
    <t>DEFENSORES DEL CHACO Y SOLIDARIDAD</t>
  </si>
  <si>
    <t xml:space="preserve">TEODOLINA </t>
  </si>
  <si>
    <t>MOREL</t>
  </si>
  <si>
    <t>LA UNION Y ACUÑA DE FIGUEROA</t>
  </si>
  <si>
    <t>GONZALEZ VDA DE CABRAL</t>
  </si>
  <si>
    <t>MOMPOX Y A. AUDIVERT</t>
  </si>
  <si>
    <t xml:space="preserve">FRANCISCA </t>
  </si>
  <si>
    <t>RAMIREZ ARZAMENDIA</t>
  </si>
  <si>
    <t>CRISTO REY Y JUSTO BOGADO</t>
  </si>
  <si>
    <t xml:space="preserve">GETRUDIS </t>
  </si>
  <si>
    <t>RECALDE RUIZ DIAZ</t>
  </si>
  <si>
    <t>BRUNO GUGGIARI Y NAZARENO</t>
  </si>
  <si>
    <t>MAXIMA</t>
  </si>
  <si>
    <t>ARIAS DE ZELADA</t>
  </si>
  <si>
    <t>TTE FARIÑA Y GUARAYOS</t>
  </si>
  <si>
    <t>RAIMUNDO</t>
  </si>
  <si>
    <t>GILL MATTO</t>
  </si>
  <si>
    <t>DEF DEL CHACO Y YACARE VALIJA</t>
  </si>
  <si>
    <t>ELVA</t>
  </si>
  <si>
    <t>PEREZ DE FLORES</t>
  </si>
  <si>
    <t>NIVACLE Y SAN MATEO</t>
  </si>
  <si>
    <t xml:space="preserve">ALEJANDRA </t>
  </si>
  <si>
    <t>RODRIGUEZ</t>
  </si>
  <si>
    <t>FLORENTINA</t>
  </si>
  <si>
    <t>CENTURION</t>
  </si>
  <si>
    <t>MARIANA DE JESUS</t>
  </si>
  <si>
    <t>CABALLERO DE BENITEZ</t>
  </si>
  <si>
    <t>AVAMBACHI C/ TTE CHIRIFE</t>
  </si>
  <si>
    <t>RAMONA</t>
  </si>
  <si>
    <t>GONZALEZ DE LOPEZ</t>
  </si>
  <si>
    <t>11 DE SETIEMBRE C/ COROCHIRE</t>
  </si>
  <si>
    <t>PRUDENCIA</t>
  </si>
  <si>
    <t>LOPEZ DE CABRERA</t>
  </si>
  <si>
    <t>TOMASA</t>
  </si>
  <si>
    <t>CABRAL ESPINOLA</t>
  </si>
  <si>
    <t>ROLON VIERA Y 14 DE AGOSTO</t>
  </si>
  <si>
    <t>CANTERO</t>
  </si>
  <si>
    <t>AGUSTIN MOLAS Y FULGENCIO YEGROS</t>
  </si>
  <si>
    <t>RUFINA FELICITA</t>
  </si>
  <si>
    <t>CACERES DE DUARTE</t>
  </si>
  <si>
    <t xml:space="preserve">CARRETERA DE LOPEZ 3188 Y PATRIA QUERIDA </t>
  </si>
  <si>
    <t xml:space="preserve">HERMINIA </t>
  </si>
  <si>
    <t>AGUILERA GARCIA</t>
  </si>
  <si>
    <t>ANDRES BELLO Y DARIO GOMEZ SERRATO</t>
  </si>
  <si>
    <t xml:space="preserve">PATROCINIA DEL ROSARIO </t>
  </si>
  <si>
    <t>GARCIA VDA DE AGUILERA</t>
  </si>
  <si>
    <t>ALDANA COLMAN</t>
  </si>
  <si>
    <t>MCAL LOPEZ 203 Y VIRGEN DEL ROSARIO</t>
  </si>
  <si>
    <t>DIONISIO</t>
  </si>
  <si>
    <t>LA VICTORIA Y SAN BERNARDO</t>
  </si>
  <si>
    <t>PLANILLA DE INSCRIPCIONES</t>
  </si>
  <si>
    <t>LA VICTORIA</t>
  </si>
  <si>
    <t>BRITEZ</t>
  </si>
  <si>
    <t xml:space="preserve">TERESA </t>
  </si>
  <si>
    <t xml:space="preserve">JUAN </t>
  </si>
  <si>
    <t>SOSA</t>
  </si>
  <si>
    <t>CARRETERA DE LOPEZ Y MANUEL GONZALEZ</t>
  </si>
  <si>
    <t>MBACHIO II</t>
  </si>
  <si>
    <t>SAN BLAS C/ RUIZ DIAZ DE GUZMAN</t>
  </si>
  <si>
    <t>TERESA DE JESUS</t>
  </si>
  <si>
    <t xml:space="preserve">GREGORIA </t>
  </si>
  <si>
    <t>VALLE APUA II</t>
  </si>
  <si>
    <t>RODRIGUEZ ESPINOLA</t>
  </si>
  <si>
    <t>VALLE YBATE</t>
  </si>
  <si>
    <t>BEATA</t>
  </si>
  <si>
    <t>SANCHEZ</t>
  </si>
  <si>
    <t>MARISCAL LOPEZ</t>
  </si>
  <si>
    <t>DUARTE</t>
  </si>
  <si>
    <t xml:space="preserve">VALLE APUA I </t>
  </si>
  <si>
    <t>CANDIA VDA DE CANDIA</t>
  </si>
  <si>
    <t xml:space="preserve">SABINO </t>
  </si>
  <si>
    <t xml:space="preserve">AMELIA </t>
  </si>
  <si>
    <t xml:space="preserve">SANTIAGO </t>
  </si>
  <si>
    <t>BENITEZ RAMIREZ</t>
  </si>
  <si>
    <t xml:space="preserve">ANGELA </t>
  </si>
  <si>
    <t>ESTANISLAA</t>
  </si>
  <si>
    <t>BENITEZ BRITEZ</t>
  </si>
  <si>
    <t xml:space="preserve">GERMAN </t>
  </si>
  <si>
    <t xml:space="preserve">MBACHIO I </t>
  </si>
  <si>
    <t>MEZA</t>
  </si>
  <si>
    <t xml:space="preserve">CARMEN </t>
  </si>
  <si>
    <t xml:space="preserve">RAMON </t>
  </si>
  <si>
    <t>FRANCISCA</t>
  </si>
  <si>
    <t xml:space="preserve">DOMINGA </t>
  </si>
  <si>
    <t xml:space="preserve">CEFERINA DOLORES </t>
  </si>
  <si>
    <t>BAREIRO DE MEZA</t>
  </si>
  <si>
    <t>OJEDA BENITEZ</t>
  </si>
  <si>
    <t xml:space="preserve">FACUNDA </t>
  </si>
  <si>
    <t>GONZALEZ DE OJEDA</t>
  </si>
  <si>
    <t xml:space="preserve">EL MESIAS 1839 C/ SAN ANDRES </t>
  </si>
  <si>
    <t>AVDA DEL PUEBLO C/ ITAPIRU</t>
  </si>
  <si>
    <t xml:space="preserve">ISABEL </t>
  </si>
  <si>
    <t xml:space="preserve">PABLINA </t>
  </si>
  <si>
    <t xml:space="preserve">GUILLERMINA </t>
  </si>
  <si>
    <t>SAN ROQUE GONZALEZ</t>
  </si>
  <si>
    <t>021 551 564</t>
  </si>
  <si>
    <t xml:space="preserve">MARIA ESTHER </t>
  </si>
  <si>
    <t xml:space="preserve">ANGEL </t>
  </si>
  <si>
    <t xml:space="preserve">SANTA LUCIA </t>
  </si>
  <si>
    <t>SANTA ROSA II</t>
  </si>
  <si>
    <t>CATALINA</t>
  </si>
  <si>
    <t>AVALOS BAEZ</t>
  </si>
  <si>
    <t>SALDIVAR TORRES</t>
  </si>
  <si>
    <t>EGELBERTO</t>
  </si>
  <si>
    <t>FLEITAS</t>
  </si>
  <si>
    <t xml:space="preserve">FLORENTINA </t>
  </si>
  <si>
    <t>YEGROS MASI</t>
  </si>
  <si>
    <t xml:space="preserve">BIENVENIDA </t>
  </si>
  <si>
    <t>MISLA VICTORIA</t>
  </si>
  <si>
    <t>SAMANIEGO</t>
  </si>
  <si>
    <t xml:space="preserve">DOLORES </t>
  </si>
  <si>
    <t>ARAUJO</t>
  </si>
  <si>
    <t>EUSEBIA</t>
  </si>
  <si>
    <t>JUANA</t>
  </si>
  <si>
    <t>EULALIO</t>
  </si>
  <si>
    <t>MARTI DE AVALOS</t>
  </si>
  <si>
    <t>MARINA</t>
  </si>
  <si>
    <t xml:space="preserve">LUCIANO </t>
  </si>
  <si>
    <t>CALIXTA</t>
  </si>
  <si>
    <t>MARTINEZ</t>
  </si>
  <si>
    <t>JUAN BAUTISTA</t>
  </si>
  <si>
    <t>PETRONA</t>
  </si>
  <si>
    <t>NUÑEZ</t>
  </si>
  <si>
    <t>LADISLAA</t>
  </si>
  <si>
    <t>GARCIA VDA DE BENITEZ</t>
  </si>
  <si>
    <t>LA BURRERITA 315 Y SAN BLAS</t>
  </si>
  <si>
    <t>MARIO</t>
  </si>
  <si>
    <t>GALEANO</t>
  </si>
  <si>
    <t>ULRICO SCMIDEL C/ MARGARITA ROMAN</t>
  </si>
  <si>
    <t>MIGUELINA</t>
  </si>
  <si>
    <t>PALOMAR</t>
  </si>
  <si>
    <t xml:space="preserve">ESTEBAN </t>
  </si>
  <si>
    <t>LEITE ROMERO</t>
  </si>
  <si>
    <t xml:space="preserve">MARIA ESTER </t>
  </si>
  <si>
    <t>ROA REGUERA</t>
  </si>
  <si>
    <t>0982 174 705</t>
  </si>
  <si>
    <t>NACIONES UNIDAS E/ LUCIA ORTIZ LOVERA</t>
  </si>
  <si>
    <t>AGUSTINA</t>
  </si>
  <si>
    <t>FERNANDEZ GODOY</t>
  </si>
  <si>
    <t xml:space="preserve">SAN ISIDRO </t>
  </si>
  <si>
    <t>TEODORA</t>
  </si>
  <si>
    <t>GONZALEZ DE LUGO</t>
  </si>
  <si>
    <t>VILLA MIRTA</t>
  </si>
  <si>
    <t>LUCIANA</t>
  </si>
  <si>
    <t>GONZALEZ</t>
  </si>
  <si>
    <t xml:space="preserve">HIJA </t>
  </si>
  <si>
    <t>PORFIRIA OTILIA</t>
  </si>
  <si>
    <t>MARTINEZ CORDONE</t>
  </si>
  <si>
    <t>0986 280 258</t>
  </si>
  <si>
    <t xml:space="preserve">RAMON ESTEBAN </t>
  </si>
  <si>
    <t>LOVERA</t>
  </si>
  <si>
    <t>ANTONIO TOMAS YEGROS Y RIO CARAPA</t>
  </si>
  <si>
    <t>0982 160 682</t>
  </si>
  <si>
    <t>RAMIREZ</t>
  </si>
  <si>
    <t>MBACHIO I</t>
  </si>
  <si>
    <t>ISABELINO</t>
  </si>
  <si>
    <t>OJEDA</t>
  </si>
  <si>
    <t>RUIZ DIAZ DUARTE</t>
  </si>
  <si>
    <t>FIGUEREDO DE RUIZ DIAZ</t>
  </si>
  <si>
    <t>OSVALDO</t>
  </si>
  <si>
    <t xml:space="preserve">SANTO DOMINGO </t>
  </si>
  <si>
    <t xml:space="preserve">SANTA LUISA </t>
  </si>
  <si>
    <t>0985 845 217</t>
  </si>
  <si>
    <t>SANDOVAL</t>
  </si>
  <si>
    <t>MANUELA</t>
  </si>
  <si>
    <t xml:space="preserve">OLGA </t>
  </si>
  <si>
    <t xml:space="preserve">MARTINEZ   </t>
  </si>
  <si>
    <t>LOMAS VALENTINAS E/ CARLOS A. LOPEZ</t>
  </si>
  <si>
    <t>A LADO PESCADERIA</t>
  </si>
  <si>
    <t>NIMIO</t>
  </si>
  <si>
    <t>ZUNILDA SERENA</t>
  </si>
  <si>
    <t>FERNANDEZ</t>
  </si>
  <si>
    <t>MARCOS</t>
  </si>
  <si>
    <t>AVALOS</t>
  </si>
  <si>
    <t>ATANACIO CABAÑAS C/ ACUÑA DE FIGUEROA</t>
  </si>
  <si>
    <t>BENITA</t>
  </si>
  <si>
    <t>BENITEZ DE OVIEDO</t>
  </si>
  <si>
    <t>RAMON</t>
  </si>
  <si>
    <t>ENCINA ACUÑA</t>
  </si>
  <si>
    <t>JUAN PABLO II 2162 c/ PIRIZAL</t>
  </si>
  <si>
    <t>FREDESVINDA</t>
  </si>
  <si>
    <t>AUDENCIO</t>
  </si>
  <si>
    <t>AQUINO</t>
  </si>
  <si>
    <t>ASUNCION c/ BRUNO GUGGIARI</t>
  </si>
  <si>
    <t>1121475A</t>
  </si>
  <si>
    <t>MARIA JOSE</t>
  </si>
  <si>
    <t>GONZALEZ DE ZELAYA</t>
  </si>
  <si>
    <t>CARRETERA DE LOPEZ 2591 e/ STA RITA</t>
  </si>
  <si>
    <t xml:space="preserve">JULIAN </t>
  </si>
  <si>
    <t>ZELAYA PINTO</t>
  </si>
  <si>
    <t>REINALDO RENEE ROMAN</t>
  </si>
  <si>
    <t>ADORNO SCODARE</t>
  </si>
  <si>
    <t>DEFENSORES DEL CHACO e/ SOLIDARIDAD Y SAN ISIDRO</t>
  </si>
  <si>
    <t>PEREZ</t>
  </si>
  <si>
    <t>0981 506 836</t>
  </si>
  <si>
    <t>PIRIZAL 1752 C/ JUAN PABLO II</t>
  </si>
  <si>
    <t xml:space="preserve">DEOLINDA </t>
  </si>
  <si>
    <t>DELGADO VILLASANTI</t>
  </si>
  <si>
    <t>0991 788 984</t>
  </si>
  <si>
    <t xml:space="preserve">YVYRAJU 2487 E/ PEDRO DE MENDOZA </t>
  </si>
  <si>
    <t xml:space="preserve">EUSEBIA </t>
  </si>
  <si>
    <t>ACUÑA CENTURION</t>
  </si>
  <si>
    <t>0986 797 844</t>
  </si>
  <si>
    <t>MONTIEL GONZALEZ</t>
  </si>
  <si>
    <t>REINALDO ELADIO</t>
  </si>
  <si>
    <t>VACCARI MOLAS</t>
  </si>
  <si>
    <t>CACIQUE LAMBARE e/ACOSTA ÑU Y SAN IGNACIO</t>
  </si>
  <si>
    <t>YPANE 1236 c/ CACIQUE LAMBARE</t>
  </si>
  <si>
    <t xml:space="preserve">VICTOR EDUARDO </t>
  </si>
  <si>
    <t>PERINETTO ARZAMENDIA</t>
  </si>
  <si>
    <t>021374790 0981170748</t>
  </si>
  <si>
    <t>DIEGO GARCIA 1227 c/ MEDICOS DEL CHACO</t>
  </si>
  <si>
    <t>CORONEL DE TORRES</t>
  </si>
  <si>
    <t>JUANA DE LARA Y PIRIBEBUY</t>
  </si>
  <si>
    <t>MARCIANA</t>
  </si>
  <si>
    <t>NAZARIO</t>
  </si>
  <si>
    <t>FERNANDEZ BARRIOS</t>
  </si>
  <si>
    <t>EUGENIO A. GARAY 1853 c/ SAN ISIDRO</t>
  </si>
  <si>
    <t>CARLOS</t>
  </si>
  <si>
    <t>BUENA VENTURA RAMON</t>
  </si>
  <si>
    <t>TORALES TORRES</t>
  </si>
  <si>
    <t>RIQUELME DE CABRERA</t>
  </si>
  <si>
    <t>ACUÑA DE FIGUEROA Y MAINUMBY</t>
  </si>
  <si>
    <t xml:space="preserve">SEVERIANO </t>
  </si>
  <si>
    <t>CABRERA</t>
  </si>
  <si>
    <t>IRENE</t>
  </si>
  <si>
    <t>GIMENEZ DE PESOA</t>
  </si>
  <si>
    <t>LIBERTAD 2022 c/ ACA CARAYA</t>
  </si>
  <si>
    <t>JUSTINA</t>
  </si>
  <si>
    <t>ATILANO FLORENTIN</t>
  </si>
  <si>
    <t>CARDOZO MOREL</t>
  </si>
  <si>
    <t>21904227 0971385104</t>
  </si>
  <si>
    <t>15 DE AGOSTO c/ SILVIO PETIROSSI</t>
  </si>
  <si>
    <t>PERALTA FERNANDEZ</t>
  </si>
  <si>
    <t>EL MESIAS e/ SANTA RITA  Y DE LA PAZ</t>
  </si>
  <si>
    <t>SOLIDARIDAD C/ BONIFACIO AVANDO</t>
  </si>
  <si>
    <t>JOSE FRANCISCO</t>
  </si>
  <si>
    <t>ZORONDO</t>
  </si>
  <si>
    <t>ISLA PUCU c/ CAAPUCU</t>
  </si>
  <si>
    <t>TERESA DEL ROSARIA</t>
  </si>
  <si>
    <t>VILLALBA</t>
  </si>
  <si>
    <t>SARAVI e/ SAN IGNACIO Y VICTOR BOETTNER</t>
  </si>
  <si>
    <t>LIDIA</t>
  </si>
  <si>
    <t>JARA CAÑETE</t>
  </si>
  <si>
    <t>14/09/1943</t>
  </si>
  <si>
    <t>HERMINIO GIMENEZ Y LONGINO SANTACRUZ</t>
  </si>
  <si>
    <t>JORGE DODO</t>
  </si>
  <si>
    <t xml:space="preserve">CACERES GARCIA </t>
  </si>
  <si>
    <t>0982 391 886</t>
  </si>
  <si>
    <t>LUCIA</t>
  </si>
  <si>
    <t>MARTINEZ DE CARDOZO</t>
  </si>
  <si>
    <t>CRISTERIO EMILIANO</t>
  </si>
  <si>
    <t xml:space="preserve">OJEDA   </t>
  </si>
  <si>
    <t>0991 288 403</t>
  </si>
  <si>
    <t>JATAITY CORA E/ SAN RAFAEL</t>
  </si>
  <si>
    <t xml:space="preserve">ROBERTO </t>
  </si>
  <si>
    <t>BARRIOS RUIZ DIAZ</t>
  </si>
  <si>
    <t>0971 322 746</t>
  </si>
  <si>
    <t xml:space="preserve">CAMALOTE E/ BRUNO GUGGIARI </t>
  </si>
  <si>
    <t>0991 250 234</t>
  </si>
  <si>
    <t>ULRICO SCHMIDEL C/ JUAN DEL CASTILLO</t>
  </si>
  <si>
    <t>DELIA</t>
  </si>
  <si>
    <t>MEDINA DE RUIZ</t>
  </si>
  <si>
    <t>EUFRACIA</t>
  </si>
  <si>
    <t>DE LA PAZ 2338 c/ FRAY LUIS DE BOLAÑOS</t>
  </si>
  <si>
    <t>BARCILEA AGUSTINA</t>
  </si>
  <si>
    <t>ALIENTE DE AQUINO</t>
  </si>
  <si>
    <t>GUILLERMO</t>
  </si>
  <si>
    <t>ROLON MEDINA</t>
  </si>
  <si>
    <t>EMILIO CASTELAR Y SAN PEDRO</t>
  </si>
  <si>
    <t>JUAN DE AYOLAS 805 c/ YVYRAPYTA</t>
  </si>
  <si>
    <t>11 DE SETIEMBRE Y OBISPO MAIZ</t>
  </si>
  <si>
    <t>021 331 301</t>
  </si>
  <si>
    <t>SANCHEZ DURE</t>
  </si>
  <si>
    <t>CELSA</t>
  </si>
  <si>
    <t xml:space="preserve">AURORA </t>
  </si>
  <si>
    <t>ORTIZ</t>
  </si>
  <si>
    <t>0983 808 075</t>
  </si>
  <si>
    <t>HERNANDARIAS E/ PANAMBY VERA</t>
  </si>
  <si>
    <t xml:space="preserve">SELVERINDA </t>
  </si>
  <si>
    <t>AREVALOS VDA DE LOPEZ</t>
  </si>
  <si>
    <t>021 550 764</t>
  </si>
  <si>
    <t>EX COMBATIENTE HEROES DE LAMBARE C/ JUAN DE SALAZAR</t>
  </si>
  <si>
    <t xml:space="preserve">EUSEBIO ALEJANDRO </t>
  </si>
  <si>
    <t xml:space="preserve">GAMARRA   </t>
  </si>
  <si>
    <t>0983 465 316</t>
  </si>
  <si>
    <t xml:space="preserve">RIO BLANCO Y RAUL CAPA BLANCA 430 </t>
  </si>
  <si>
    <t xml:space="preserve">MARIA LIBORIA </t>
  </si>
  <si>
    <t xml:space="preserve">OCAMPOS DE HERMOSA </t>
  </si>
  <si>
    <t>0985 888 099</t>
  </si>
  <si>
    <t>SEBASTIAN GAVOTO Y YVAPOVO</t>
  </si>
  <si>
    <t>ROSA RAMONA</t>
  </si>
  <si>
    <t xml:space="preserve">VALDEZ   </t>
  </si>
  <si>
    <t>TARUMA 243 Y OSVALDO KALLSEN</t>
  </si>
  <si>
    <t xml:space="preserve">MARIA MERCEDES </t>
  </si>
  <si>
    <t>GONZALEZ DE PORTILLO</t>
  </si>
  <si>
    <t>0972 426 785</t>
  </si>
  <si>
    <t xml:space="preserve">ALTOS 919C/ CARMEN DEL PARANA </t>
  </si>
  <si>
    <t xml:space="preserve">VICTORINA </t>
  </si>
  <si>
    <t xml:space="preserve">SAUCEDO LEON </t>
  </si>
  <si>
    <t>021 332 723</t>
  </si>
  <si>
    <t xml:space="preserve">12 DE OCTUBRE C/ TTE DELICIO INSFRAN </t>
  </si>
  <si>
    <t xml:space="preserve">MIGUEL ANGEL </t>
  </si>
  <si>
    <t>TORRES</t>
  </si>
  <si>
    <t>0991 838 465</t>
  </si>
  <si>
    <t xml:space="preserve">FUERTE OLIMPO Y ALTOS </t>
  </si>
  <si>
    <t xml:space="preserve">INOCENCIA </t>
  </si>
  <si>
    <t>MOREL CACERES</t>
  </si>
  <si>
    <t>021 552 891</t>
  </si>
  <si>
    <t xml:space="preserve">FLORENCIA </t>
  </si>
  <si>
    <t xml:space="preserve">NUÑEZ DE BARRIOS </t>
  </si>
  <si>
    <t>0981 477 140</t>
  </si>
  <si>
    <t xml:space="preserve">ATANACIO CABAÑAS Y DEFENSORES DEL CHACO </t>
  </si>
  <si>
    <t xml:space="preserve">PEDRO RAMON </t>
  </si>
  <si>
    <t xml:space="preserve">CABRERA FINES </t>
  </si>
  <si>
    <t>0983 373527</t>
  </si>
  <si>
    <t>SAN PABLO E/ PETEREBY Y NUÑEZ DE BALBOA</t>
  </si>
  <si>
    <t xml:space="preserve">BLANCA LIDIA </t>
  </si>
  <si>
    <t xml:space="preserve">DENIS FLORES </t>
  </si>
  <si>
    <t>0983 359 000</t>
  </si>
  <si>
    <t>CARRETERA DE LOPEZ Y ONOFRE GOMEZ</t>
  </si>
  <si>
    <t>021 900 170</t>
  </si>
  <si>
    <t xml:space="preserve">ANGELINA </t>
  </si>
  <si>
    <t>MERELES VDA DE ALCARAZ</t>
  </si>
  <si>
    <t>0994 829 400</t>
  </si>
  <si>
    <t xml:space="preserve">MARIA FILOMENA </t>
  </si>
  <si>
    <t>GONZALEZ VDA DE GONZALEZ</t>
  </si>
  <si>
    <t>0981 858 354</t>
  </si>
  <si>
    <t xml:space="preserve">FRANCISCO CUSHMANICH C/ RIO GALLARDO </t>
  </si>
  <si>
    <t xml:space="preserve">LUISA CONCEPCION </t>
  </si>
  <si>
    <t>CACERES DE IBARRA</t>
  </si>
  <si>
    <t>0971 658 258</t>
  </si>
  <si>
    <t>14 DE MAYO E/ ROJAS SILVA 168</t>
  </si>
  <si>
    <t>SATURNINO DEMETRIO</t>
  </si>
  <si>
    <t>0984 755 683</t>
  </si>
  <si>
    <t>AMISTAD 1371 E/ PALACIO DE LOPEZ Y GUIRNALDA</t>
  </si>
  <si>
    <t xml:space="preserve">MARIA GUDELIA </t>
  </si>
  <si>
    <t>PEREZ DE SANDOVAL</t>
  </si>
  <si>
    <t xml:space="preserve">PORFIRIO </t>
  </si>
  <si>
    <t xml:space="preserve">ADORNO   </t>
  </si>
  <si>
    <t>0971 425 473</t>
  </si>
  <si>
    <t>ÑASINDY 1231 C/ NICOLAS BP</t>
  </si>
  <si>
    <t xml:space="preserve">MARIA LOURDES </t>
  </si>
  <si>
    <t>CENTURION CRISTALDO</t>
  </si>
  <si>
    <t xml:space="preserve">ESQUIVEL VDA DE ESCOBAR </t>
  </si>
  <si>
    <t>0982 282 971</t>
  </si>
  <si>
    <t>CARRETERA DE LOPEZ 2357 C/ TOBATI</t>
  </si>
  <si>
    <t xml:space="preserve">BENITO </t>
  </si>
  <si>
    <t xml:space="preserve">RIQUELME   </t>
  </si>
  <si>
    <t>0985 115 056</t>
  </si>
  <si>
    <t xml:space="preserve">AMADOR DE MONTOYA 2739 E/ YBYRA PYTA </t>
  </si>
  <si>
    <t>IRALA DE VERDUN</t>
  </si>
  <si>
    <t>0971 751 987</t>
  </si>
  <si>
    <t xml:space="preserve">ALCIDES GONZALEZ 2746 E/ AMADOR DE MONTOYA </t>
  </si>
  <si>
    <t xml:space="preserve">PILAR </t>
  </si>
  <si>
    <t xml:space="preserve">DANIEL </t>
  </si>
  <si>
    <t xml:space="preserve">VERDUN FLEITAS </t>
  </si>
  <si>
    <t xml:space="preserve">JOSE ASUNCION </t>
  </si>
  <si>
    <t>VELAZQUEZ VAZQUEZ</t>
  </si>
  <si>
    <t>0981 106 784</t>
  </si>
  <si>
    <t xml:space="preserve">YBYRAJU C/ AMADOR DE MONTOYA Y ALVAR NUÑEZ </t>
  </si>
  <si>
    <t xml:space="preserve">IRENE </t>
  </si>
  <si>
    <t xml:space="preserve">YVAPURU C/ AMADOR DE MONTOYA </t>
  </si>
  <si>
    <t xml:space="preserve">MARI ACELA </t>
  </si>
  <si>
    <t>SALINAS DE OLIVETTI</t>
  </si>
  <si>
    <t>0985 453 173</t>
  </si>
  <si>
    <t xml:space="preserve">INGA 2615 C/ AVDA DEL PUEBLO </t>
  </si>
  <si>
    <t xml:space="preserve">JULIO </t>
  </si>
  <si>
    <t xml:space="preserve">OLIVETTI </t>
  </si>
  <si>
    <t>CALIXTA RAMONA</t>
  </si>
  <si>
    <t xml:space="preserve">RECALDE DE SAMANIEGO </t>
  </si>
  <si>
    <t>0982 356 667</t>
  </si>
  <si>
    <t xml:space="preserve">JUAN BAUTISTA RIVAROLA C/ CACIQUE LAMBARE </t>
  </si>
  <si>
    <t xml:space="preserve">LUIS ALBERTO </t>
  </si>
  <si>
    <t xml:space="preserve">ACUÑA   </t>
  </si>
  <si>
    <t>021 941 293</t>
  </si>
  <si>
    <t>MAURICIO JOSE TROCHE 567</t>
  </si>
  <si>
    <t xml:space="preserve">MODESTO </t>
  </si>
  <si>
    <t xml:space="preserve">SAMANIEGO </t>
  </si>
  <si>
    <t xml:space="preserve">DARIO </t>
  </si>
  <si>
    <t xml:space="preserve">GUERRERO </t>
  </si>
  <si>
    <t xml:space="preserve">ZUNILDA </t>
  </si>
  <si>
    <t>SANABRIA VDA DE SAMANIEGO</t>
  </si>
  <si>
    <t>0981 376 956</t>
  </si>
  <si>
    <t xml:space="preserve">JUAN BAUTISTA RIVAROLA 220C/ CACIQUE LAMBARE </t>
  </si>
  <si>
    <t xml:space="preserve">JUAN LORENZO </t>
  </si>
  <si>
    <t xml:space="preserve">TROCHE RIQUELME </t>
  </si>
  <si>
    <t>0972 156 267</t>
  </si>
  <si>
    <t xml:space="preserve">VILLA FLORIDA E/ BONIFACIO OVANDO </t>
  </si>
  <si>
    <t>GILDA HAYDEE</t>
  </si>
  <si>
    <t xml:space="preserve">DUARTE GUILLEN </t>
  </si>
  <si>
    <t>0971 572 849</t>
  </si>
  <si>
    <t xml:space="preserve">UNIVERSITARIOS LAMBAREÑOS 2743 C/ GONZALO DE MORAN </t>
  </si>
  <si>
    <t xml:space="preserve">FELIX </t>
  </si>
  <si>
    <t>0981 136 522</t>
  </si>
  <si>
    <t xml:space="preserve">ARTURO BRAY E/ LUIS IRRAZABAL </t>
  </si>
  <si>
    <t xml:space="preserve">NICOLAZA </t>
  </si>
  <si>
    <t xml:space="preserve">RODRIGUEZ VDA DE FRANCO </t>
  </si>
  <si>
    <t>0983 888 985</t>
  </si>
  <si>
    <t>ALEJANDRO MIRANDA E/ MARIO MAZZEI</t>
  </si>
  <si>
    <t xml:space="preserve">BERNARDINA </t>
  </si>
  <si>
    <t xml:space="preserve">RAMIREZ VERA </t>
  </si>
  <si>
    <t>0972 132 665</t>
  </si>
  <si>
    <t>ASENTAMIENTO ARA POTY 1B</t>
  </si>
  <si>
    <t xml:space="preserve">ADRIANA </t>
  </si>
  <si>
    <t xml:space="preserve">ROMAN DE MARTINEZ </t>
  </si>
  <si>
    <t>0981 673 670</t>
  </si>
  <si>
    <t xml:space="preserve">AVDA CACIQUE LAMBARE Y MAURICIO JOSE TROCHE </t>
  </si>
  <si>
    <t xml:space="preserve">ANTONIA </t>
  </si>
  <si>
    <t xml:space="preserve">BENITEZ SEGOVIA </t>
  </si>
  <si>
    <t>0994 693 598</t>
  </si>
  <si>
    <t>UNIVERSITARIOS LAMBAREÑOS 2614 C/ ALVAR NUÑEZ</t>
  </si>
  <si>
    <t>COLLAR</t>
  </si>
  <si>
    <t>0982 828 154</t>
  </si>
  <si>
    <t>EL MESIAS C/ FERNANDO DE MOMPOX</t>
  </si>
  <si>
    <t xml:space="preserve">PABLO JO0AQUIN </t>
  </si>
  <si>
    <t xml:space="preserve">CARMONA GARAYO </t>
  </si>
  <si>
    <t>0984 633269</t>
  </si>
  <si>
    <t xml:space="preserve">RIO BLANCO C/ RIO BERMEJO </t>
  </si>
  <si>
    <t>VICTOR SILVERA</t>
  </si>
  <si>
    <t>0984 625 417</t>
  </si>
  <si>
    <t xml:space="preserve">VALENTINA </t>
  </si>
  <si>
    <t xml:space="preserve">LOPEZ RAMOS </t>
  </si>
  <si>
    <t>021 554 423</t>
  </si>
  <si>
    <t xml:space="preserve">EX COMBATIENTE DEL CHACO 2739 C/ AMADOR DE MONTOYA </t>
  </si>
  <si>
    <t>BENITEZ LOPEZ</t>
  </si>
  <si>
    <t xml:space="preserve">RUMILDA </t>
  </si>
  <si>
    <t xml:space="preserve">FRANCIA OCAMPOS </t>
  </si>
  <si>
    <t>0982 966 823</t>
  </si>
  <si>
    <t>JACARE VALIJA 451 C/ RIO PILCOMAYO</t>
  </si>
  <si>
    <t xml:space="preserve">SERGIA </t>
  </si>
  <si>
    <t xml:space="preserve">ESPINOLA OJEDA </t>
  </si>
  <si>
    <t>0983 266 791</t>
  </si>
  <si>
    <t>COROCHIRE Y AMISTAD</t>
  </si>
  <si>
    <t xml:space="preserve">FRANCISCA CENAIDA </t>
  </si>
  <si>
    <t xml:space="preserve">SERVIN DE CANO </t>
  </si>
  <si>
    <t>0981 790 780</t>
  </si>
  <si>
    <t xml:space="preserve">15 DE AGOSTO E/ BOQUERON </t>
  </si>
  <si>
    <t xml:space="preserve">NOTARI DE CAMELLI </t>
  </si>
  <si>
    <t>0992 657 647</t>
  </si>
  <si>
    <t xml:space="preserve">ARTURO BRAY 3318 C/ AVDA DE LOS CARRETEROS </t>
  </si>
  <si>
    <t xml:space="preserve">MARIA ESTELVINA </t>
  </si>
  <si>
    <t xml:space="preserve">MACIEL DE LEZCANO </t>
  </si>
  <si>
    <t>0982 794 545</t>
  </si>
  <si>
    <t>MAGALLANES E/ GONZALO DE MENDOZA Y JUAN DE ZALAZAR</t>
  </si>
  <si>
    <t xml:space="preserve">PRESENTADO </t>
  </si>
  <si>
    <t xml:space="preserve">LEZCANO BAREIRO </t>
  </si>
  <si>
    <t xml:space="preserve">JULIO CESAR </t>
  </si>
  <si>
    <t xml:space="preserve">SARTORIO PRUJEL </t>
  </si>
  <si>
    <t>0982 585 104</t>
  </si>
  <si>
    <t xml:space="preserve">AQUIDABAN E/ YPANE Y DAVALOS PERALTA </t>
  </si>
  <si>
    <t xml:space="preserve">ESTER </t>
  </si>
  <si>
    <t>ROJAS VDA DE MACIEL</t>
  </si>
  <si>
    <t>0992 794 908</t>
  </si>
  <si>
    <t xml:space="preserve">MBOCAJA 3132 C/ ALEJO GARCIA </t>
  </si>
  <si>
    <t xml:space="preserve">AURELIA </t>
  </si>
  <si>
    <t xml:space="preserve">LOPEZ </t>
  </si>
  <si>
    <t>0982 991 802</t>
  </si>
  <si>
    <t xml:space="preserve">CAPITAN FIGARI 747 E/ CHOFERES DEL CHACO </t>
  </si>
  <si>
    <t xml:space="preserve">MEDINA DE RUIZ DIAZ </t>
  </si>
  <si>
    <t>0983 649 915</t>
  </si>
  <si>
    <t xml:space="preserve">RC4 ACA CARAJA Y DE LOS SANTOS OTAZU </t>
  </si>
  <si>
    <t xml:space="preserve">LUCIANA </t>
  </si>
  <si>
    <t>PORTILLO MANCUELLO</t>
  </si>
  <si>
    <t>0984 438 015</t>
  </si>
  <si>
    <t>CARRETERA DE LOPEZ C/ TOMAS ZALAZAR</t>
  </si>
  <si>
    <t xml:space="preserve">BAUDILIO DARIO </t>
  </si>
  <si>
    <t xml:space="preserve">BOLAÑOS BENITEZ </t>
  </si>
  <si>
    <t>0971 751 732</t>
  </si>
  <si>
    <t>PATRICIOS 646 C/ GRAL DELGADO</t>
  </si>
  <si>
    <t xml:space="preserve">HERIBERTO </t>
  </si>
  <si>
    <t>VELAZQUEZ AREVALOS</t>
  </si>
  <si>
    <t xml:space="preserve">SAN ISIDRO C/ SATURIOS RIOS </t>
  </si>
  <si>
    <t xml:space="preserve">PABLO ROBERTO </t>
  </si>
  <si>
    <t>ROMERO MIRANDA</t>
  </si>
  <si>
    <t>0981 533 507</t>
  </si>
  <si>
    <t xml:space="preserve">ÑASAINDY 1228 C/ ARASA </t>
  </si>
  <si>
    <t xml:space="preserve">LUISA  </t>
  </si>
  <si>
    <t xml:space="preserve">OVELAR DE ROMERO </t>
  </si>
  <si>
    <t xml:space="preserve">MARINO </t>
  </si>
  <si>
    <t>LEIVA FERNANDEZ</t>
  </si>
  <si>
    <t>UNIVERSITARIOS LAMBAREÑOS C/ JUAN DE ZALAZAR</t>
  </si>
  <si>
    <t xml:space="preserve">LUCIA RAMONA </t>
  </si>
  <si>
    <t xml:space="preserve">VIERA DE PERALTA </t>
  </si>
  <si>
    <t>0983 756 342</t>
  </si>
  <si>
    <t xml:space="preserve">GASPAR RODRIGUEZ DE FRANCIA C/ PACURI </t>
  </si>
  <si>
    <t xml:space="preserve">RANULFO </t>
  </si>
  <si>
    <t xml:space="preserve">MERELES  </t>
  </si>
  <si>
    <t>0983 666 069</t>
  </si>
  <si>
    <t xml:space="preserve">RAVASCO 1750 C/ SAN RAFAEL </t>
  </si>
  <si>
    <t xml:space="preserve">ANA MARIA </t>
  </si>
  <si>
    <t xml:space="preserve">GOMEZ VDA DE ACOSTA </t>
  </si>
  <si>
    <t>0981 965 974</t>
  </si>
  <si>
    <t xml:space="preserve">AUGUSTO ROA BASTO 2079 C/ ASUNCION </t>
  </si>
  <si>
    <t xml:space="preserve">ACOSTA NUÑEZ </t>
  </si>
  <si>
    <t xml:space="preserve">FELICIANA </t>
  </si>
  <si>
    <t xml:space="preserve">DUARTE BAREIRO </t>
  </si>
  <si>
    <t>0985 607 912</t>
  </si>
  <si>
    <t>SAJONIA 1456 C/ MORQUIOS</t>
  </si>
  <si>
    <t xml:space="preserve">PALOMAR </t>
  </si>
  <si>
    <t xml:space="preserve">ESTELVINA </t>
  </si>
  <si>
    <t>MOREL BENITEZ</t>
  </si>
  <si>
    <t>0985 303 648</t>
  </si>
  <si>
    <t>TUJUTI E/ ACA CARAJA</t>
  </si>
  <si>
    <t xml:space="preserve">JOSEFINA </t>
  </si>
  <si>
    <t>SANDOVAL DE MEZA</t>
  </si>
  <si>
    <t>0983 187 844</t>
  </si>
  <si>
    <t xml:space="preserve">VENCEDORES 2250 C/ RCA ARGENTINA </t>
  </si>
  <si>
    <t xml:space="preserve">EPIFANIO </t>
  </si>
  <si>
    <t>BAEZ</t>
  </si>
  <si>
    <t>RCA ARGENTINA 1054 C/ CRISTOBAL COLON</t>
  </si>
  <si>
    <t xml:space="preserve">LIDIA  </t>
  </si>
  <si>
    <t>MEZA DE BAEZ</t>
  </si>
  <si>
    <t xml:space="preserve">ELENA </t>
  </si>
  <si>
    <t xml:space="preserve">CUBILLA  </t>
  </si>
  <si>
    <t>0994 139 725</t>
  </si>
  <si>
    <t>PERDO DE MENDOZA 555 C/ UNIVERSITARIOS LAMBAREÑOS</t>
  </si>
  <si>
    <t xml:space="preserve">FEDERICO </t>
  </si>
  <si>
    <t xml:space="preserve">FERNANDEZ VILLALBA </t>
  </si>
  <si>
    <t>0972 502 349</t>
  </si>
  <si>
    <t xml:space="preserve">AVDA DEL PUEBLO C/ YVYRA PYTA </t>
  </si>
  <si>
    <t xml:space="preserve">DIGNO ESMERITO </t>
  </si>
  <si>
    <t xml:space="preserve">BENITEZ AGUIRRE </t>
  </si>
  <si>
    <t>0982 966 677</t>
  </si>
  <si>
    <t xml:space="preserve">MENCIA DE ZANABRIA C/ ECUADOR </t>
  </si>
  <si>
    <t xml:space="preserve">MEZA MORENO </t>
  </si>
  <si>
    <t>0986 675 186</t>
  </si>
  <si>
    <t xml:space="preserve">ECUADOR C/ TIMBO </t>
  </si>
  <si>
    <t xml:space="preserve">RECALDE AQUINO </t>
  </si>
  <si>
    <t>0982 436 833</t>
  </si>
  <si>
    <t>0982 255 867</t>
  </si>
  <si>
    <t>ELIODORO GONZALEZ 1827 C/ NAZARENO</t>
  </si>
  <si>
    <t xml:space="preserve">VERA OJEDA </t>
  </si>
  <si>
    <t>RICARDO</t>
  </si>
  <si>
    <t>0991 224 805</t>
  </si>
  <si>
    <t>TTE PANDO Y HERNAN VELILLA</t>
  </si>
  <si>
    <t xml:space="preserve">JOSE DE JESUS </t>
  </si>
  <si>
    <t xml:space="preserve">ORTIZ </t>
  </si>
  <si>
    <t>0971 687 605</t>
  </si>
  <si>
    <t xml:space="preserve">JOSE BERGES 1754 C/ SAN ANDRES </t>
  </si>
  <si>
    <t>FELICIANO</t>
  </si>
  <si>
    <t>ARECO BAZAN</t>
  </si>
  <si>
    <t>FAUSTINO</t>
  </si>
  <si>
    <t>PETEREVY ESQ/PASEO DEL SOLAR</t>
  </si>
  <si>
    <t>OLMEDO</t>
  </si>
  <si>
    <t xml:space="preserve">GODOY </t>
  </si>
  <si>
    <t>0981 755 388</t>
  </si>
  <si>
    <t>16 DE MAYO 2511 C/ EMILIO HASSLER</t>
  </si>
  <si>
    <t>GABINO</t>
  </si>
  <si>
    <t xml:space="preserve">GILL  </t>
  </si>
  <si>
    <t>0985 857 209</t>
  </si>
  <si>
    <t>SANTA FE E/ SAN BLAS</t>
  </si>
  <si>
    <t xml:space="preserve">BEATRIZ </t>
  </si>
  <si>
    <t>RODRIGUEZ DE RODRIGUEZ</t>
  </si>
  <si>
    <t>0985 499 251</t>
  </si>
  <si>
    <t>LIBERTAD Y ALFARO RAMOS 9002</t>
  </si>
  <si>
    <t xml:space="preserve">LUIS IGNACIO </t>
  </si>
  <si>
    <t xml:space="preserve">RODRIGUEZ MARIN </t>
  </si>
  <si>
    <t xml:space="preserve">PALMIRA </t>
  </si>
  <si>
    <t xml:space="preserve">RIVEROS FRETEZ </t>
  </si>
  <si>
    <t>FRETEZ ALCARAZ</t>
  </si>
  <si>
    <t>0982 220 044</t>
  </si>
  <si>
    <t>CONSTITUCION NACIONAL 311 E/ 1ER INTENDENTE</t>
  </si>
  <si>
    <t xml:space="preserve">ROBERTA </t>
  </si>
  <si>
    <t>BRITEZ DE GAMEZ</t>
  </si>
  <si>
    <t>0981 520 374</t>
  </si>
  <si>
    <t xml:space="preserve">VICTOR BOETNER E/ DE LA PAZ </t>
  </si>
  <si>
    <t>FELIPE</t>
  </si>
  <si>
    <t>GAMES</t>
  </si>
  <si>
    <t xml:space="preserve">RAMON  </t>
  </si>
  <si>
    <t xml:space="preserve">ESCOBAR ALMIRON </t>
  </si>
  <si>
    <t>0991 313 211</t>
  </si>
  <si>
    <t>LA UNION C/ PEDRO JUAN CABALLERO</t>
  </si>
  <si>
    <t xml:space="preserve">CIRILA </t>
  </si>
  <si>
    <t>PORTILLO DE MEZA</t>
  </si>
  <si>
    <t>0971 927 736</t>
  </si>
  <si>
    <t xml:space="preserve">CRISTOBAL COLON C/ CACIQUE </t>
  </si>
  <si>
    <t xml:space="preserve">HERNAN LIDIO </t>
  </si>
  <si>
    <t>SAFI SAMANIEGO</t>
  </si>
  <si>
    <t>0971 288 643</t>
  </si>
  <si>
    <t xml:space="preserve">NESTOR ROMERO VALDOVINOS C/ AQUIDABAN </t>
  </si>
  <si>
    <t xml:space="preserve">RAMONA DEL ROSARIO </t>
  </si>
  <si>
    <t>GIMENEZ BRACHO</t>
  </si>
  <si>
    <t>0982 377 843</t>
  </si>
  <si>
    <t>JUAN DE AYOLAS 663 C/ YVYRAJU</t>
  </si>
  <si>
    <t xml:space="preserve">MARIA LUCIA </t>
  </si>
  <si>
    <t xml:space="preserve">GODOY DE DISTEFANO </t>
  </si>
  <si>
    <t>0985 942 485</t>
  </si>
  <si>
    <t xml:space="preserve">VICENTE MEZA E/ CHIRIFE Y MOJOLI </t>
  </si>
  <si>
    <t>RUIZ DIAZ ORTIZ</t>
  </si>
  <si>
    <t>0991 356 811</t>
  </si>
  <si>
    <t xml:space="preserve">FERMINA </t>
  </si>
  <si>
    <t>BRITOS OVELAR</t>
  </si>
  <si>
    <t>0981 765 113</t>
  </si>
  <si>
    <t xml:space="preserve">NUÑEZ DE BALBOA 1469 C/ MBURUCUJA </t>
  </si>
  <si>
    <t xml:space="preserve">ORTIZ DE PARRA </t>
  </si>
  <si>
    <t xml:space="preserve">SANTA ANA E/ CORPUS CRISTI Y ARROLLO LAMBARE </t>
  </si>
  <si>
    <t xml:space="preserve">CESAR FRANCISCO </t>
  </si>
  <si>
    <t xml:space="preserve">PARRA MOREIRA </t>
  </si>
  <si>
    <t xml:space="preserve">ADRIANO </t>
  </si>
  <si>
    <t>ROMERO LARREA</t>
  </si>
  <si>
    <t>0986 244 269</t>
  </si>
  <si>
    <t xml:space="preserve">DE LA CONQUISTA Y SARAVI </t>
  </si>
  <si>
    <t xml:space="preserve">CNEL RAMON DIAZ Y EL DORADO </t>
  </si>
  <si>
    <t>NOEMIA</t>
  </si>
  <si>
    <t>VELAZQUEZ CABALLERO</t>
  </si>
  <si>
    <t>BRUNO GUGGIARI Y CONC. GONZALEZ</t>
  </si>
  <si>
    <t xml:space="preserve">ISABELINO </t>
  </si>
  <si>
    <t>PEDRO REGALADO</t>
  </si>
  <si>
    <t>ROMERO LUGO</t>
  </si>
  <si>
    <t>SAN ANDRES casi JACQUES BALANSA</t>
  </si>
  <si>
    <t>MARIA IGNACIA</t>
  </si>
  <si>
    <t>CAÑIZA TRINIDAD</t>
  </si>
  <si>
    <t>EMILIO HASSLER 2420 c/ RUY DIAZ DE GUZMAN</t>
  </si>
  <si>
    <t>GASPAR</t>
  </si>
  <si>
    <t>ROJAS BENITEZ</t>
  </si>
  <si>
    <t>AVAMBARE 775 c/ MAYAS</t>
  </si>
  <si>
    <t xml:space="preserve">MARIA NOEMI </t>
  </si>
  <si>
    <t xml:space="preserve">MARTINEZ VDA DE AYALA </t>
  </si>
  <si>
    <t>0971 135 752</t>
  </si>
  <si>
    <t>LUIS DE GASPERI 1042 E/ MAYOR MARTINEZ</t>
  </si>
  <si>
    <t xml:space="preserve">ELPIDIO </t>
  </si>
  <si>
    <t xml:space="preserve">PALMEROLA </t>
  </si>
  <si>
    <t>0983 236 127</t>
  </si>
  <si>
    <t>ACUÑA DE FIGUEROA 3278 C/ FELIX PEREZ CARDOZO</t>
  </si>
  <si>
    <t>MARTINEZ DE LOPEZ</t>
  </si>
  <si>
    <t>AGUIAR DE BENITEZ</t>
  </si>
  <si>
    <t>0984 640 995</t>
  </si>
  <si>
    <t>CARLOS A. DE MATTEI  2951</t>
  </si>
  <si>
    <t xml:space="preserve">INESIA </t>
  </si>
  <si>
    <t xml:space="preserve">BENEGA PANIAGUA </t>
  </si>
  <si>
    <t>0981 232 048</t>
  </si>
  <si>
    <t>16 DE MAYO E/ EMILIO HASSLER</t>
  </si>
  <si>
    <t xml:space="preserve">FIDELINA </t>
  </si>
  <si>
    <t>VALDEZ DE SANTA CRUZ</t>
  </si>
  <si>
    <t xml:space="preserve">0992 385 184 </t>
  </si>
  <si>
    <t xml:space="preserve">FERNANDO MOMPOX Y JACQUES BALANZA </t>
  </si>
  <si>
    <t xml:space="preserve">MARIO SALOMON </t>
  </si>
  <si>
    <t xml:space="preserve">MEZA PEREIRA </t>
  </si>
  <si>
    <t>22/101954</t>
  </si>
  <si>
    <t>0982 373 023</t>
  </si>
  <si>
    <t>ANA MARIA CONCEPCION</t>
  </si>
  <si>
    <t>ETCHEVERRY DE GAVIGAN</t>
  </si>
  <si>
    <t>JUAN FRANCISCO RECALDE CASI RIO CARAPA</t>
  </si>
  <si>
    <t xml:space="preserve">TOMAS RAMON </t>
  </si>
  <si>
    <t>RAMIREZ ARGUELLO</t>
  </si>
  <si>
    <t>0985 299 582</t>
  </si>
  <si>
    <t xml:space="preserve">GONZALO DE MORAN E/ YVYRA PYTA Y PARISO </t>
  </si>
  <si>
    <t>ROSALINA</t>
  </si>
  <si>
    <t>CORONEL DE GARCIA</t>
  </si>
  <si>
    <t>VENCEDORES 1460 e/ MEDICOS DEL CHACO Y TAJY</t>
  </si>
  <si>
    <t xml:space="preserve">HORTENCIA </t>
  </si>
  <si>
    <t>PERIRA ALVARENGA</t>
  </si>
  <si>
    <t>0985 828 735</t>
  </si>
  <si>
    <t>ACOSTA ÑU 849 E/ ESTERO BELLACO Y PYKYSYRU</t>
  </si>
  <si>
    <t>VALLE APUA I</t>
  </si>
  <si>
    <t>DANIEL</t>
  </si>
  <si>
    <t xml:space="preserve">EDULFO </t>
  </si>
  <si>
    <t>AGUINAGA PRIETO</t>
  </si>
  <si>
    <t>AMADOR DE MONTOYA E/ SOFIA DE MENDOZA</t>
  </si>
  <si>
    <t xml:space="preserve">JUAN OSCAR </t>
  </si>
  <si>
    <t>FERNANDEZ GONZALEZ</t>
  </si>
  <si>
    <t>0982 824 511</t>
  </si>
  <si>
    <t>DE LA CONQUISTA Y PYKYSYRY</t>
  </si>
  <si>
    <t xml:space="preserve">FIDENCIA </t>
  </si>
  <si>
    <t>AMARILLA ROMERO</t>
  </si>
  <si>
    <t>0982 935 112</t>
  </si>
  <si>
    <t xml:space="preserve">16 DE MAYO 2654 Y ALEJANDRO AUDIVER </t>
  </si>
  <si>
    <t xml:space="preserve">FRANCISCA TERESA </t>
  </si>
  <si>
    <t>SERVIN DE RUFFINELLI</t>
  </si>
  <si>
    <t>0982 846 699</t>
  </si>
  <si>
    <t xml:space="preserve">EMILIANO PAIVA 2162 C/ SATURIO RIOS </t>
  </si>
  <si>
    <t>BENICIA</t>
  </si>
  <si>
    <t>AVDA. DEL PUEBLO 851 C/ YVYRA PYTA</t>
  </si>
  <si>
    <t>NO CENSADO</t>
  </si>
  <si>
    <t xml:space="preserve">ILDA </t>
  </si>
  <si>
    <t>0981 227 843</t>
  </si>
  <si>
    <t>DIONICIA</t>
  </si>
  <si>
    <t>CABALLERO DE GIMENEZ</t>
  </si>
  <si>
    <t>0982 324 444</t>
  </si>
  <si>
    <t>YVYRAJU 2639 E/ ALVAR NUÑEZ Y AMADOR DE MONTOYA</t>
  </si>
  <si>
    <t>021 559046</t>
  </si>
  <si>
    <t>OROSIA TERESA</t>
  </si>
  <si>
    <t xml:space="preserve">MARIA GLORIA </t>
  </si>
  <si>
    <t>BUSTO DE MELGAREJO</t>
  </si>
  <si>
    <t>0986 492 623</t>
  </si>
  <si>
    <t xml:space="preserve">PIRIBEBYI E/ JUANA DE LARA </t>
  </si>
  <si>
    <t xml:space="preserve">JACINTO </t>
  </si>
  <si>
    <t>NOCE HERMOSILLA</t>
  </si>
  <si>
    <t>0983 466 972</t>
  </si>
  <si>
    <t>RIACHO NEGRO E/ FRANCISCO BOGARIN</t>
  </si>
  <si>
    <t>EPIFANIA</t>
  </si>
  <si>
    <t xml:space="preserve">FAUSTINA </t>
  </si>
  <si>
    <t xml:space="preserve">OLMEDO DE LARREA </t>
  </si>
  <si>
    <t>0986 173 314</t>
  </si>
  <si>
    <t>0982 629 524</t>
  </si>
  <si>
    <t>CARMEN</t>
  </si>
  <si>
    <t>MEDINA DE LEZCANO</t>
  </si>
  <si>
    <t xml:space="preserve">RAFAEL VIDAL </t>
  </si>
  <si>
    <t xml:space="preserve">DOMINGUEZ SAMANIEGO </t>
  </si>
  <si>
    <t xml:space="preserve">TTE ROJAS SILVA C/ BERNARDINO CABALLERO </t>
  </si>
  <si>
    <t>09981 809 137</t>
  </si>
  <si>
    <t xml:space="preserve">MARIANA </t>
  </si>
  <si>
    <t>RIVERO CHAMORRO</t>
  </si>
  <si>
    <t>0986 770 742</t>
  </si>
  <si>
    <t>VILLARRICA 263 C/ JUANA DE LARA</t>
  </si>
  <si>
    <t>0981 269 135</t>
  </si>
  <si>
    <t xml:space="preserve">MIGUELA </t>
  </si>
  <si>
    <t>SAN IGNACIO Y 16 DE MAYO</t>
  </si>
  <si>
    <t>GUMERCINDA</t>
  </si>
  <si>
    <t>VILLA SERRANA</t>
  </si>
  <si>
    <t>SILVIA</t>
  </si>
  <si>
    <t>TEODOSIO</t>
  </si>
  <si>
    <t>ORTIZ RAMOS</t>
  </si>
  <si>
    <t>16 DE MAYO C/ SAN IGNACIO</t>
  </si>
  <si>
    <t xml:space="preserve">SEBASTIANA </t>
  </si>
  <si>
    <t>PEDRO ANIBAL</t>
  </si>
  <si>
    <t>GALEANO GARCETE</t>
  </si>
  <si>
    <t>0984 228 788</t>
  </si>
  <si>
    <t xml:space="preserve">RIO TEBICUARY 3564 E/ DOMINGO MARTINEZ IRALA </t>
  </si>
  <si>
    <t>TEOFILA</t>
  </si>
  <si>
    <t xml:space="preserve">FELICITA </t>
  </si>
  <si>
    <t>DELVALLE VDA DE MORINIGO</t>
  </si>
  <si>
    <t>CARANDAYTY Y ELIOGIO INSFRAN</t>
  </si>
  <si>
    <t>0981 495 871</t>
  </si>
  <si>
    <t xml:space="preserve">NELIDA GRACIELA </t>
  </si>
  <si>
    <t>CORONEL CASAS</t>
  </si>
  <si>
    <t>YVYRA PYTA E/ PEDRO DE MENDOZA 2465</t>
  </si>
  <si>
    <t>0984 829 594</t>
  </si>
  <si>
    <t xml:space="preserve">TEODORO VIDAL </t>
  </si>
  <si>
    <t>SOTO SANCHEZ</t>
  </si>
  <si>
    <t>0994 755079</t>
  </si>
  <si>
    <t>ARASA 1136 E/ NIVACLE</t>
  </si>
  <si>
    <t>021 333 105</t>
  </si>
  <si>
    <t xml:space="preserve">CLAUDELINA </t>
  </si>
  <si>
    <t xml:space="preserve">VILLETTI DE ARIAS </t>
  </si>
  <si>
    <t>0983 853 227</t>
  </si>
  <si>
    <t xml:space="preserve">BRUNO GUGGIARI C/ SAN RAFAEL </t>
  </si>
  <si>
    <t>0985 578 843</t>
  </si>
  <si>
    <t xml:space="preserve">DANIELA </t>
  </si>
  <si>
    <t>CABRERA VDA DE VELAZQUEZ</t>
  </si>
  <si>
    <t>0981 861 635</t>
  </si>
  <si>
    <t xml:space="preserve">VICENTE </t>
  </si>
  <si>
    <t>MERCEDES</t>
  </si>
  <si>
    <t xml:space="preserve">VICTORIANO </t>
  </si>
  <si>
    <t>OZUNA</t>
  </si>
  <si>
    <t>0981 299 263</t>
  </si>
  <si>
    <t>DE LA CONQUISTA C/ CURUPAYTY</t>
  </si>
  <si>
    <t xml:space="preserve">RAFAEL  </t>
  </si>
  <si>
    <t>ROJAS</t>
  </si>
  <si>
    <t>0982 214 812</t>
  </si>
  <si>
    <t>ELISEO RECLUS 2739 C/ TAPE TUJA</t>
  </si>
  <si>
    <t xml:space="preserve">AGUSTINA </t>
  </si>
  <si>
    <t xml:space="preserve">CANTERO FLECHA </t>
  </si>
  <si>
    <t>0971 819 278</t>
  </si>
  <si>
    <t>DOMINGO MARTINEZ DE IRALA 1350 C/ MEDICOS DEL CHACO</t>
  </si>
  <si>
    <t>FARIÑA DE CABALLERO</t>
  </si>
  <si>
    <t>MAYOR FLEITAS C/ CORONEL CAMINO NRO 381</t>
  </si>
  <si>
    <t xml:space="preserve">MARCELINA </t>
  </si>
  <si>
    <t>PERALTA DE BOGARIN</t>
  </si>
  <si>
    <t xml:space="preserve">14 DE MAYO C/ CAMPO VIA </t>
  </si>
  <si>
    <t xml:space="preserve">PEDRO </t>
  </si>
  <si>
    <t xml:space="preserve">AYALA ACOSTA </t>
  </si>
  <si>
    <t>0992 6830 60</t>
  </si>
  <si>
    <t xml:space="preserve">EMILIO HASSLER E/ 16 DE MAYO </t>
  </si>
  <si>
    <t xml:space="preserve">MILAN </t>
  </si>
  <si>
    <t>FERREIRA PAREDEZ</t>
  </si>
  <si>
    <t>0992 210 874</t>
  </si>
  <si>
    <t>PASILLO E/ MARTINIANO ORTIZ VILLA 3 DE JUNIO</t>
  </si>
  <si>
    <t xml:space="preserve">EUSTAQUIA </t>
  </si>
  <si>
    <t>GONZALEZ DE GOMEZ</t>
  </si>
  <si>
    <t>0982 161 155</t>
  </si>
  <si>
    <t xml:space="preserve">CENTENARIO C/ CARLOS M. GIMENEZ </t>
  </si>
  <si>
    <t xml:space="preserve">GONZALEZ </t>
  </si>
  <si>
    <t>0986 243 286</t>
  </si>
  <si>
    <t xml:space="preserve">MARTINIANO ORTIZ C/ PEDRO CESPEDES </t>
  </si>
  <si>
    <t>985 625 417</t>
  </si>
  <si>
    <t>986 625 417</t>
  </si>
  <si>
    <t>987 625 417</t>
  </si>
  <si>
    <t xml:space="preserve">MARIA BRIGIDA </t>
  </si>
  <si>
    <t>GODOY DE PAREDES</t>
  </si>
  <si>
    <t>0981 160 302</t>
  </si>
  <si>
    <t>AMADOR DE MONTOYA 665 C/ YBYRA PYTA</t>
  </si>
  <si>
    <t>SANABRIA MANCUELLO</t>
  </si>
  <si>
    <t xml:space="preserve">CELSA NAZARIA </t>
  </si>
  <si>
    <t xml:space="preserve">AGUAYO DE ROJAS </t>
  </si>
  <si>
    <t>0985 342 865</t>
  </si>
  <si>
    <t xml:space="preserve">MARIA BARTOLA </t>
  </si>
  <si>
    <t>ACOSTA DE MADRUGA</t>
  </si>
  <si>
    <t>0981 765 248</t>
  </si>
  <si>
    <t xml:space="preserve">TEOFILO </t>
  </si>
  <si>
    <t xml:space="preserve">NOTARI GAONA </t>
  </si>
  <si>
    <t>0986 296 582</t>
  </si>
  <si>
    <t>TAPE TUJA C/ BATALLON 40</t>
  </si>
  <si>
    <t xml:space="preserve">NILDA FRANCISCA </t>
  </si>
  <si>
    <t xml:space="preserve">AMARILLA ACOSTA </t>
  </si>
  <si>
    <t xml:space="preserve">29 DE SETIEMBRE Y OVISPO MAIZ </t>
  </si>
  <si>
    <t>GIMENEZ SEGOVIA</t>
  </si>
  <si>
    <t>FRANCISCO ELISEO PASCUAL</t>
  </si>
  <si>
    <t>INSFRAN INSAURRALDE</t>
  </si>
  <si>
    <t>0981 993 642</t>
  </si>
  <si>
    <t>TOBATI C/ EMILIO HASSLER</t>
  </si>
  <si>
    <t>AUREA TUSNELDA</t>
  </si>
  <si>
    <t>FRETES DE INSFRAN</t>
  </si>
  <si>
    <t>ASENTAMIENTO ARA POTY 1</t>
  </si>
  <si>
    <t xml:space="preserve">ERNANI DANIEL </t>
  </si>
  <si>
    <t>GONZALEZ SOLLER</t>
  </si>
  <si>
    <t>0981 413 196</t>
  </si>
  <si>
    <t>NANAWA 783 C/ MCAL LOPEZ</t>
  </si>
  <si>
    <t>021 901 974</t>
  </si>
  <si>
    <t>HERMELINDA</t>
  </si>
  <si>
    <t xml:space="preserve">FERREIRA DE INSFRAN </t>
  </si>
  <si>
    <t xml:space="preserve">MARTINIANO ORTIZ E/ PEDRO CESPEDES </t>
  </si>
  <si>
    <t xml:space="preserve">MARTINA  </t>
  </si>
  <si>
    <t xml:space="preserve">YEGROS  </t>
  </si>
  <si>
    <t>ARBOLADA 250 C/ SANTA FE</t>
  </si>
  <si>
    <t>OVANDO PLESNER</t>
  </si>
  <si>
    <t>0992 337 665</t>
  </si>
  <si>
    <t>DEFENSORES DEL CHACO C/ AV SAN ISIDRO</t>
  </si>
  <si>
    <t xml:space="preserve">CARMELO </t>
  </si>
  <si>
    <t>VIDAL</t>
  </si>
  <si>
    <t>0981 594 068</t>
  </si>
  <si>
    <t>EMILIO HASSLER E/ FNDO DE PINEDO</t>
  </si>
  <si>
    <t xml:space="preserve">CRISPINO </t>
  </si>
  <si>
    <t xml:space="preserve">CRISTALDO </t>
  </si>
  <si>
    <t>0985 683 836</t>
  </si>
  <si>
    <t>BASILIA</t>
  </si>
  <si>
    <t>PAVON</t>
  </si>
  <si>
    <t>AVDA DEL PUEBLO 930 C/ ITA PIRU</t>
  </si>
  <si>
    <t>SERVIN FRANCO</t>
  </si>
  <si>
    <t>0981 926 705</t>
  </si>
  <si>
    <t>RITA</t>
  </si>
  <si>
    <t>0983 715 510</t>
  </si>
  <si>
    <t>AYOREOS Y GRAL GRUGUEZ</t>
  </si>
  <si>
    <t>0982 766 913</t>
  </si>
  <si>
    <t>MARIN</t>
  </si>
  <si>
    <t xml:space="preserve">SIMON ROBERTO </t>
  </si>
  <si>
    <t xml:space="preserve">MONGES CABALLERO </t>
  </si>
  <si>
    <t>0984 108 559</t>
  </si>
  <si>
    <t>INCA 935 E/ AYOREOS</t>
  </si>
  <si>
    <t xml:space="preserve">ROGELIO </t>
  </si>
  <si>
    <t xml:space="preserve">OJEDA </t>
  </si>
  <si>
    <t>0984 354 359</t>
  </si>
  <si>
    <t>ACUÑA DE FIGUEROA Y BERNARDO OCAMPO</t>
  </si>
  <si>
    <t xml:space="preserve">JOSE OSCAR </t>
  </si>
  <si>
    <t>SALINAS</t>
  </si>
  <si>
    <t>0991 86 91 79</t>
  </si>
  <si>
    <t>021 906 174</t>
  </si>
  <si>
    <t xml:space="preserve">IGNACIO </t>
  </si>
  <si>
    <t>BOGADO VEGA</t>
  </si>
  <si>
    <t>0981 464614</t>
  </si>
  <si>
    <t>JUSTO BOGADO 3435 C/ CRISTO REY</t>
  </si>
  <si>
    <t xml:space="preserve">BASILIA NELLY </t>
  </si>
  <si>
    <t>VAZQUEZ LOPEZ</t>
  </si>
  <si>
    <t xml:space="preserve">PAZ DEL CHACO 856 C/ JASY </t>
  </si>
  <si>
    <t>0981 436 770</t>
  </si>
  <si>
    <t>0982 865 120</t>
  </si>
  <si>
    <t>INSFRAN DE MARTINEZ</t>
  </si>
  <si>
    <t>0981 932 282</t>
  </si>
  <si>
    <t xml:space="preserve">JUAN ANTONIO </t>
  </si>
  <si>
    <t>SOSA PANIAGUA</t>
  </si>
  <si>
    <t>0981 949 436</t>
  </si>
  <si>
    <t>ROSA PEÑA DE GONZALEZ 2026 C/ DAVALOS Y PERALTA</t>
  </si>
  <si>
    <t>AGUIAR DE PAIVA</t>
  </si>
  <si>
    <t>0975 579861</t>
  </si>
  <si>
    <t>AUGUSTO ROA BASTO 2079 C/ ELIODORO GONZALEZ Y ASUNCION</t>
  </si>
  <si>
    <t xml:space="preserve">ROGELIA EMELDA </t>
  </si>
  <si>
    <t xml:space="preserve">RAMOS DE PEREZ </t>
  </si>
  <si>
    <t>021 901 902</t>
  </si>
  <si>
    <t>RIO JEJUI C/ PEDRO JUAN CABALLERO 3270</t>
  </si>
  <si>
    <t>ISABEL</t>
  </si>
  <si>
    <t>PEDRO ROMILDO</t>
  </si>
  <si>
    <t>GUIRNALDA, 1024 E/ BRUNO GUGGIARI Y LA VICTORIA</t>
  </si>
  <si>
    <t xml:space="preserve">SONIA DEL ROSARIO </t>
  </si>
  <si>
    <t xml:space="preserve">ALVARENGA FLORES </t>
  </si>
  <si>
    <t>0992 883 768</t>
  </si>
  <si>
    <t>DOMINGO MARTINEZ DE IRALA 1244 C/ TARUMA</t>
  </si>
  <si>
    <t>0972 278 823</t>
  </si>
  <si>
    <t xml:space="preserve">12 DE OCTUBRE E/ ECUADOR </t>
  </si>
  <si>
    <t xml:space="preserve">CASILDA </t>
  </si>
  <si>
    <t>MERCADO DE BENITEZ</t>
  </si>
  <si>
    <t xml:space="preserve">AMADOR DE MONTOYA 2315 C/ ELISEO PERALTA </t>
  </si>
  <si>
    <t xml:space="preserve">FULGENCIO </t>
  </si>
  <si>
    <t xml:space="preserve">GOMEZ </t>
  </si>
  <si>
    <t>0991 293 378</t>
  </si>
  <si>
    <t xml:space="preserve">LA UNION 3484 C/ GRAL DIAZ </t>
  </si>
  <si>
    <t xml:space="preserve">LUCIA  </t>
  </si>
  <si>
    <t xml:space="preserve">CARDOZO VALIENTE </t>
  </si>
  <si>
    <t>HERNAN CORTEZ C/ CACIQUE LAMBARE</t>
  </si>
  <si>
    <t xml:space="preserve">FELICIA </t>
  </si>
  <si>
    <t xml:space="preserve">BARRIOS  </t>
  </si>
  <si>
    <t>FRANCO CABALLERO</t>
  </si>
  <si>
    <t>0983 746 499</t>
  </si>
  <si>
    <t>ASENTAMIENTO 8 DE DICIEMBRE</t>
  </si>
  <si>
    <t>MAURICIO JOSE TROCHE Y ACUÑA DE FIGUEROA</t>
  </si>
  <si>
    <t xml:space="preserve">NATALICIO </t>
  </si>
  <si>
    <t xml:space="preserve">MENDEZ GARCETE </t>
  </si>
  <si>
    <t>0986 642 097</t>
  </si>
  <si>
    <t xml:space="preserve">MAXIMINA </t>
  </si>
  <si>
    <t>MARECO DE CABRAL</t>
  </si>
  <si>
    <t>0986 296 654</t>
  </si>
  <si>
    <t xml:space="preserve">ANATALIA </t>
  </si>
  <si>
    <t xml:space="preserve">CENTURION VDA DE AGÜERO </t>
  </si>
  <si>
    <t>021 550 080</t>
  </si>
  <si>
    <t xml:space="preserve">YVYRAJU 2449 C/ VENCEDORES DEL CHACO </t>
  </si>
  <si>
    <t>BRITEZ DE PALACIOS</t>
  </si>
  <si>
    <t>0981 936 661</t>
  </si>
  <si>
    <t xml:space="preserve">MARIANO </t>
  </si>
  <si>
    <t xml:space="preserve">CHAVEZ RIOS </t>
  </si>
  <si>
    <t>0985 227 423</t>
  </si>
  <si>
    <t>ÑASAINDY 927 C/ JASY</t>
  </si>
  <si>
    <t xml:space="preserve">EDELMIRA ENRIQUETA </t>
  </si>
  <si>
    <t>0985 246 296</t>
  </si>
  <si>
    <t xml:space="preserve">GRAL DIAZ 1733 C/ SAN ISIDRO </t>
  </si>
  <si>
    <t xml:space="preserve">OVIEDO ALVAREZ </t>
  </si>
  <si>
    <t>0984 140 418</t>
  </si>
  <si>
    <t xml:space="preserve">GERONIMO </t>
  </si>
  <si>
    <t xml:space="preserve">AVALOS PAIVA </t>
  </si>
  <si>
    <t>0971 217 726</t>
  </si>
  <si>
    <t xml:space="preserve">MEDALLA MILAGROSA C/ AVDA DEL PUEBLO </t>
  </si>
  <si>
    <t>GONZALEZ VDA DE SILVERO</t>
  </si>
  <si>
    <t>VENANCIA</t>
  </si>
  <si>
    <t>DAVALOS DE LEON</t>
  </si>
  <si>
    <t xml:space="preserve">CRISTINA </t>
  </si>
  <si>
    <t>DUARTE DE GALEANO</t>
  </si>
  <si>
    <t>021 551 533</t>
  </si>
  <si>
    <t>YVYRA PYTA E/ CRISTOBAL COLON</t>
  </si>
  <si>
    <t>0985 306 784</t>
  </si>
  <si>
    <t xml:space="preserve">MARIA ILDA </t>
  </si>
  <si>
    <t>DIAZ MENDEZ</t>
  </si>
  <si>
    <t>0984 627 755</t>
  </si>
  <si>
    <t>NUFLO DE CHAVEZ E/ SAN IGNACIO</t>
  </si>
  <si>
    <t>ADELA BEATRIZ</t>
  </si>
  <si>
    <t xml:space="preserve">GONZALEZ DE GOOMEZ </t>
  </si>
  <si>
    <t>0982 235 877</t>
  </si>
  <si>
    <t xml:space="preserve">SERGIO RAMON </t>
  </si>
  <si>
    <t>BAEZ IBARRA</t>
  </si>
  <si>
    <t>0976 155 073</t>
  </si>
  <si>
    <t>ARMOA MENDEZ</t>
  </si>
  <si>
    <t>0982 896 941</t>
  </si>
  <si>
    <t>BONIFACIO OVANDO Y BOGOTA</t>
  </si>
  <si>
    <t>ANASTASIA</t>
  </si>
  <si>
    <t>ROMERO</t>
  </si>
  <si>
    <t>0982 106 961</t>
  </si>
  <si>
    <t>DEL ROSARIO</t>
  </si>
  <si>
    <t>GALEANO DE SEGOVIA</t>
  </si>
  <si>
    <t>ARMOA VDA DE ESTEVEZ</t>
  </si>
  <si>
    <t xml:space="preserve">SAGRADO CORAZON DE JESUS C/ DEF DEL CHACO </t>
  </si>
  <si>
    <t>0981 894 608</t>
  </si>
  <si>
    <t>MIRNA M</t>
  </si>
  <si>
    <t>GABRIELA</t>
  </si>
  <si>
    <t xml:space="preserve">BRAULIO </t>
  </si>
  <si>
    <t>0981 462 203</t>
  </si>
  <si>
    <t>SANGUINA CABAÑAS</t>
  </si>
  <si>
    <t>0971 235 719</t>
  </si>
  <si>
    <t xml:space="preserve">FERNANDO DE PINEDO E/ EL MESIAS </t>
  </si>
  <si>
    <t>0985 329 277</t>
  </si>
  <si>
    <t>SEBASTIANA</t>
  </si>
  <si>
    <t>VIC TORIA</t>
  </si>
  <si>
    <t>BENITEZ GALEANO</t>
  </si>
  <si>
    <t>SAJONIA 1488 c/ 11 DE SEPTIEMBBRE</t>
  </si>
  <si>
    <t xml:space="preserve">NATIVIDAD </t>
  </si>
  <si>
    <t>MENDEZ GONZALEZ</t>
  </si>
  <si>
    <t>0991 948 227</t>
  </si>
  <si>
    <t xml:space="preserve">LAUREANO </t>
  </si>
  <si>
    <t xml:space="preserve">COLMAN   </t>
  </si>
  <si>
    <t>0981 447 528</t>
  </si>
  <si>
    <t xml:space="preserve">HEROES DEL 70 C/ SAN ISIDRO </t>
  </si>
  <si>
    <t xml:space="preserve">DIANORA </t>
  </si>
  <si>
    <t xml:space="preserve">TORALES   </t>
  </si>
  <si>
    <t>LOPEZ</t>
  </si>
  <si>
    <t>ILDEFONSO</t>
  </si>
  <si>
    <t>RIVEROS CUBILLA</t>
  </si>
  <si>
    <t xml:space="preserve">ANA DE JESUS </t>
  </si>
  <si>
    <t>DIAZ DE DUARTE</t>
  </si>
  <si>
    <t>0984 466 054</t>
  </si>
  <si>
    <t>PAZ DEL CHACO 946 C/ 2 DE FEBRERO</t>
  </si>
  <si>
    <t>NATIVIDAD MERCEDES</t>
  </si>
  <si>
    <t>MEZA DE CANO</t>
  </si>
  <si>
    <t>0986 168 474</t>
  </si>
  <si>
    <t>FULGENCIO YEGROS 3232 C/ ACUÑA DE FIGUEROA</t>
  </si>
  <si>
    <t xml:space="preserve">LORENZA CATALINA </t>
  </si>
  <si>
    <t xml:space="preserve">CIOTTI DE MAQUEDA </t>
  </si>
  <si>
    <t>0985 308 738</t>
  </si>
  <si>
    <t>ROSANA CIOTTI</t>
  </si>
  <si>
    <t>0994 663 672</t>
  </si>
  <si>
    <t xml:space="preserve">FILOMENA </t>
  </si>
  <si>
    <t>MENDOZA DE MARTINEZ</t>
  </si>
  <si>
    <t>0994 135 641</t>
  </si>
  <si>
    <t>UNIVERSITARIOS LAMBAREÑOS C/ AVDA DEL PUEBLO</t>
  </si>
  <si>
    <t>FRANCISCO</t>
  </si>
  <si>
    <t>ALONSO RIVAS</t>
  </si>
  <si>
    <t>DIEGO GARCIA332 e/ ALEJANDRO RAVIZZA Y ARROYO LAMBARE</t>
  </si>
  <si>
    <t xml:space="preserve">EMELDA </t>
  </si>
  <si>
    <t>SANCHEZ CABALLERO</t>
  </si>
  <si>
    <t>0981 639 598</t>
  </si>
  <si>
    <t>0984 920 529</t>
  </si>
  <si>
    <t xml:space="preserve">NELLY LUCIA </t>
  </si>
  <si>
    <t xml:space="preserve">VAZQUEZ SILVA </t>
  </si>
  <si>
    <t>021 555 326</t>
  </si>
  <si>
    <t>CRISTOBAL COLON C/ UNIVERSITARIOS LAMBAREÑOS</t>
  </si>
  <si>
    <t>PEDRO</t>
  </si>
  <si>
    <t>BLANCO MARTINEZ</t>
  </si>
  <si>
    <t>19 DE ENERO e/ DE LAS LLANAS Y CPTAN GWYNN</t>
  </si>
  <si>
    <t>MELANIA</t>
  </si>
  <si>
    <t>ROTELA SOTELO</t>
  </si>
  <si>
    <t>PANAMBI VERA 3033 c/ JULIO CORREA</t>
  </si>
  <si>
    <t xml:space="preserve">FRETES </t>
  </si>
  <si>
    <t>0982 456 344</t>
  </si>
  <si>
    <t>0991 193 520</t>
  </si>
  <si>
    <t xml:space="preserve">LIDIA ASUNCION </t>
  </si>
  <si>
    <t xml:space="preserve">MORINIGO   </t>
  </si>
  <si>
    <t>0984 693 620</t>
  </si>
  <si>
    <t>LA UNION 1059 C/ ACUÑA DE FIGUEROA</t>
  </si>
  <si>
    <t xml:space="preserve">CARLOS </t>
  </si>
  <si>
    <t xml:space="preserve">MARIA ALFIRIA </t>
  </si>
  <si>
    <t>DOMINGUEZ DE RODRIGUEZ</t>
  </si>
  <si>
    <t>SAN LUCAS C/ PAZ DEL CHACO</t>
  </si>
  <si>
    <t>JOSEFA TRIGIDIA</t>
  </si>
  <si>
    <t xml:space="preserve">ARA DE MEDINA </t>
  </si>
  <si>
    <t>0961 969 238</t>
  </si>
  <si>
    <t>SAN LUCAS 1631 C/ PAZ DEL CHACO</t>
  </si>
  <si>
    <t xml:space="preserve">BARTOLA </t>
  </si>
  <si>
    <t>MARTINEZ MIRANDA</t>
  </si>
  <si>
    <t>0991 273 820</t>
  </si>
  <si>
    <t>YSAPY 1458 C/ MBOCAJATY</t>
  </si>
  <si>
    <t>0984 265 034</t>
  </si>
  <si>
    <t>ANTONIA</t>
  </si>
  <si>
    <t xml:space="preserve">PAULINA </t>
  </si>
  <si>
    <t>SANDOVAL DE AMARILLA</t>
  </si>
  <si>
    <t>0972 545 011</t>
  </si>
  <si>
    <t>YVAPURU 2765 C/ JUAN DE ZALAZAR</t>
  </si>
  <si>
    <t xml:space="preserve">MARIA MARTA </t>
  </si>
  <si>
    <t>ZEBALLOS DE AGÜERO</t>
  </si>
  <si>
    <t>0982 702 960</t>
  </si>
  <si>
    <t>VENCEDORES DEL CHACO E/ YVYRAJU</t>
  </si>
  <si>
    <t xml:space="preserve">PABLA   </t>
  </si>
  <si>
    <t xml:space="preserve">MAIDANA </t>
  </si>
  <si>
    <t>0981 508 968</t>
  </si>
  <si>
    <t>FERNANDEZ DE BENITEZ</t>
  </si>
  <si>
    <t>0983 118 732</t>
  </si>
  <si>
    <t xml:space="preserve">JUAN DEL CASTILLO C/ DE LA PAZ </t>
  </si>
  <si>
    <t xml:space="preserve">CIPRIANO </t>
  </si>
  <si>
    <t>CIRILO</t>
  </si>
  <si>
    <t>ZARATE BRITEZ</t>
  </si>
  <si>
    <t>SAN JUAN, 1964 c/ AUGUSTO ROA BASTOS</t>
  </si>
  <si>
    <t xml:space="preserve">AGÜERO </t>
  </si>
  <si>
    <t>ROMERO DE ACOSTA</t>
  </si>
  <si>
    <t>LAS PALMAS 875 c/ ESMERALDA</t>
  </si>
  <si>
    <t>993537110 JORGE  HIJO</t>
  </si>
  <si>
    <t>PABLO</t>
  </si>
  <si>
    <t>FRANCO</t>
  </si>
  <si>
    <t>0986 612 954</t>
  </si>
  <si>
    <t>DE LA CONQUISTA C/ 16 DE MAYO   NO  660</t>
  </si>
  <si>
    <t>LEZCANO BALCAZA</t>
  </si>
  <si>
    <t>0981 557 642</t>
  </si>
  <si>
    <t>PRAT GILLE/ CORPUS CRISTI Y SANTA ROSA</t>
  </si>
  <si>
    <t xml:space="preserve">HUMBERTO RAMON </t>
  </si>
  <si>
    <t>CASELLI FERNANDEZ</t>
  </si>
  <si>
    <t>0972 589857</t>
  </si>
  <si>
    <t>12 DE JUNIO Y NANAWA</t>
  </si>
  <si>
    <t xml:space="preserve">ISIDORA </t>
  </si>
  <si>
    <t>ROMERO DE CASELLI</t>
  </si>
  <si>
    <t>LIMPIA CONCEPCION</t>
  </si>
  <si>
    <t>OSORIO</t>
  </si>
  <si>
    <t>RIACHO NEGRO Y OSCAR OTAZU</t>
  </si>
  <si>
    <t>MARIA LUISA</t>
  </si>
  <si>
    <t>FIGUEREDO DE DAVALOS</t>
  </si>
  <si>
    <t>RIO PILCOMAYO CASI MAURICIO JOSE TROCHE</t>
  </si>
  <si>
    <t>MA. TERESA BARRETO</t>
  </si>
  <si>
    <t>ROSA ESPERANZA</t>
  </si>
  <si>
    <t>AMARILLA DE BARRETO</t>
  </si>
  <si>
    <t>OSCAR OTAZU CASI RIACHO NEGRO</t>
  </si>
  <si>
    <t>ESTANISLAO ARISTIDES</t>
  </si>
  <si>
    <t>ARGÜELLO ACOSTA</t>
  </si>
  <si>
    <t>AVDA. DEL PUEBLO e/ ITAPIRU Y MARY LIONS</t>
  </si>
  <si>
    <t>CARDOZO DE IBARRA</t>
  </si>
  <si>
    <t>0981 906053</t>
  </si>
  <si>
    <t>GRAL BERNARDINO CABALLERO 1127 C/ MISIONES</t>
  </si>
  <si>
    <t>0985 869 687</t>
  </si>
  <si>
    <t>LEONIDA</t>
  </si>
  <si>
    <t>MELGAREJO DE ACOSTA</t>
  </si>
  <si>
    <t>021 550 968</t>
  </si>
  <si>
    <t>AVDA DEL PUEBLO 673 C/ UNIVERSITARIO LAMBAREÑO</t>
  </si>
  <si>
    <t>0981 101 347</t>
  </si>
  <si>
    <t xml:space="preserve">EUGENIA RAMONA </t>
  </si>
  <si>
    <t>CABALLERO DE MEAURIO</t>
  </si>
  <si>
    <t>0981 605 121</t>
  </si>
  <si>
    <t>NUÑEZ DE BALBOA 1448 E/ MBURUCUJA Y SAN ESTEBAN</t>
  </si>
  <si>
    <t xml:space="preserve">DEMETRIO SAUL </t>
  </si>
  <si>
    <t>MEAURIO SAMANIEGO</t>
  </si>
  <si>
    <t xml:space="preserve">FAUSTINO </t>
  </si>
  <si>
    <t>GONZALEZ AGUAYO</t>
  </si>
  <si>
    <t>RIO SALADO 3328 C/ PEDRO JUAN CABALLERO</t>
  </si>
  <si>
    <t>0981 4895 09</t>
  </si>
  <si>
    <t>RAMOS DE GONZALEZ</t>
  </si>
  <si>
    <t>MIGUELA</t>
  </si>
  <si>
    <t>PRISCA ANTONIA</t>
  </si>
  <si>
    <t>PEÑA DE QUIZAMA</t>
  </si>
  <si>
    <t>0971 344245</t>
  </si>
  <si>
    <t>ROMERO RAMOS</t>
  </si>
  <si>
    <t>0981 786176</t>
  </si>
  <si>
    <t>ASUNCION C/ PADRE ELICECHE</t>
  </si>
  <si>
    <t xml:space="preserve">CONCEPCION </t>
  </si>
  <si>
    <t>MEDINA SANCHEZ</t>
  </si>
  <si>
    <t>LA VICTORIA 1043 C/ LAS PALMAS</t>
  </si>
  <si>
    <t>0981 805 711</t>
  </si>
  <si>
    <t>NATIVIDAD</t>
  </si>
  <si>
    <t>CORONEL</t>
  </si>
  <si>
    <t>ALVARENGA CONTRERA</t>
  </si>
  <si>
    <t>SAN BLAS c/ DIAZ DE GUZMAN</t>
  </si>
  <si>
    <t>CACERES SILVA</t>
  </si>
  <si>
    <t>LA BURRERITA 2134 c/ JOSE BERGES</t>
  </si>
  <si>
    <t xml:space="preserve">BERNARDINO </t>
  </si>
  <si>
    <t>SAN JUAN 1673 e/ SAN PABLO Y GUAVIJU</t>
  </si>
  <si>
    <t>SILFERINA</t>
  </si>
  <si>
    <t>CACERES DE SANABRIA</t>
  </si>
  <si>
    <t>MATILDE</t>
  </si>
  <si>
    <t>GOMEZ DE MOREL</t>
  </si>
  <si>
    <t>021 920103</t>
  </si>
  <si>
    <t>JOSE ROSARIO MIRANDA C/ ASUNCION ABDALA 1523</t>
  </si>
  <si>
    <t>PORTILLO RAMIREZ</t>
  </si>
  <si>
    <t>0971 271805</t>
  </si>
  <si>
    <t>SEBASTIAN GABOTO 444 C/ ARROYO</t>
  </si>
  <si>
    <t>EULOGIA</t>
  </si>
  <si>
    <t>GARCIA DE RAMIREZ</t>
  </si>
  <si>
    <t>0972 772052</t>
  </si>
  <si>
    <t>MEDALLA MILAGROSA 2258 C/ CRISTOBAL COLON</t>
  </si>
  <si>
    <t xml:space="preserve">JUAN ANDRES </t>
  </si>
  <si>
    <t>SERVIN</t>
  </si>
  <si>
    <t>0982 172086</t>
  </si>
  <si>
    <t>MARIA DEL CARMEN</t>
  </si>
  <si>
    <t>MONTIEL LOMBARDO</t>
  </si>
  <si>
    <t>0982 391250</t>
  </si>
  <si>
    <t>RAMIREZ RIQUELME</t>
  </si>
  <si>
    <t>0981 831315</t>
  </si>
  <si>
    <t>SILVANO</t>
  </si>
  <si>
    <t>VALDEZ</t>
  </si>
  <si>
    <t>0972 791330</t>
  </si>
  <si>
    <t>CONVENCION NACIONAL Y 1ER INTENDENTE 429</t>
  </si>
  <si>
    <t>MAURICIA</t>
  </si>
  <si>
    <t>COLMAN DE VALDEZ</t>
  </si>
  <si>
    <t xml:space="preserve">APOLONIA </t>
  </si>
  <si>
    <t>AGUILAR MARTINEZ</t>
  </si>
  <si>
    <t>021 944 127</t>
  </si>
  <si>
    <t>0982 479 231</t>
  </si>
  <si>
    <t>ACUÑA DE FIGUEROA 1730 E/ VILLA FLORIDA</t>
  </si>
  <si>
    <t>JOEL ANTONIO</t>
  </si>
  <si>
    <t>CACERES NOGUERA</t>
  </si>
  <si>
    <t>0984 798356</t>
  </si>
  <si>
    <t>YPANE C/ CORONEL BAREIRO  310</t>
  </si>
  <si>
    <t>IRENE BEATRIZ</t>
  </si>
  <si>
    <t>UZABAL DE CACERES</t>
  </si>
  <si>
    <t>PAULO</t>
  </si>
  <si>
    <t>VAZQUEZ MALDONADO</t>
  </si>
  <si>
    <t>0984 613200</t>
  </si>
  <si>
    <t>ACUÑA DE FIGUERO 2224 C/ MAYNOMBY</t>
  </si>
  <si>
    <t>SOLIDARIDAD e/ ACUÑA DE FIGUEROA Y GRAL DIAZ</t>
  </si>
  <si>
    <t>JUANA EVANGELISTA</t>
  </si>
  <si>
    <t>BENITEZ LEZCANO</t>
  </si>
  <si>
    <t xml:space="preserve">RICARDA </t>
  </si>
  <si>
    <t>VERON DE SAMANIEGO</t>
  </si>
  <si>
    <t>0971 875 188</t>
  </si>
  <si>
    <t>12 DE JUNIO 816 C/ PIRIBEBUI</t>
  </si>
  <si>
    <t>COLLANTE BENITEZ</t>
  </si>
  <si>
    <t>NO TIENE</t>
  </si>
  <si>
    <t>DELFIN CHAMORRO C/ ANDRES GELLY</t>
  </si>
  <si>
    <t>TELLES</t>
  </si>
  <si>
    <t xml:space="preserve">NIMIA </t>
  </si>
  <si>
    <t xml:space="preserve">BENITEZ CASCO </t>
  </si>
  <si>
    <t>MARIA AUXILIADORA E/ SAN JUAN Y SAN LUCAS</t>
  </si>
  <si>
    <t>CHAVEZ VDA DE BLANCO</t>
  </si>
  <si>
    <t>0982 407 544</t>
  </si>
  <si>
    <t>AVDA CACIQUE LAMBARE 4004 E/ FRANCISCO RECALDE</t>
  </si>
  <si>
    <t xml:space="preserve">JOSE CATALINO </t>
  </si>
  <si>
    <t>MARTINEZ MARTINEZ</t>
  </si>
  <si>
    <t>0982 721 717</t>
  </si>
  <si>
    <t>FULGENCIO YEGROS C/ LIMA</t>
  </si>
  <si>
    <t xml:space="preserve">BARBARA </t>
  </si>
  <si>
    <t xml:space="preserve">ZELAYA   </t>
  </si>
  <si>
    <t>0982 214 268</t>
  </si>
  <si>
    <t xml:space="preserve">MARCIAL </t>
  </si>
  <si>
    <t xml:space="preserve">GARCIA MAIDANA </t>
  </si>
  <si>
    <t>LA BURRERITA 2274 E/ FRAY LUIS DE BOLAÑOS</t>
  </si>
  <si>
    <t>RIVEROS FRETES</t>
  </si>
  <si>
    <t>0983 495 620</t>
  </si>
  <si>
    <t>PEDRO CARPINELLI C/ CLAUDIO OVELAR</t>
  </si>
  <si>
    <t xml:space="preserve">MARIA LUISA </t>
  </si>
  <si>
    <t>0991 420 491</t>
  </si>
  <si>
    <t>ORTIZ  MAYANS E/ MOISES Y DE LA PZA</t>
  </si>
  <si>
    <t xml:space="preserve">MARIA CRISTINA </t>
  </si>
  <si>
    <t>SANABRIA DE MARTINEZ</t>
  </si>
  <si>
    <t>0974 270 714</t>
  </si>
  <si>
    <t>VICTOR BOETNER C/ SAN IGNACIO</t>
  </si>
  <si>
    <t xml:space="preserve">BENICIO </t>
  </si>
  <si>
    <t xml:space="preserve">VILLAMAYOR SANCHEZ </t>
  </si>
  <si>
    <t>0982 239 078</t>
  </si>
  <si>
    <t>BENITO LOPEZ C/ RECLUS</t>
  </si>
  <si>
    <t>AMISTAD Y COROCHIRE</t>
  </si>
  <si>
    <t xml:space="preserve">TERESA ELENA </t>
  </si>
  <si>
    <t xml:space="preserve">RAMIREZ MENDIETA </t>
  </si>
  <si>
    <t>0982 806 570</t>
  </si>
  <si>
    <t xml:space="preserve">MAYOR FLEIATS 474 C/ SAN JUAN </t>
  </si>
  <si>
    <t xml:space="preserve">ROSA DELVIRA </t>
  </si>
  <si>
    <t xml:space="preserve">CUBILLA </t>
  </si>
  <si>
    <t>0983 117 635</t>
  </si>
  <si>
    <t>19 DE ENERO 3037 C/ LOS ALPES</t>
  </si>
  <si>
    <t>CLAUDINA</t>
  </si>
  <si>
    <t>RODRIGUEZ DE DELMAS</t>
  </si>
  <si>
    <t>ALEJANDRO AUDIVERT e/ LA PAZ Y SANTA FE</t>
  </si>
  <si>
    <t>0986 566 763</t>
  </si>
  <si>
    <t>0986 414 596</t>
  </si>
  <si>
    <t>EUGENIO A GARAY 2224 Y MAINUMBY</t>
  </si>
  <si>
    <t xml:space="preserve">GONZALEZ GALEANO </t>
  </si>
  <si>
    <t>BLAS SALVADOR</t>
  </si>
  <si>
    <t>VELAZQUEZ</t>
  </si>
  <si>
    <t>RIGOBERTO PABLO</t>
  </si>
  <si>
    <t>CRISTINA</t>
  </si>
  <si>
    <t>JORGE FELIX</t>
  </si>
  <si>
    <t>021907251  0961550275</t>
  </si>
  <si>
    <t>PATRICIO ESCOBAR 548 c/ GRAL GENES</t>
  </si>
  <si>
    <t>TOMAS ELISERIO</t>
  </si>
  <si>
    <t>VERA</t>
  </si>
  <si>
    <t>RIO PIRAPO c/ PEDRO J. CABALLERO</t>
  </si>
  <si>
    <t>CAÑIZA DE VERA</t>
  </si>
  <si>
    <t>RIO PIRAPO 1036 c/ PEDRO JUAN CABALLERO</t>
  </si>
  <si>
    <t>ANGEL</t>
  </si>
  <si>
    <t xml:space="preserve">ANACLETO </t>
  </si>
  <si>
    <t xml:space="preserve">OVIEDO   </t>
  </si>
  <si>
    <t>ESTEREO BELLACO Y JUAN LEON MAYORQUIN</t>
  </si>
  <si>
    <t>LUCIA ORTIZ LOVERA C/ ANDRES GELLY</t>
  </si>
  <si>
    <t>0983 668 376</t>
  </si>
  <si>
    <t>OSCAR BAEZ</t>
  </si>
  <si>
    <t>0985 319 078</t>
  </si>
  <si>
    <t xml:space="preserve">EMETERIO SATURNINO </t>
  </si>
  <si>
    <t>ESCALANTE ARGUELLO</t>
  </si>
  <si>
    <t>021 902 517</t>
  </si>
  <si>
    <t>CARACAS 2824 E/ RIO ITAMBEY</t>
  </si>
  <si>
    <t>LOPEZ AGUILAR</t>
  </si>
  <si>
    <t>URSULINA</t>
  </si>
  <si>
    <t>CALLE URUNDEY 1756 Y GUABIYU</t>
  </si>
  <si>
    <t>CARDOZO DE BERNAL</t>
  </si>
  <si>
    <t xml:space="preserve">TOMASA </t>
  </si>
  <si>
    <t xml:space="preserve">JACQUET DE NOGUERA </t>
  </si>
  <si>
    <t>0981 158 671</t>
  </si>
  <si>
    <t xml:space="preserve">URUNDEY Y PAZ DEL CHACO </t>
  </si>
  <si>
    <t>FELICIA</t>
  </si>
  <si>
    <t>DOLORES BALBINA</t>
  </si>
  <si>
    <t>CABALLERO DE DUARTE</t>
  </si>
  <si>
    <t>PANFILO</t>
  </si>
  <si>
    <t>SIXTO</t>
  </si>
  <si>
    <t>FLORENTIN SOSA</t>
  </si>
  <si>
    <t xml:space="preserve">CESAR ROBERTO </t>
  </si>
  <si>
    <t xml:space="preserve">CACERES SAMUDIO </t>
  </si>
  <si>
    <t>0991 293 044</t>
  </si>
  <si>
    <t>ELISEO RECLUS 2426 C/ DE LA PAZ</t>
  </si>
  <si>
    <t>GREGORIO</t>
  </si>
  <si>
    <t>ROA VALENZUELA</t>
  </si>
  <si>
    <t>0986 441 888</t>
  </si>
  <si>
    <t>MARIA ANTONIA</t>
  </si>
  <si>
    <t>DELVALLE</t>
  </si>
  <si>
    <t xml:space="preserve">MELECIA </t>
  </si>
  <si>
    <t>GALEANO FERNANDEZ</t>
  </si>
  <si>
    <t>0985 168 292</t>
  </si>
  <si>
    <t>EDULFO DUARTE C/ MAURICIO JOSE TROCHE</t>
  </si>
  <si>
    <t xml:space="preserve">SIXTO </t>
  </si>
  <si>
    <t xml:space="preserve">AYALA FLEITAS </t>
  </si>
  <si>
    <t xml:space="preserve">MARIA DEL ROSARIO </t>
  </si>
  <si>
    <t>BENITEZ DE GUERRERO</t>
  </si>
  <si>
    <t>ANDRES GELLY C/ 6 DE ENERO</t>
  </si>
  <si>
    <t xml:space="preserve">PAUBLINO </t>
  </si>
  <si>
    <t>GUERRERO FIGUEREDO</t>
  </si>
  <si>
    <t xml:space="preserve">ACUÑA CENTURION </t>
  </si>
  <si>
    <t xml:space="preserve">CNEL RAMON DIAZ C/ EL DORADO </t>
  </si>
  <si>
    <t>SOLIS LOPEZ</t>
  </si>
  <si>
    <t xml:space="preserve">NEMESIO </t>
  </si>
  <si>
    <t>0981 786 659</t>
  </si>
  <si>
    <t xml:space="preserve">JUAN DE SALAZAR C/ CNEL SCWEISER 416 </t>
  </si>
  <si>
    <t>JUAN</t>
  </si>
  <si>
    <t>DORAS</t>
  </si>
  <si>
    <t>BORJAS DE LEZCANO</t>
  </si>
  <si>
    <t>0992 642 288</t>
  </si>
  <si>
    <t xml:space="preserve">AMISTAD C/ COROCHIRE </t>
  </si>
  <si>
    <t xml:space="preserve">VICTOR SILVERA </t>
  </si>
  <si>
    <t>GUILLERMA</t>
  </si>
  <si>
    <t>VELAZQUEZ DE PESSOA</t>
  </si>
  <si>
    <t>711277A</t>
  </si>
  <si>
    <t xml:space="preserve">DUARTE </t>
  </si>
  <si>
    <t>0981 432 696</t>
  </si>
  <si>
    <t>ALEJANDRO AUDIVERT Y PINEDO</t>
  </si>
  <si>
    <t xml:space="preserve">ELVIRA ELLIS </t>
  </si>
  <si>
    <t>CIBULKA VDA DE OLAZAR</t>
  </si>
  <si>
    <t xml:space="preserve">021 905 231 </t>
  </si>
  <si>
    <t>BOQUERON E/ JUANA DE LARA Y CAP. FIGARI</t>
  </si>
  <si>
    <t xml:space="preserve">MARIA YNES RITA </t>
  </si>
  <si>
    <t>BENITEZ DE DUARTE</t>
  </si>
  <si>
    <t xml:space="preserve">021 905 386 </t>
  </si>
  <si>
    <t>CAP FIGARI E/ NANAWA Y PIRIBEBYI</t>
  </si>
  <si>
    <t>CANDIA</t>
  </si>
  <si>
    <t>IGNACIO</t>
  </si>
  <si>
    <t>AGUSTIN</t>
  </si>
  <si>
    <t xml:space="preserve">FABIANA </t>
  </si>
  <si>
    <t>CANDIA VDA DE TORRES</t>
  </si>
  <si>
    <t>021 900 288</t>
  </si>
  <si>
    <t>DE LA BURRERITA C/ MOJOLI 1756</t>
  </si>
  <si>
    <t>0981 215 344</t>
  </si>
  <si>
    <t>MARIA DEJESUS</t>
  </si>
  <si>
    <t>RODAS VIUDA DE RODAS</t>
  </si>
  <si>
    <t>LIMA 8850 CASI HEROES DEL 70</t>
  </si>
  <si>
    <t xml:space="preserve">FIDEL </t>
  </si>
  <si>
    <t>SAMUDIO GONZALEZ</t>
  </si>
  <si>
    <t>0983 217 807</t>
  </si>
  <si>
    <t>NIÑO SALVADOR DEL MUNDO Y PEDRO CESPEDES</t>
  </si>
  <si>
    <t xml:space="preserve">OVANDO DE SAMUDIO </t>
  </si>
  <si>
    <t>0986 506 092</t>
  </si>
  <si>
    <t>VICTORINO</t>
  </si>
  <si>
    <t>0985 871 384</t>
  </si>
  <si>
    <t>0981 811 955</t>
  </si>
  <si>
    <t>SILVINA</t>
  </si>
  <si>
    <t>OVIEDO VDA. DE ALDANA</t>
  </si>
  <si>
    <t>GAONA DE MENDIETA</t>
  </si>
  <si>
    <t>ESTERO BELLACO Y JUAN LEON MAYORQUIN</t>
  </si>
  <si>
    <t>PINDO, 2381 c/ VENCEDORES</t>
  </si>
  <si>
    <t>OLIBORIO</t>
  </si>
  <si>
    <t>MENDIETA VELOSO</t>
  </si>
  <si>
    <t>PASILLO 2 CASI LIMA</t>
  </si>
  <si>
    <t xml:space="preserve">CANDIDO </t>
  </si>
  <si>
    <t>PASILLO 3 CASI LIMA</t>
  </si>
  <si>
    <t xml:space="preserve">CARLOS ANTONIO LOPEZ Y JOSE DECOUD </t>
  </si>
  <si>
    <t>BONIFACIA</t>
  </si>
  <si>
    <t>CASTILLO DE RODAS</t>
  </si>
  <si>
    <t>MARIA RAMONA</t>
  </si>
  <si>
    <t>LEZCANO DE SALDIVAR</t>
  </si>
  <si>
    <t>021 331 310</t>
  </si>
  <si>
    <t>PASEO DEL SOLAR Y GUIRNALDA</t>
  </si>
  <si>
    <t>0985 678 914</t>
  </si>
  <si>
    <t xml:space="preserve">GREGORIO </t>
  </si>
  <si>
    <t>LOPEZ GONZALEZ</t>
  </si>
  <si>
    <t>0991 999 469</t>
  </si>
  <si>
    <t xml:space="preserve">DEL LA CONQUISTA 999 </t>
  </si>
  <si>
    <t xml:space="preserve">LIDUVINA </t>
  </si>
  <si>
    <t xml:space="preserve">LOPEZ CUEVAS </t>
  </si>
  <si>
    <t>0971 185 348</t>
  </si>
  <si>
    <t xml:space="preserve">AGUSTIN INOCENCIO RAMON </t>
  </si>
  <si>
    <t>021 901 498</t>
  </si>
  <si>
    <t>0961 194 135</t>
  </si>
  <si>
    <t>VALLADOLIT 2268 C/ ZARAGOZA</t>
  </si>
  <si>
    <t>EUSTACIO</t>
  </si>
  <si>
    <t>PANIAGUA</t>
  </si>
  <si>
    <t>0986 677634</t>
  </si>
  <si>
    <t xml:space="preserve">PYKYSYRY C/ SAN IGNACIO </t>
  </si>
  <si>
    <t xml:space="preserve">ISIDRO </t>
  </si>
  <si>
    <t>SUSANA ROSALIA</t>
  </si>
  <si>
    <t>OLMEDO DE BALBUENA</t>
  </si>
  <si>
    <t>CORONEL DE SOTELO</t>
  </si>
  <si>
    <t>CARLOS ANTONIO LOPEZ 525 C/ GRAL GENES</t>
  </si>
  <si>
    <t>21903623 vecina</t>
  </si>
  <si>
    <t>FLORENCIAÑEZ</t>
  </si>
  <si>
    <t>0982 736 529</t>
  </si>
  <si>
    <t>MAINUMBY 3339 C/ EUGENIO A GARAY</t>
  </si>
  <si>
    <t>0991 304 745</t>
  </si>
  <si>
    <t xml:space="preserve">ANGELA VICTORINA </t>
  </si>
  <si>
    <t>NOGUERA VDA DE ORTEGA</t>
  </si>
  <si>
    <t>0981 670 983</t>
  </si>
  <si>
    <t>SINFORIANO BOGARIN E/ MAYOR MARTINEZ</t>
  </si>
  <si>
    <t>BRITEZ MOLINAS</t>
  </si>
  <si>
    <t>CHILE, 689 c/ BOLIVIA</t>
  </si>
  <si>
    <t>JUAN CARLOS</t>
  </si>
  <si>
    <t>SOSA MARTINEZ</t>
  </si>
  <si>
    <t>Asent. San Jose 2</t>
  </si>
  <si>
    <t>MARIA CELESTINA</t>
  </si>
  <si>
    <t>ORTIZ DE AYALA</t>
  </si>
  <si>
    <t>0984 170 659</t>
  </si>
  <si>
    <t>LIMA ENTRE FULGENCIO YEGROS PASILLO 2</t>
  </si>
  <si>
    <t>CORNELIO</t>
  </si>
  <si>
    <t>LOPEZ CABRERA</t>
  </si>
  <si>
    <t>VICTORIANA</t>
  </si>
  <si>
    <t>MELGAREJO VDA DE SACHELARIDI</t>
  </si>
  <si>
    <t>0972 233452</t>
  </si>
  <si>
    <t>JUAN DE AYOLAS 1390 C/ MEDICOS DEL CHACO</t>
  </si>
  <si>
    <t>MERCEDES LEONOR</t>
  </si>
  <si>
    <t>ARGUELLO RIBELLI</t>
  </si>
  <si>
    <t>0981 228089</t>
  </si>
  <si>
    <t>VENCEDORES DEL CHACO 1383 C MEDICOS DEL CHACO</t>
  </si>
  <si>
    <t>CABAÑAS</t>
  </si>
  <si>
    <t>0971 745 136</t>
  </si>
  <si>
    <t>ADRIANO IRALA C/ DELFIN CHAMORRO</t>
  </si>
  <si>
    <t>CEFERINO LORENZO</t>
  </si>
  <si>
    <t>BARRIOS NUÑEZ</t>
  </si>
  <si>
    <t>0991 857 140</t>
  </si>
  <si>
    <t>SAN IGNACIO E/ BENITO LOPEZ</t>
  </si>
  <si>
    <t xml:space="preserve">LORENZO CEFERINO </t>
  </si>
  <si>
    <t>ANASTACIO</t>
  </si>
  <si>
    <t>YBYRAPYTA Y SEBASTIAN GABOTO</t>
  </si>
  <si>
    <t>VELAZQUEZ VILLALBA</t>
  </si>
  <si>
    <t>JUANA NIDIA</t>
  </si>
  <si>
    <t>RIOS DE VEGA</t>
  </si>
  <si>
    <t>JUAN DEL CASTILLO 2313 casi SANTA RITA</t>
  </si>
  <si>
    <t>ESTECHE</t>
  </si>
  <si>
    <t>SAGRADO CORAZON DE JESUS c/ DEFENSORES DEL CHACO</t>
  </si>
  <si>
    <t>0983 866427</t>
  </si>
  <si>
    <t>AGUSTIN MOLAS 715 C/ RIO PILCOMAYO</t>
  </si>
  <si>
    <t>MIGDONIO AURELIO</t>
  </si>
  <si>
    <t>SANCHEZ ARIAS</t>
  </si>
  <si>
    <t>0982 697524</t>
  </si>
  <si>
    <t>0982 267780</t>
  </si>
  <si>
    <t>PASILLO 1  Nº 621 E/ FULGENCIO YEGROS Y LIMA</t>
  </si>
  <si>
    <t xml:space="preserve">GERVACIO </t>
  </si>
  <si>
    <t>0986 612828</t>
  </si>
  <si>
    <t xml:space="preserve">GLADIS ELISA </t>
  </si>
  <si>
    <t xml:space="preserve">MAURO </t>
  </si>
  <si>
    <t>ESPINOZA</t>
  </si>
  <si>
    <t>0981 865 951</t>
  </si>
  <si>
    <t>SOLAR GUARANI C/ SAN RAFAEL</t>
  </si>
  <si>
    <t>AMARILLA</t>
  </si>
  <si>
    <t>0982 811 206</t>
  </si>
  <si>
    <t>AUGUSTO ROA BASTOS C/ 1794 C/ CONCEJAL ELIODORO G</t>
  </si>
  <si>
    <t xml:space="preserve">MARIA IRENE DOLORES </t>
  </si>
  <si>
    <t>ESTECHE DE AQUINO</t>
  </si>
  <si>
    <t>0982 775 569</t>
  </si>
  <si>
    <t>AUGUSTO ROA BASTOS E/ MBURUCUJA</t>
  </si>
  <si>
    <t xml:space="preserve">MARIA CLARA </t>
  </si>
  <si>
    <t>VAZQUEZ DE MONGELOS</t>
  </si>
  <si>
    <t>0982 817 877</t>
  </si>
  <si>
    <t>TEODOSIO DE JESUS</t>
  </si>
  <si>
    <t>SILVA JIMENEZ</t>
  </si>
  <si>
    <t xml:space="preserve">EMILIO HASSLER Y FERNANDO DE PINEDO </t>
  </si>
  <si>
    <t xml:space="preserve">YRMA </t>
  </si>
  <si>
    <t xml:space="preserve">PAIVA </t>
  </si>
  <si>
    <t>0983 478 306</t>
  </si>
  <si>
    <t>ACUÑA DE FIGUEROA 1703 C/ BERNARDO OCAMPOS</t>
  </si>
  <si>
    <t xml:space="preserve">LEONARDO </t>
  </si>
  <si>
    <t>RODRIGUEZ FERNANDEZ</t>
  </si>
  <si>
    <t>0992 785 899</t>
  </si>
  <si>
    <t>0981 244 028</t>
  </si>
  <si>
    <t xml:space="preserve">BRUNO GUGGIARI Y GUATAMBU </t>
  </si>
  <si>
    <t xml:space="preserve">SOTERA </t>
  </si>
  <si>
    <t xml:space="preserve">GOIRIS DE LOPEZ </t>
  </si>
  <si>
    <t xml:space="preserve">OBISPO MAIZ Y 11 DE SETIEMBRE </t>
  </si>
  <si>
    <t>DEMETRIA</t>
  </si>
  <si>
    <t xml:space="preserve">ACOSTA </t>
  </si>
  <si>
    <t>0961 8585 29</t>
  </si>
  <si>
    <t>JUSTO BOGADO C/ CRISTO REY</t>
  </si>
  <si>
    <t xml:space="preserve">ZARZA MEDINA </t>
  </si>
  <si>
    <t>021 905 102</t>
  </si>
  <si>
    <t>CAMPO VIA NRO 444 E/ BERN. CABALLERO Y 14 DE MAYO</t>
  </si>
  <si>
    <t xml:space="preserve">MARIA ERMINA </t>
  </si>
  <si>
    <t>FIGUEREDO DE MORALES</t>
  </si>
  <si>
    <t>0984 47 95 75</t>
  </si>
  <si>
    <t>JATAITY CORA Y MENCIA DE ZANABRIA</t>
  </si>
  <si>
    <t xml:space="preserve">BENIGNO </t>
  </si>
  <si>
    <t xml:space="preserve">BRITOS PAREDES </t>
  </si>
  <si>
    <t>0984 106 821</t>
  </si>
  <si>
    <t>PEDRO DE MENDOZA E/ MANGO</t>
  </si>
  <si>
    <t xml:space="preserve">GONZALEZ VDA DE CABAÑAS </t>
  </si>
  <si>
    <t>0984 688 539</t>
  </si>
  <si>
    <t>CARRETERA DE LOPEZ Y MOMPOX</t>
  </si>
  <si>
    <t>ENRIQUE</t>
  </si>
  <si>
    <t>JORGE</t>
  </si>
  <si>
    <t>0984 635 826</t>
  </si>
  <si>
    <t xml:space="preserve">12 DE JUNIO E/ BOQUERON </t>
  </si>
  <si>
    <t xml:space="preserve">CARLOS BENITO </t>
  </si>
  <si>
    <t>ROLON GIMENEZ</t>
  </si>
  <si>
    <t>021 908 018</t>
  </si>
  <si>
    <t>DE LA CONQUISTA Y RUIZ DIA DE GUZMAN</t>
  </si>
  <si>
    <t>0961 616 478</t>
  </si>
  <si>
    <t xml:space="preserve">EMIGDIO RAMON </t>
  </si>
  <si>
    <t>RAMIREZ FRETES</t>
  </si>
  <si>
    <t>0981 141 759</t>
  </si>
  <si>
    <t xml:space="preserve">BENITA </t>
  </si>
  <si>
    <t>NEQUI DE VILLALBA</t>
  </si>
  <si>
    <t>0984 973 873</t>
  </si>
  <si>
    <t>BRUNO</t>
  </si>
  <si>
    <t>CABRAL FABRE</t>
  </si>
  <si>
    <t>0982 510 409</t>
  </si>
  <si>
    <t xml:space="preserve">COSTITUCION NACIONAL Y SAN JUAQUIN </t>
  </si>
  <si>
    <t xml:space="preserve">ALICIA </t>
  </si>
  <si>
    <t xml:space="preserve">ALEGRE </t>
  </si>
  <si>
    <t>0993 958 069</t>
  </si>
  <si>
    <t>CARRETERA DE LOPEZ 3716 Y ALEJANDRO MIRANDA</t>
  </si>
  <si>
    <t xml:space="preserve">ISACIO MELANIO </t>
  </si>
  <si>
    <t xml:space="preserve">SOLIS FRANCO </t>
  </si>
  <si>
    <t>0992 671 515</t>
  </si>
  <si>
    <t xml:space="preserve">EDIT FELICITA </t>
  </si>
  <si>
    <t xml:space="preserve">FLORES DE SILVA </t>
  </si>
  <si>
    <t>0984 986 733</t>
  </si>
  <si>
    <t xml:space="preserve">CAPITAN DE MATEI 3216 </t>
  </si>
  <si>
    <t xml:space="preserve">SILVA RODRIGUEZ </t>
  </si>
  <si>
    <t xml:space="preserve">GONZALINA </t>
  </si>
  <si>
    <t xml:space="preserve">MARTINEZ DE SALINAS </t>
  </si>
  <si>
    <t>0992 580 331</t>
  </si>
  <si>
    <t>CARRETERA DE LOPEZ C/ CRISTO REY</t>
  </si>
  <si>
    <t xml:space="preserve">MIRIAN JUSTINA </t>
  </si>
  <si>
    <t>GONZALEZ VDA DE LATERRA</t>
  </si>
  <si>
    <t>0982 823 238</t>
  </si>
  <si>
    <t xml:space="preserve">DE LA PAZ C/ EL MESIAS </t>
  </si>
  <si>
    <t>0986 735 308</t>
  </si>
  <si>
    <t xml:space="preserve">EVANGELISTA </t>
  </si>
  <si>
    <t>ALVARENGA ESPINOLA</t>
  </si>
  <si>
    <t xml:space="preserve">MARIA ESPERANZA </t>
  </si>
  <si>
    <t>PORTILLO</t>
  </si>
  <si>
    <t xml:space="preserve">PILAR 251 C/ JUANA DE LARA </t>
  </si>
  <si>
    <t>0984 688 803</t>
  </si>
  <si>
    <t xml:space="preserve">BERNARDA OLILIA </t>
  </si>
  <si>
    <t>QUIÑONEZ DE MONGUES</t>
  </si>
  <si>
    <t>0971 940 141</t>
  </si>
  <si>
    <t xml:space="preserve">JUAN DE AYOLAS 1512 Y DE LAS NIEVES </t>
  </si>
  <si>
    <t xml:space="preserve">SILVIO </t>
  </si>
  <si>
    <t xml:space="preserve">MONJES </t>
  </si>
  <si>
    <t xml:space="preserve">LUCIANO RAMON </t>
  </si>
  <si>
    <t xml:space="preserve">RAMOS CORREA </t>
  </si>
  <si>
    <t>0984 562 960</t>
  </si>
  <si>
    <t>AVDA DE LOS CARRETEROS 1825 C/ SAN NICOLAS</t>
  </si>
  <si>
    <t>0986 969 513</t>
  </si>
  <si>
    <t xml:space="preserve">ACELA </t>
  </si>
  <si>
    <t>REINOSO</t>
  </si>
  <si>
    <t>0983 125 748</t>
  </si>
  <si>
    <t xml:space="preserve">NAZARENO 2187 C/ PIRIZAL </t>
  </si>
  <si>
    <t>021 331 569</t>
  </si>
  <si>
    <t xml:space="preserve">ALIPIA </t>
  </si>
  <si>
    <t>0982 975 800</t>
  </si>
  <si>
    <t xml:space="preserve">AUGUSTO ROA BASTOS Y SAN JUAN </t>
  </si>
  <si>
    <t>0984 663 437</t>
  </si>
  <si>
    <t xml:space="preserve">ALFONSO </t>
  </si>
  <si>
    <t>0984 869 171</t>
  </si>
  <si>
    <t xml:space="preserve">ITAPIRU 3466 E/ ATANACIO CABAÑAS </t>
  </si>
  <si>
    <t>SIMON WENCESLAO</t>
  </si>
  <si>
    <t>LEZCANO GOMEZ</t>
  </si>
  <si>
    <t>0983 386 634</t>
  </si>
  <si>
    <t>AGUILAR DE LEZCANO</t>
  </si>
  <si>
    <t>LA UNION 3494 C/ GRAL DIAZ</t>
  </si>
  <si>
    <t>021 941 433</t>
  </si>
  <si>
    <t>0984 685 431</t>
  </si>
  <si>
    <t>ELADIO</t>
  </si>
  <si>
    <t xml:space="preserve">FORTUNATO </t>
  </si>
  <si>
    <t xml:space="preserve">ROMERO </t>
  </si>
  <si>
    <t>0992 637 254</t>
  </si>
  <si>
    <t>JASY 1020 C/ AVAMBARE</t>
  </si>
  <si>
    <t xml:space="preserve">MARIA ELENA </t>
  </si>
  <si>
    <t xml:space="preserve">BERNAL VDA DE JOVELLANOS </t>
  </si>
  <si>
    <t>0984 132 490</t>
  </si>
  <si>
    <t>JASY E/ GUAIKURU 864</t>
  </si>
  <si>
    <t xml:space="preserve">ESTANILADA </t>
  </si>
  <si>
    <t xml:space="preserve">CABALLERO DE CRISTALDO </t>
  </si>
  <si>
    <t>0982 731 675</t>
  </si>
  <si>
    <t xml:space="preserve">VENCEDORES 1435 C/ MEDICOS DEL CHACO </t>
  </si>
  <si>
    <t>0992 264 593</t>
  </si>
  <si>
    <t>AURELIO</t>
  </si>
  <si>
    <t>DELVALLE .</t>
  </si>
  <si>
    <t>30/071954</t>
  </si>
  <si>
    <t>0986 757167</t>
  </si>
  <si>
    <t>BOBADILLA</t>
  </si>
  <si>
    <t xml:space="preserve">PANAMBI VERA Y CUSMANICH </t>
  </si>
  <si>
    <t>0994 632 032</t>
  </si>
  <si>
    <t>0991 229 378</t>
  </si>
  <si>
    <t>0982 230 870</t>
  </si>
  <si>
    <t>ARNULFO</t>
  </si>
  <si>
    <t>LOVERA PERALTA</t>
  </si>
  <si>
    <t>RIVAS DE CACACE</t>
  </si>
  <si>
    <t>SEBASTIAN GABOTO 697 c/ YBYRAPYTA</t>
  </si>
  <si>
    <t>RAFAELA</t>
  </si>
  <si>
    <t>LUCIO</t>
  </si>
  <si>
    <t>ZAYAS</t>
  </si>
  <si>
    <t>06/011940</t>
  </si>
  <si>
    <t>0991 768415</t>
  </si>
  <si>
    <t>MAURICIO JOSE TROCHE 772 C/ ACUÑA DE FIGUEROA</t>
  </si>
  <si>
    <t>MARIA BLASIA</t>
  </si>
  <si>
    <t>MARTINEZ VDA DE NUÑEZ</t>
  </si>
  <si>
    <t>RIO KARAPA Y ANTONIO TOMAS YEGROS</t>
  </si>
  <si>
    <t>0983 347441</t>
  </si>
  <si>
    <t xml:space="preserve">CABALLERO AQUINO </t>
  </si>
  <si>
    <t>0992 807 200</t>
  </si>
  <si>
    <t xml:space="preserve">ESTERO BELLACO  C/ MALLORQUIN </t>
  </si>
  <si>
    <t xml:space="preserve">RUIZ COLLANTE </t>
  </si>
  <si>
    <t>0981 662 729</t>
  </si>
  <si>
    <t xml:space="preserve">NUÑEZ DE BALBOA 580 C/ SAN LUCAS </t>
  </si>
  <si>
    <t>0986 102 086</t>
  </si>
  <si>
    <t>GENARO</t>
  </si>
  <si>
    <t>CARDOZO PINTO</t>
  </si>
  <si>
    <t>0981 824 415</t>
  </si>
  <si>
    <t>ELISEO PERALTA 1535 C/ GUAYABO</t>
  </si>
  <si>
    <t>MENDOZA DE PALMEROLA</t>
  </si>
  <si>
    <t>FELIX PEREZ CARDOZO  Y ACUÑA DE FIGUEROA 3278</t>
  </si>
  <si>
    <t>DUPLICADO</t>
  </si>
  <si>
    <t>BOGADO</t>
  </si>
  <si>
    <t>BASILIO RAFAEL</t>
  </si>
  <si>
    <t>MALDONADO CRISTALDO</t>
  </si>
  <si>
    <t>SAN MARCOS1326  c/ KUARAHY</t>
  </si>
  <si>
    <t>NELIDA ANTONIA</t>
  </si>
  <si>
    <t>PEÑA DE TEME</t>
  </si>
  <si>
    <t>ESMERALDA 1390 c/ GUIRNALDA</t>
  </si>
  <si>
    <t>GARCIA VDA. DE BENITEZ</t>
  </si>
  <si>
    <t>SATURNINA</t>
  </si>
  <si>
    <t>AYOREOS 941 c/  YASY</t>
  </si>
  <si>
    <t>VELAZTIQUI LEZCANO</t>
  </si>
  <si>
    <t>ROSARIO BARBARA</t>
  </si>
  <si>
    <t xml:space="preserve">ORTIZ BOBADILLA </t>
  </si>
  <si>
    <t>021 900 997</t>
  </si>
  <si>
    <t>CHOFERES DEL CHACO 282 Y 15 DE AGISTO</t>
  </si>
  <si>
    <t xml:space="preserve">LUIS FERMIN </t>
  </si>
  <si>
    <t>CARRETERA DE LOPEZ 3826 C/ JOSE TOMAS ZALAZAR</t>
  </si>
  <si>
    <t xml:space="preserve">CARMEN BEATRIZ </t>
  </si>
  <si>
    <t>NOGUERA DE BIEBER</t>
  </si>
  <si>
    <t>0972 431429</t>
  </si>
  <si>
    <t>0981 955 871</t>
  </si>
  <si>
    <t>AVDA CACIQUE LAMBARE C/ MCAL ESTIGARRIBIA</t>
  </si>
  <si>
    <t xml:space="preserve">MARIA JOSEFINA </t>
  </si>
  <si>
    <t>MEDINA DE DOMINGUEZ</t>
  </si>
  <si>
    <t>0982 102 140</t>
  </si>
  <si>
    <t>YSAPY C/ MBURUKUYA</t>
  </si>
  <si>
    <t>AMISTAD C/ FRANCIA</t>
  </si>
  <si>
    <t>RIO RUGUA C/ PEDRO JUAN CABALLERO</t>
  </si>
  <si>
    <t>021 303 615</t>
  </si>
  <si>
    <t>ANTONIO</t>
  </si>
  <si>
    <t>GARCIA</t>
  </si>
  <si>
    <t>VENCEDORES DEL CHACO CASI TAJY</t>
  </si>
  <si>
    <t>FERREIRA</t>
  </si>
  <si>
    <t>ARCE DE FIGUEREDO</t>
  </si>
  <si>
    <t>0961 832 723</t>
  </si>
  <si>
    <t>CHACO BOREAL C/ FERNANDO MOMPOX</t>
  </si>
  <si>
    <t xml:space="preserve">021 303 615 </t>
  </si>
  <si>
    <t>SAN LUCAS E/ URUNDEY Y GUAVIJU</t>
  </si>
  <si>
    <t xml:space="preserve">ANDRES RAMON </t>
  </si>
  <si>
    <t>GODOY</t>
  </si>
  <si>
    <t>0982 965 676</t>
  </si>
  <si>
    <t>PRAXCEDES</t>
  </si>
  <si>
    <t>MENDEZ DE AMARILLA</t>
  </si>
  <si>
    <t>021 334 819</t>
  </si>
  <si>
    <t>BRUNO GUGGIARI C/ ASUNCION</t>
  </si>
  <si>
    <t>VIRGINA</t>
  </si>
  <si>
    <t>GONZALEZ DE VILLALBA</t>
  </si>
  <si>
    <t>021 944525</t>
  </si>
  <si>
    <t>DELFIN CHAMORRO 2221 C/ MAINOMBY</t>
  </si>
  <si>
    <t>DIAZ DE ORREGO</t>
  </si>
  <si>
    <t>JASY 1167 e/ NIVACLE</t>
  </si>
  <si>
    <t>VILLALBA DE ESCOBAR</t>
  </si>
  <si>
    <t>TAPE TUYA e/ BATALLON 40 Y DE LA CONQUISTA</t>
  </si>
  <si>
    <t>ESCOBAR DUARTE</t>
  </si>
  <si>
    <t xml:space="preserve">URZULINA </t>
  </si>
  <si>
    <t>GAMARRA LOPEZ</t>
  </si>
  <si>
    <t>0971 262 523</t>
  </si>
  <si>
    <t>FERNANDO MOMPOX 125</t>
  </si>
  <si>
    <t xml:space="preserve">CATALINO </t>
  </si>
  <si>
    <t xml:space="preserve">ALVEZ MALDONADO </t>
  </si>
  <si>
    <t>0983 506 723</t>
  </si>
  <si>
    <t>FNDO DE PINEDO E/ CENTENARIO</t>
  </si>
  <si>
    <t>0986 500 618</t>
  </si>
  <si>
    <t>NUÑEZ DE BALBOA 584 C/ SAN LUCAS</t>
  </si>
  <si>
    <t>TOLEDO FALCON</t>
  </si>
  <si>
    <t>0972 750 641</t>
  </si>
  <si>
    <t xml:space="preserve">SAN BLAS C/ SANTA RITA </t>
  </si>
  <si>
    <t>0982 284 741</t>
  </si>
  <si>
    <t xml:space="preserve">ALBERTO </t>
  </si>
  <si>
    <t xml:space="preserve">PERALTA PEREIRA </t>
  </si>
  <si>
    <t>0984 108 071</t>
  </si>
  <si>
    <t>JUAN DE ZALAZAR C/ HERNANDO DE MAGALLANES</t>
  </si>
  <si>
    <t xml:space="preserve">ECHEVERRIA </t>
  </si>
  <si>
    <t>0981 105 167</t>
  </si>
  <si>
    <t>YSAPY 1348 C/ PETEREBY</t>
  </si>
  <si>
    <t>MARIA IRMA DORA</t>
  </si>
  <si>
    <t xml:space="preserve">PORTILLO DE MARECO </t>
  </si>
  <si>
    <t>0984 122 562</t>
  </si>
  <si>
    <t xml:space="preserve">SAN BLAS C/ ANDRES GELLY </t>
  </si>
  <si>
    <t xml:space="preserve">VICTORIA BLANCA </t>
  </si>
  <si>
    <t xml:space="preserve">NUÑEZ VDA DE SANABRIA </t>
  </si>
  <si>
    <t xml:space="preserve">BERNARDINO CABALLERO E/ NANAWA </t>
  </si>
  <si>
    <t>JUSTA SALVADORA</t>
  </si>
  <si>
    <t xml:space="preserve">TEODOCIA </t>
  </si>
  <si>
    <t>PAREEZ</t>
  </si>
  <si>
    <t>0982 898 248</t>
  </si>
  <si>
    <t>FERNANDO MOMPOX 1817 C/ EL MESIAS</t>
  </si>
  <si>
    <t>PEREIRA</t>
  </si>
  <si>
    <t xml:space="preserve">GREGORIA MARGARITA </t>
  </si>
  <si>
    <t xml:space="preserve">GOMEZ DE SEGOVIA </t>
  </si>
  <si>
    <t>0991 683 604</t>
  </si>
  <si>
    <t xml:space="preserve">EMILIO HASSLER 1717 C/ ULRRICO SCHMILDEL </t>
  </si>
  <si>
    <t xml:space="preserve">MARIA DEJESUS </t>
  </si>
  <si>
    <t>LOPEZ LOPEZ</t>
  </si>
  <si>
    <t>0981 857 013</t>
  </si>
  <si>
    <t xml:space="preserve">TOBATI Y SATURIO RIOS </t>
  </si>
  <si>
    <t xml:space="preserve">MARIA </t>
  </si>
  <si>
    <t xml:space="preserve">LORENA </t>
  </si>
  <si>
    <t>RUIZ VDA DE FIGUEREDO</t>
  </si>
  <si>
    <t>021 556731</t>
  </si>
  <si>
    <t xml:space="preserve">JUAN DE AYOLA 570 </t>
  </si>
  <si>
    <t>CABRERA MARTINEZ</t>
  </si>
  <si>
    <t>0971 251 612</t>
  </si>
  <si>
    <t>GRAL DELGADO C/ PATRICIO ESCOBAR</t>
  </si>
  <si>
    <t>SANTACRUZ ALDERETE</t>
  </si>
  <si>
    <t>021 907 057</t>
  </si>
  <si>
    <t>AGUSTIN MOLAS 528 C/ RIO KARAPA</t>
  </si>
  <si>
    <t xml:space="preserve">VICENTA </t>
  </si>
  <si>
    <t>CANBALLERO DE SANTACRUZ</t>
  </si>
  <si>
    <t>CRISPIN</t>
  </si>
  <si>
    <t>FIDENCIO</t>
  </si>
  <si>
    <t>ALMADA RIOS</t>
  </si>
  <si>
    <t>0982 900088</t>
  </si>
  <si>
    <t>FRANCISO DUPIS C/ GENERAL DIAZ</t>
  </si>
  <si>
    <t>CABRERA DE SOSA</t>
  </si>
  <si>
    <t>0981 565329</t>
  </si>
  <si>
    <t xml:space="preserve">FRANCISCO ROA Nº 1666 E/ PANCHITO LOPEZ </t>
  </si>
  <si>
    <t>QUINTANA FERNANDEZ</t>
  </si>
  <si>
    <t>0981 954975</t>
  </si>
  <si>
    <t>DE LA PAZ Y FRAI LUIS DE BPLAÑOS</t>
  </si>
  <si>
    <t xml:space="preserve">JUSTO RAMON </t>
  </si>
  <si>
    <t xml:space="preserve">MERLO </t>
  </si>
  <si>
    <t>0982 347 130</t>
  </si>
  <si>
    <t>GUARANIES Y SAN RAFAEL</t>
  </si>
  <si>
    <t>021 900027</t>
  </si>
  <si>
    <t xml:space="preserve">AQUILINO </t>
  </si>
  <si>
    <t>OLMEDO CABRERA</t>
  </si>
  <si>
    <t>0984 182 994</t>
  </si>
  <si>
    <t>SAN RAFAEL 1391 C/ CARANDAYTY</t>
  </si>
  <si>
    <t xml:space="preserve">QUIÑONEZ   </t>
  </si>
  <si>
    <t>HERMES IRRAZABAL  Y SANTISIMA TRINIDAD</t>
  </si>
  <si>
    <t>MAURICIO JOSE TROCHE  341 Y JOSE MARIA AGUIRRE</t>
  </si>
  <si>
    <t>SUSANA</t>
  </si>
  <si>
    <t>GUERREÑO DE ESTIGARRIBIA</t>
  </si>
  <si>
    <t xml:space="preserve">PEREIRA OLMEDO </t>
  </si>
  <si>
    <t>31/06/1956</t>
  </si>
  <si>
    <t>0992 308 796</t>
  </si>
  <si>
    <t>BENITO LOPEZ 2938 C/ BATALLON 40</t>
  </si>
  <si>
    <t xml:space="preserve">SERGIO </t>
  </si>
  <si>
    <t>JUAN BAUTISTA RIVAROLA Y RIO PILCOMAYO</t>
  </si>
  <si>
    <t>0982 599 456</t>
  </si>
  <si>
    <t xml:space="preserve">ESPINOLA DE RIVAROLA </t>
  </si>
  <si>
    <t>021 904 649</t>
  </si>
  <si>
    <t>TOBATI E/ EL MESIAS</t>
  </si>
  <si>
    <t xml:space="preserve">HUGO </t>
  </si>
  <si>
    <t>RIVAROLA VILLALBA</t>
  </si>
  <si>
    <t xml:space="preserve">JORGE  </t>
  </si>
  <si>
    <t>OTAZU BRITEZ</t>
  </si>
  <si>
    <t xml:space="preserve">PROF FRANCISCO FERNANDEZ 2554 C/ SANTA FE </t>
  </si>
  <si>
    <t xml:space="preserve">ACELA CONCEPCION </t>
  </si>
  <si>
    <t>CAREAGA DE CARDOZO</t>
  </si>
  <si>
    <t xml:space="preserve">021 906 464 </t>
  </si>
  <si>
    <t>0983 678 072</t>
  </si>
  <si>
    <t>AIMARAES 2506 E/ SAN IGNACIO</t>
  </si>
  <si>
    <t>CANDIDA DE JESUS</t>
  </si>
  <si>
    <t>GARCETE VDA DE RAMIREZ</t>
  </si>
  <si>
    <t>0982 800 129</t>
  </si>
  <si>
    <t>AIMARAES 2514 E/ SAN IGNACIO</t>
  </si>
  <si>
    <t>0982 537 408</t>
  </si>
  <si>
    <t xml:space="preserve">CECILIA </t>
  </si>
  <si>
    <t>PEREIRA DE ROJAS</t>
  </si>
  <si>
    <t xml:space="preserve">CONVENCION NACIONAL  Y SAN JOAQUIN </t>
  </si>
  <si>
    <t>VALERIA TERESA</t>
  </si>
  <si>
    <t>MORA VDA DE HEREBIA</t>
  </si>
  <si>
    <t>0986 483 101</t>
  </si>
  <si>
    <t>VILLA FLORIDA 3289 C/ AVDA BONIFACIO OVANDO</t>
  </si>
  <si>
    <t>MENDIETA</t>
  </si>
  <si>
    <t>0982 400528</t>
  </si>
  <si>
    <t>PIRAYU C/ DEFENSA NACIONAL</t>
  </si>
  <si>
    <t>ADELA ANTONIA</t>
  </si>
  <si>
    <t>RODAS DE GONZALEZ</t>
  </si>
  <si>
    <t>0982 798 738</t>
  </si>
  <si>
    <t xml:space="preserve">ÑASAINDY 860 C/ JASY </t>
  </si>
  <si>
    <t>BOGARIN</t>
  </si>
  <si>
    <t xml:space="preserve">RAFAEL </t>
  </si>
  <si>
    <t>ELISEO RECLUS C/ TAPE TUYA</t>
  </si>
  <si>
    <t>ULISE BLADIMIR</t>
  </si>
  <si>
    <t>FERRREIRA MARTINEZ</t>
  </si>
  <si>
    <t>021 556765</t>
  </si>
  <si>
    <t>MBOCAYA 2476  ENTRE ESPAÑA Y VENCEDORES</t>
  </si>
  <si>
    <t xml:space="preserve">EUGENIA  </t>
  </si>
  <si>
    <t>ORTEGA GALEANO</t>
  </si>
  <si>
    <t>MBOCAYATY e/ GUARANIES</t>
  </si>
  <si>
    <t>OLGA NATIVIDAD</t>
  </si>
  <si>
    <t>SANCHEZ DE NOGUERA</t>
  </si>
  <si>
    <t>DIEGO GARCIA 240 casi  CACIQUE LAMBARE</t>
  </si>
  <si>
    <t>OVIEDO DE MIRANDA</t>
  </si>
  <si>
    <t>0981 863284</t>
  </si>
  <si>
    <t>NIÑO SALVADOR DEL MUNDO C/ JUSTO BOGADO 119</t>
  </si>
  <si>
    <t xml:space="preserve">MARTIN </t>
  </si>
  <si>
    <t>MIRANDA CESPEDES</t>
  </si>
  <si>
    <t>0981 863248</t>
  </si>
  <si>
    <t>14 DE MAYO ENTRE PETIROSSI Y ROJAS SILVA</t>
  </si>
  <si>
    <t>0981 269135</t>
  </si>
  <si>
    <t>EULALIA</t>
  </si>
  <si>
    <t>RAMOS</t>
  </si>
  <si>
    <t>0981 464994</t>
  </si>
  <si>
    <t>MEDICOS DEL CHACO 2272 Y ALEJO GARCIA</t>
  </si>
  <si>
    <t>ALTAMIRANO AGÜERO</t>
  </si>
  <si>
    <t>TAJY e/VENCEDORES Y JUAN DE AYOLAS</t>
  </si>
  <si>
    <t>SILVERO DE SANABRIA</t>
  </si>
  <si>
    <t>SAN LUCAS, 646 c/ PAZ DEL CHACO</t>
  </si>
  <si>
    <t>MARIA ESTELA</t>
  </si>
  <si>
    <t>ACOSTAS DE TRINIDAD</t>
  </si>
  <si>
    <t>0991 703154</t>
  </si>
  <si>
    <t>NUÑEZ DE BALBOA C/ MBURUCUYA</t>
  </si>
  <si>
    <t>AYALA</t>
  </si>
  <si>
    <t>SAN JOAQUIN 243 C/ CONVENCION NACIONAL</t>
  </si>
  <si>
    <t>ELDORADO esq. DIAZ DE PEFAUR</t>
  </si>
  <si>
    <t>DELFIN</t>
  </si>
  <si>
    <t>CAMPUZANO</t>
  </si>
  <si>
    <t>0982-165-663</t>
  </si>
  <si>
    <t>SAN RAFAEL Nº 1917 C/ 29 DE SETIEMBRE</t>
  </si>
  <si>
    <t>FABIA</t>
  </si>
  <si>
    <t>0983-770-704</t>
  </si>
  <si>
    <t>REINALDO</t>
  </si>
  <si>
    <t>CENTURION GONZALEZ</t>
  </si>
  <si>
    <t>0986-481-578</t>
  </si>
  <si>
    <t>FRANCISCO LUIS</t>
  </si>
  <si>
    <t>0961-845-991</t>
  </si>
  <si>
    <t>MARIA AUXILIADORA ESQUINA SAN MARCOS</t>
  </si>
  <si>
    <t>ESCOBAR VDA. DE SANDOVAL</t>
  </si>
  <si>
    <t>0972-812-177</t>
  </si>
  <si>
    <t>SOLIDARIDAD Nº 1480 C/ ACUÑA DE FIGUEROA</t>
  </si>
  <si>
    <t>FRANCISCA EVELIA</t>
  </si>
  <si>
    <t>SANABRIA DE ZARZA</t>
  </si>
  <si>
    <t>0986-500-618</t>
  </si>
  <si>
    <t xml:space="preserve">NUÑEZ DE BALBOA Nº 584 C/ SAN LUCAS </t>
  </si>
  <si>
    <t>FRETEZ PAREDES</t>
  </si>
  <si>
    <t>0984-233-192</t>
  </si>
  <si>
    <t>FRANCISCO RECALDE Y RIO CARAPA</t>
  </si>
  <si>
    <t>MARIA MAGDALENA</t>
  </si>
  <si>
    <t>GOMEZ DE BAEZ</t>
  </si>
  <si>
    <t>0983-485-629</t>
  </si>
  <si>
    <t>CARLOS HUGO</t>
  </si>
  <si>
    <t>FADLALA ARGAÑA</t>
  </si>
  <si>
    <t>0981-220-162</t>
  </si>
  <si>
    <t xml:space="preserve">ONOFRE GOMEZ Nº 1026 </t>
  </si>
  <si>
    <t>MARTINIANA</t>
  </si>
  <si>
    <t>GAYOSO DEL PUERTO</t>
  </si>
  <si>
    <t>0981-149-785</t>
  </si>
  <si>
    <t>DORA RAMONA NANCY</t>
  </si>
  <si>
    <t>AMARILLA DIAZ</t>
  </si>
  <si>
    <t>0983-630-718</t>
  </si>
  <si>
    <t>JUAN DE ANISIT C/ AMNBAY Nº 941</t>
  </si>
  <si>
    <t>HECTOR BRIGIDO</t>
  </si>
  <si>
    <t>RECALDE BENITEZ</t>
  </si>
  <si>
    <t>0981-777-589</t>
  </si>
  <si>
    <t>VIRGEN DE CAACUPE Nº 2007 ESQUINA AGUSTO ROA BASTOS</t>
  </si>
  <si>
    <t xml:space="preserve">OSCAR LUIS </t>
  </si>
  <si>
    <t>NUÑEZ VALIENTE</t>
  </si>
  <si>
    <t>0981-723-333</t>
  </si>
  <si>
    <t xml:space="preserve">LUISA </t>
  </si>
  <si>
    <t>ROLON DE NUÑEZ</t>
  </si>
  <si>
    <t>0984-865-161</t>
  </si>
  <si>
    <t>MARIA ELVA</t>
  </si>
  <si>
    <t>DUARTE DE FERREIRA</t>
  </si>
  <si>
    <t>0981-500-159</t>
  </si>
  <si>
    <t>FERREIRA DUARTE</t>
  </si>
  <si>
    <t>0992-575-429</t>
  </si>
  <si>
    <t xml:space="preserve">BERNARDINA PASTORA </t>
  </si>
  <si>
    <t>FERRARI DE SILVERA</t>
  </si>
  <si>
    <t>021-560-560</t>
  </si>
  <si>
    <t>PINDO Nº 2329 C/ JUAN DE AYOLAS</t>
  </si>
  <si>
    <t xml:space="preserve">HUGO ATILIO </t>
  </si>
  <si>
    <t>SILVERA</t>
  </si>
  <si>
    <t>MARCELINO CONCEPCION</t>
  </si>
  <si>
    <t>BENITEZ ALFONZO</t>
  </si>
  <si>
    <t>0984-878-448</t>
  </si>
  <si>
    <t>29 DE SETIEMBRE C/ ARASA</t>
  </si>
  <si>
    <t>PRESENTO</t>
  </si>
  <si>
    <t>GOMEZ SALINAS</t>
  </si>
  <si>
    <t>0982-162-697</t>
  </si>
  <si>
    <t>UNIVERSITARIO Nº 2708 C/ AMADOR DE MONTOYA</t>
  </si>
  <si>
    <t xml:space="preserve">LINO </t>
  </si>
  <si>
    <t>0981-341-773</t>
  </si>
  <si>
    <t>ALBAR NUÑEZ Nº 2628 C/ COMBATIENTE DE LAMBARE</t>
  </si>
  <si>
    <t>AMANCIO</t>
  </si>
  <si>
    <t>CABRERA BARRETO</t>
  </si>
  <si>
    <t>0984-456-168</t>
  </si>
  <si>
    <t>AMADOR DE MONTOYA Nº 574 C/ YVYRAVY</t>
  </si>
  <si>
    <t>VICTOR PASCUAL</t>
  </si>
  <si>
    <t>0981-691-446</t>
  </si>
  <si>
    <t>FULGENCIO YEGROS Nº 730 C/ RIO PILCOMAYO</t>
  </si>
  <si>
    <t>ELBA TOMASA</t>
  </si>
  <si>
    <t>ORTIZ GARCETE</t>
  </si>
  <si>
    <t>0976-859387</t>
  </si>
  <si>
    <t>BRUNO GUGGIARI C/ CAMALOTE</t>
  </si>
  <si>
    <t>FLORA</t>
  </si>
  <si>
    <t>0981-125-096</t>
  </si>
  <si>
    <t>SAUCE C/ SAN VICENTE Y CERRO CORA</t>
  </si>
  <si>
    <t>INES</t>
  </si>
  <si>
    <t>OLMEDO DE TORRES</t>
  </si>
  <si>
    <t>0991-927-109</t>
  </si>
  <si>
    <t>AVDA, DEFENSORES DEL CHACO C/ DE LAS LLANAS</t>
  </si>
  <si>
    <t>LIDIO</t>
  </si>
  <si>
    <t>MONTIRL</t>
  </si>
  <si>
    <t>021-552-140</t>
  </si>
  <si>
    <t>ELISEO PERALTA Nº 1427 C/ DE LAS NIEVES</t>
  </si>
  <si>
    <t>VALETTI DE ARZA</t>
  </si>
  <si>
    <t>0983-853-227</t>
  </si>
  <si>
    <t>BRUNO GUGGIARI Y CALLE 1</t>
  </si>
  <si>
    <t>ENOC DELMIRO</t>
  </si>
  <si>
    <t>SOUZA</t>
  </si>
  <si>
    <t>ACUÑA DE FIGUEROA C/ SAN MIGUEL</t>
  </si>
  <si>
    <t>GRACIELA</t>
  </si>
  <si>
    <t>DOMINGUEZ DE SOUZA</t>
  </si>
  <si>
    <t>0991-524-911</t>
  </si>
  <si>
    <t>22/09/14950</t>
  </si>
  <si>
    <t>0982-966-677</t>
  </si>
  <si>
    <t>TREBOL C/ AMADOR DE MONTOYA</t>
  </si>
  <si>
    <t>OBDULIA ARMINDA</t>
  </si>
  <si>
    <t>ORTIGOZA GONZALEZ</t>
  </si>
  <si>
    <t>0991-219-965</t>
  </si>
  <si>
    <t>BERNAL CACERES</t>
  </si>
  <si>
    <t>0982-464-936</t>
  </si>
  <si>
    <t>DEFENSORES DEL CHACO Nº 1734  C/ SAN ISIDRO</t>
  </si>
  <si>
    <t>ELVIRA</t>
  </si>
  <si>
    <t>ASILVERA FERREIRA</t>
  </si>
  <si>
    <t>MARIA LEANDRA</t>
  </si>
  <si>
    <t>CABALLERO DE MORENO</t>
  </si>
  <si>
    <t>0983-163-970</t>
  </si>
  <si>
    <t>0981-553-682</t>
  </si>
  <si>
    <t>PALACIO DE LOPEZ Nº 2678 C/ AUGUSTO ROA BASTOS</t>
  </si>
  <si>
    <t>ACUÑA DE FIGUEROA Nº 1330 C/ LIMA</t>
  </si>
  <si>
    <t>DUARTE ROMERO</t>
  </si>
  <si>
    <t>0961-801-815</t>
  </si>
  <si>
    <t>CHACO BOREAL ESQUINA LA BURRERITA</t>
  </si>
  <si>
    <t>AGÜERO DE CORONEL</t>
  </si>
  <si>
    <t>0981-540-495</t>
  </si>
  <si>
    <t>FRANCISCO PABLO</t>
  </si>
  <si>
    <t>FERNADEZ VILLABA</t>
  </si>
  <si>
    <t>LA UNION C/ ACUÑA DE FIGUEROA</t>
  </si>
  <si>
    <t>HERME</t>
  </si>
  <si>
    <t>BENITEZ CABALLERO</t>
  </si>
  <si>
    <t>021-920-620</t>
  </si>
  <si>
    <t>LOMA VALENTINAS Y PADRE CASANELLO</t>
  </si>
  <si>
    <t>0985-481-150</t>
  </si>
  <si>
    <t xml:space="preserve">LIMA C/ RODRIGUEZ </t>
  </si>
  <si>
    <t>ROMULO</t>
  </si>
  <si>
    <t>ESCOBAR BENITEZ</t>
  </si>
  <si>
    <t>0981-158-207</t>
  </si>
  <si>
    <t>FULGENCIO YEGROS ENTRE ISMAEL MOLAS Nº 501</t>
  </si>
  <si>
    <t>ANASTACIA</t>
  </si>
  <si>
    <t>SAMUDIO DE ESCOBAR</t>
  </si>
  <si>
    <t>FULGENCIO YEGROS C/ ISMAEL LOMAS</t>
  </si>
  <si>
    <t>ROBERTO</t>
  </si>
  <si>
    <t>FLORENTIN SISA</t>
  </si>
  <si>
    <t>0991-308-335</t>
  </si>
  <si>
    <t>CARRETERA DE LOPEZ Nº 3702 C/ LOS ALPES</t>
  </si>
  <si>
    <t>ROA</t>
  </si>
  <si>
    <t>0984-737-761</t>
  </si>
  <si>
    <t>CONVENCION NACIONAL Nº 1150</t>
  </si>
  <si>
    <t>PRAXEDES</t>
  </si>
  <si>
    <t>0981-530-462</t>
  </si>
  <si>
    <t>BRUNO GUGGIARI Nº 2028 C/ ASUNCION</t>
  </si>
  <si>
    <t>GONZALEZ CORONEL</t>
  </si>
  <si>
    <t>0984-257-677</t>
  </si>
  <si>
    <t>OSCAR OTAZU Nº 311 C/ RIACHO NEGRO</t>
  </si>
  <si>
    <t>OLIVA</t>
  </si>
  <si>
    <t>PANIAGUA MANCUELLO</t>
  </si>
  <si>
    <t>0983-125-748</t>
  </si>
  <si>
    <t>NAZARENO C/ PIRIZAL</t>
  </si>
  <si>
    <t>SOFIA</t>
  </si>
  <si>
    <t>LORENZA LUCIA</t>
  </si>
  <si>
    <t>TORALES VERA</t>
  </si>
  <si>
    <t>MAURICIO JOSE TROCHE, 329 c/ RIO PILCOMAYO</t>
  </si>
  <si>
    <t>0991 193217</t>
  </si>
  <si>
    <t>ASENTAMIENTO ARA PATY 1 B Bª SAN ISIDRO</t>
  </si>
  <si>
    <t xml:space="preserve">HUMAITA Y AMAMBAY </t>
  </si>
  <si>
    <t>INOCENCIA</t>
  </si>
  <si>
    <t>021-930-029</t>
  </si>
  <si>
    <t>ACUÑA DE FIGUEROA C/ MAINUMBY</t>
  </si>
  <si>
    <t>AMELIA</t>
  </si>
  <si>
    <t>GONZALEZ DE MONZON</t>
  </si>
  <si>
    <t>0971-215-800</t>
  </si>
  <si>
    <t>ARA POTY II ASENTAMIENTO</t>
  </si>
  <si>
    <t>0986-436-332</t>
  </si>
  <si>
    <t>AVENIDA DEL PUEBLO C/ ITA PIRU</t>
  </si>
  <si>
    <t>GONZALEZ GOMEZ</t>
  </si>
  <si>
    <t>0982-679-290</t>
  </si>
  <si>
    <t>EMILIO HASSLER  C/ SANTA FE</t>
  </si>
  <si>
    <t>PERALTA TORRES</t>
  </si>
  <si>
    <t xml:space="preserve">RAMONA ELISA </t>
  </si>
  <si>
    <t>CABRERA MONGES</t>
  </si>
  <si>
    <t>0983 918 977</t>
  </si>
  <si>
    <t>PETEREBY 1509 C/ YSAPY</t>
  </si>
  <si>
    <t>ITA YBATE</t>
  </si>
  <si>
    <t>JULIA</t>
  </si>
  <si>
    <t>DUARTE ORTIZ</t>
  </si>
  <si>
    <t>021-925-053</t>
  </si>
  <si>
    <t>GONZALO MENDOZA Nº 122 C/ CACIQUE LAMBARE</t>
  </si>
  <si>
    <t>MEZA DE NOGUERA</t>
  </si>
  <si>
    <t>0971-619-608</t>
  </si>
  <si>
    <t>AVAMBACHI Nº 1356 C/ GABINO MENDOZA</t>
  </si>
  <si>
    <t>CRESCENCIO RAUL</t>
  </si>
  <si>
    <t>14/09/0939</t>
  </si>
  <si>
    <t>0992-211-740</t>
  </si>
  <si>
    <t>TOBATI ESQUINA FRAY LUIS DE BOLAÑOS</t>
  </si>
  <si>
    <t>MATIAS</t>
  </si>
  <si>
    <t>021-944-220</t>
  </si>
  <si>
    <t>MAUNUMBY C/ DEFENSORES DEL CHACO</t>
  </si>
  <si>
    <t>ADELAIDA</t>
  </si>
  <si>
    <t>RAGGIARI</t>
  </si>
  <si>
    <t>0983-268-927</t>
  </si>
  <si>
    <t>NILDA LEONARDA</t>
  </si>
  <si>
    <t>BENITEZ VDA DE RAMOS</t>
  </si>
  <si>
    <t>0972-262-929</t>
  </si>
  <si>
    <t>ELOY FARIÑA C/ NACIONES UNIDAS</t>
  </si>
  <si>
    <t>SARABIA VDA. DE PEREZ</t>
  </si>
  <si>
    <t>0982-258-554</t>
  </si>
  <si>
    <t>021-905-769</t>
  </si>
  <si>
    <t>SAN JUAN BAUTISTA Nº 1760 C/ PATRICIO ESCOBAR</t>
  </si>
  <si>
    <t>CIRIACO</t>
  </si>
  <si>
    <t>MARTINEZ ALVARENGA</t>
  </si>
  <si>
    <t>0981-221-652</t>
  </si>
  <si>
    <t>ELOY FARIÑA NUÑEZ C/ A. VILLAMAYOY</t>
  </si>
  <si>
    <t>CUBILLA DE MARTINEZ</t>
  </si>
  <si>
    <t>DALIA SALVADORA</t>
  </si>
  <si>
    <t>MENDIETA DELVALLE</t>
  </si>
  <si>
    <t>0992-371-957</t>
  </si>
  <si>
    <t>1º DE MARZO Nº 960 C/ NANAWA</t>
  </si>
  <si>
    <t>FERNANDEZ VDA. DE SANABRIA</t>
  </si>
  <si>
    <t>0984-343-798</t>
  </si>
  <si>
    <t>BENITEZ PEREIRA</t>
  </si>
  <si>
    <t>0982-174-705</t>
  </si>
  <si>
    <t>ACUÑA DE FIGUEROA C/ NACIONES UNIDAS</t>
  </si>
  <si>
    <t>ELENA</t>
  </si>
  <si>
    <t>CAMPOS HERRERA</t>
  </si>
  <si>
    <t>0982-368-625</t>
  </si>
  <si>
    <t>LIMA Nº3116 C/ MANUEL DOMINGUEZ</t>
  </si>
  <si>
    <t>VELAZQUEZ DE FRESCURA</t>
  </si>
  <si>
    <t>021-905-004</t>
  </si>
  <si>
    <t>HY AKA C/ MAYORQUIN</t>
  </si>
  <si>
    <t>DUARTE BENITEZ</t>
  </si>
  <si>
    <t>MANUEL MAYORQUIN C/ AKA</t>
  </si>
  <si>
    <t>GARAY DE GONZALEZ</t>
  </si>
  <si>
    <t>0982-292-732</t>
  </si>
  <si>
    <t>MEDALLA MILAGROSA Y ESPAÑA</t>
  </si>
  <si>
    <t>ALBERTA</t>
  </si>
  <si>
    <t>PEREIRA DE GALEANO</t>
  </si>
  <si>
    <t>021-558-953</t>
  </si>
  <si>
    <t>MBAKAYA ESQUINA JUAN DE AYOLAS Nº 2369</t>
  </si>
  <si>
    <t>ESCURRA SANGUINA</t>
  </si>
  <si>
    <t>0981-989-400</t>
  </si>
  <si>
    <t>PEDRO CESPEDES Nº 3901 C/ LOS ALPES</t>
  </si>
  <si>
    <t>ALICIA ANTONIA</t>
  </si>
  <si>
    <t>PORTILLO DE VARGAS</t>
  </si>
  <si>
    <t>021-326-880</t>
  </si>
  <si>
    <t>PAZ DEL CHACO C/ ARASA</t>
  </si>
  <si>
    <t>DARIO ANTONIO</t>
  </si>
  <si>
    <t>0982-695-647</t>
  </si>
  <si>
    <t>YSAPY Y DE LA CONQUISTA</t>
  </si>
  <si>
    <t>FERMINA</t>
  </si>
  <si>
    <t>VILLALBA DE PRESENTADO</t>
  </si>
  <si>
    <t>021-902-174</t>
  </si>
  <si>
    <t>MARISCAL LOPEZ Y BOQUERON Nº 644</t>
  </si>
  <si>
    <t>SATURNINO</t>
  </si>
  <si>
    <t>PRESENTADO RODAS</t>
  </si>
  <si>
    <t>BOQUERON Nº 644 ESQUINA MARISCAL LOPEZ</t>
  </si>
  <si>
    <t>UNIVERSITARIOS LAMBAREÑOS Nº 2708</t>
  </si>
  <si>
    <t>DALMIRO ARISTIDES</t>
  </si>
  <si>
    <t>AQUINO FERNANDEZ</t>
  </si>
  <si>
    <t>0981-397-689</t>
  </si>
  <si>
    <t>RIO TEVYKUARY Nº 3624</t>
  </si>
  <si>
    <t xml:space="preserve">CARMEN ADOLFINA </t>
  </si>
  <si>
    <t>CACERES DE CHIRIFE</t>
  </si>
  <si>
    <t>0994 490 082</t>
  </si>
  <si>
    <t xml:space="preserve">CACERES DE COCUESTA </t>
  </si>
  <si>
    <t>0981 288 880</t>
  </si>
  <si>
    <t>PIRIBEBYI NRO 135 E/ JUANA DE LARA Y CAP. FIGARI</t>
  </si>
  <si>
    <t>COCUESTA GONZALEZ</t>
  </si>
  <si>
    <t xml:space="preserve">VALENTIN </t>
  </si>
  <si>
    <t xml:space="preserve">BOGADO </t>
  </si>
  <si>
    <t>CRISTOBAL COLON 605 C/ UNIVERSITARIOS LAMBAREÑOS</t>
  </si>
  <si>
    <t>ACOSTA VDA. DE CABRERA</t>
  </si>
  <si>
    <t>0982-154-868</t>
  </si>
  <si>
    <t>YVYRAJO C/ AVENIDA DEFENSORES DEL CHACO</t>
  </si>
  <si>
    <t>MARIA ELSA</t>
  </si>
  <si>
    <t>PERALTA DE BEJARANA</t>
  </si>
  <si>
    <t>0983-209-634</t>
  </si>
  <si>
    <t>ALVA NUÑEZ CABEZA DE VACA Nº 619</t>
  </si>
  <si>
    <t>021-552-214</t>
  </si>
  <si>
    <t>DOMINGO MARTINEZ DE IRALA Nº 1326 C/ MEDICOS DEL CHACO</t>
  </si>
  <si>
    <t>BEJARANA</t>
  </si>
  <si>
    <t xml:space="preserve">LA VICTORIA </t>
  </si>
  <si>
    <t>RAMONA EUFRASINA</t>
  </si>
  <si>
    <t>LEON DE FRANCO</t>
  </si>
  <si>
    <t xml:space="preserve">ROQUE JOSE </t>
  </si>
  <si>
    <t>CILIA FARIÑA</t>
  </si>
  <si>
    <t>16/081946</t>
  </si>
  <si>
    <t>0984 893461</t>
  </si>
  <si>
    <t>VILLA RICA NRO 246 C/ JUANA DE LARA</t>
  </si>
  <si>
    <t>ALFONSO DE ALVAREZ</t>
  </si>
  <si>
    <t>0982 373 873</t>
  </si>
  <si>
    <t>ESTERO BELLACO 2417 C/ ANTEQUERA</t>
  </si>
  <si>
    <t>0981 687 597</t>
  </si>
  <si>
    <t xml:space="preserve">EVARISTA </t>
  </si>
  <si>
    <t>LEDESMA DE FERNANDEZ</t>
  </si>
  <si>
    <t>FRANCIA C/ 11 DE SETIEMBRE</t>
  </si>
  <si>
    <t>0981 929932</t>
  </si>
  <si>
    <t>GILDA LUISA</t>
  </si>
  <si>
    <t>GIMENEZ TROCHE</t>
  </si>
  <si>
    <t>021 920 022</t>
  </si>
  <si>
    <t>AVDA MERCES GRAU C/ GAVINO MENDOZA</t>
  </si>
  <si>
    <t>AMALIA ILUMINADA</t>
  </si>
  <si>
    <t>GOMEZ VDA DE GARCETE</t>
  </si>
  <si>
    <t>0984 174 378</t>
  </si>
  <si>
    <t xml:space="preserve">ESPINOLA GAUTO </t>
  </si>
  <si>
    <t>0985 631 524</t>
  </si>
  <si>
    <t xml:space="preserve">ELIGIO </t>
  </si>
  <si>
    <t>SOILAN MUÑOS</t>
  </si>
  <si>
    <t>CACIQUE LAMBARE Y MA JOSE TROCHE</t>
  </si>
  <si>
    <t xml:space="preserve">MARCIANA </t>
  </si>
  <si>
    <t>CACIQUE LAMBARE E/ MAURICIO JOSE TROCHE</t>
  </si>
  <si>
    <t xml:space="preserve">MUÑOZ LEON </t>
  </si>
  <si>
    <t>0986 653 488</t>
  </si>
  <si>
    <t xml:space="preserve">RAMIREZ VDA DE DUARTE </t>
  </si>
  <si>
    <t>021 556 694</t>
  </si>
  <si>
    <t>UNIVERSITARIO LAMBAREÑO 535 Y JUAN DE SALAZAR</t>
  </si>
  <si>
    <t>LADISLAO</t>
  </si>
  <si>
    <t>BARRIOS</t>
  </si>
  <si>
    <t>TREBOL 3513 c/ PEDRO DE MENDOZA</t>
  </si>
  <si>
    <t>YGNACIA</t>
  </si>
  <si>
    <t>SANABRIA DE BARRIOS</t>
  </si>
  <si>
    <t>01/1201944</t>
  </si>
  <si>
    <t xml:space="preserve">RAMONA </t>
  </si>
  <si>
    <t>SALINAS VERA</t>
  </si>
  <si>
    <t>BRASILIA E/ HEROES DEL 70</t>
  </si>
  <si>
    <t>0981 491 529</t>
  </si>
  <si>
    <t>FRANCISCO ATILANO</t>
  </si>
  <si>
    <t>MEZA FLORES</t>
  </si>
  <si>
    <t>0962 141366</t>
  </si>
  <si>
    <t>29 DE SETIEMBRE 2227 C/ PIRIZAL</t>
  </si>
  <si>
    <t>AYALA MENDEZ</t>
  </si>
  <si>
    <t>021-903-712</t>
  </si>
  <si>
    <t>OLIMPIO CONCEPCION</t>
  </si>
  <si>
    <t>VILLASANTI BENITEZ</t>
  </si>
  <si>
    <t>0986-286-002</t>
  </si>
  <si>
    <t>ECUADOR Nº 446 C/ YATAYTY CORA</t>
  </si>
  <si>
    <t>ALICIA</t>
  </si>
  <si>
    <t>GARCIA CANTERO</t>
  </si>
  <si>
    <t>0982-207-204</t>
  </si>
  <si>
    <t>ACUÑA DE FIGUEROA Nº1463 C/ RODRIGUEZ DE FRANCIA</t>
  </si>
  <si>
    <t>ZARA NIDIA</t>
  </si>
  <si>
    <t>0981-555-086</t>
  </si>
  <si>
    <t>NICOLAS BO C/ SAN PABLO</t>
  </si>
  <si>
    <t>NUÑEZ ORTEGA</t>
  </si>
  <si>
    <t>0986-825-615</t>
  </si>
  <si>
    <t>GENERAL BRUGUEZ ESQUINA ARGAÑA</t>
  </si>
  <si>
    <t>MARIA ELIODORA</t>
  </si>
  <si>
    <t>DUARTE ZARAGOZA</t>
  </si>
  <si>
    <t xml:space="preserve">ALEJANDRO AUDIVERT c/ LA BURRERITA </t>
  </si>
  <si>
    <t xml:space="preserve">EUSEBIO </t>
  </si>
  <si>
    <t>NOTARIO</t>
  </si>
  <si>
    <t xml:space="preserve">MAURICIO JOSE TROCHE Y EDULFO DUARTE </t>
  </si>
  <si>
    <t>0981 267 441</t>
  </si>
  <si>
    <t>0981 765 896</t>
  </si>
  <si>
    <t>0971 198173</t>
  </si>
  <si>
    <t>AGUSTIN BARRIOS  5120 C/ ZORRILLA DE SAN MARTIN</t>
  </si>
  <si>
    <t>SIMON ARECO</t>
  </si>
  <si>
    <t xml:space="preserve">MARIA MABEL </t>
  </si>
  <si>
    <t xml:space="preserve">MARTINEZ DE ARMOA </t>
  </si>
  <si>
    <t>0985 381 993</t>
  </si>
  <si>
    <t>SAGRADO CORAZON DE JESUS 954 C/ AVDA DEL PUEBLO</t>
  </si>
  <si>
    <t>0981 975 687</t>
  </si>
  <si>
    <t>JOSE HIJO</t>
  </si>
  <si>
    <t>LELY ROSALIA</t>
  </si>
  <si>
    <t>MEDINA VDA DE BENITEZ</t>
  </si>
  <si>
    <t>0984-239-192</t>
  </si>
  <si>
    <t>JUAN BAUTITA RIVAROLA Nº 530</t>
  </si>
  <si>
    <t>0983-961-326</t>
  </si>
  <si>
    <t>GENERAL DIA Y FRANCISCO DUPUI</t>
  </si>
  <si>
    <t>CABRERA GOMEZ</t>
  </si>
  <si>
    <t>ALVAR NUÑEZ CABEZA DE VACA Nº 619</t>
  </si>
  <si>
    <t>RIO JEJUI 3257 e/ P. J. CABALLERO Y V. I. ITURBE</t>
  </si>
  <si>
    <t xml:space="preserve">DIGNA EMERITA </t>
  </si>
  <si>
    <t>GONZALEZ CACERES</t>
  </si>
  <si>
    <t>0991 473211</t>
  </si>
  <si>
    <t>MBURUCUJA 1020 C/ LA VICTORIA</t>
  </si>
  <si>
    <t xml:space="preserve">ELIODORA EUSEBIA </t>
  </si>
  <si>
    <t xml:space="preserve">FARIÑA DE MENDOZA </t>
  </si>
  <si>
    <t>0982 440 155</t>
  </si>
  <si>
    <t>LORENZA</t>
  </si>
  <si>
    <t xml:space="preserve">ACUÑA DE FIGUEROA Y FULGENCIO YEGROS </t>
  </si>
  <si>
    <t>0981 333 112</t>
  </si>
  <si>
    <t>0982 100 207</t>
  </si>
  <si>
    <t>CINTHYA IBAÑEZ</t>
  </si>
  <si>
    <t>HIGNIA</t>
  </si>
  <si>
    <t>COLMAN FLORENTIN</t>
  </si>
  <si>
    <t>021-301-938</t>
  </si>
  <si>
    <t>AVAMBARE Nº 621 ESQUINA ARAUCANOS</t>
  </si>
  <si>
    <t>ANGELICA</t>
  </si>
  <si>
    <t>OJEDA VDA. DE NUÑEZ</t>
  </si>
  <si>
    <t>021-903-152</t>
  </si>
  <si>
    <t>AVENIDA TAPE TUYA C/ CAPITAN PEDRO CARPINELLI</t>
  </si>
  <si>
    <t xml:space="preserve">MARIA AIDA </t>
  </si>
  <si>
    <t>MENDEZ DE TORRES</t>
  </si>
  <si>
    <t>0982-912-981</t>
  </si>
  <si>
    <t>AVENIDA TAPE TUYA ESQUINA MAYOR ALFARO RAMOS</t>
  </si>
  <si>
    <t>MARIA ISABEL</t>
  </si>
  <si>
    <t>BOGADO CACERES</t>
  </si>
  <si>
    <t>0984-627-682</t>
  </si>
  <si>
    <t xml:space="preserve">SAN IGNACIO ESQUINA </t>
  </si>
  <si>
    <t>ANALIA ROSA</t>
  </si>
  <si>
    <t>FERREIRA DE DUARTE</t>
  </si>
  <si>
    <t>0983-862-964</t>
  </si>
  <si>
    <t>EL MESIA C/ SAN ANDRES</t>
  </si>
  <si>
    <t>SVARCAS ENCISO</t>
  </si>
  <si>
    <t>CASA DE MONJAS</t>
  </si>
  <si>
    <t xml:space="preserve">CACIQUE LAMBARE Y 14 DE MAYO </t>
  </si>
  <si>
    <t xml:space="preserve">NIDIA DEL ROSARIO </t>
  </si>
  <si>
    <t>BARRIOS SANCHEZ</t>
  </si>
  <si>
    <t xml:space="preserve">ALFREDO BLADIMIR </t>
  </si>
  <si>
    <t>CHAMORRO SAMANIEGO</t>
  </si>
  <si>
    <t>MCAL ESTIGARRIBIA,456 e/ CAMPO VIA Y BOQUERON</t>
  </si>
  <si>
    <t xml:space="preserve">ANTONIO TOMAS </t>
  </si>
  <si>
    <t>GONZALEZ FERNANDEZ</t>
  </si>
  <si>
    <t>0981 948 618</t>
  </si>
  <si>
    <t xml:space="preserve">HUMAITA 957 C/ AMAMBAY </t>
  </si>
  <si>
    <t>AVDA. CACIQUE LAMBARE C/ FRANCISCO BARRIOS</t>
  </si>
  <si>
    <t>0984 607 048</t>
  </si>
  <si>
    <t>LEZCANO VDA DE LESME</t>
  </si>
  <si>
    <t>021-908-014</t>
  </si>
  <si>
    <t>021-906-446</t>
  </si>
  <si>
    <t>PATRICIOS C/ GENERAL DELGADO</t>
  </si>
  <si>
    <t>CRISTINO</t>
  </si>
  <si>
    <t>0971-954-880</t>
  </si>
  <si>
    <t>EMILIO HASSLER ESQUINA MONPOX</t>
  </si>
  <si>
    <t xml:space="preserve">TAURINO </t>
  </si>
  <si>
    <t>BENITEZ BOBADILLA</t>
  </si>
  <si>
    <t>0961 533 797</t>
  </si>
  <si>
    <t xml:space="preserve">BRUNO GUGGIARI 2180 C/ PIRIZAL </t>
  </si>
  <si>
    <t>0982-974-064</t>
  </si>
  <si>
    <t>PILCOMAYO C/ OTAZU</t>
  </si>
  <si>
    <t>MARIA INOCENCIA</t>
  </si>
  <si>
    <t>LOURREIRO VDA DE CABRERA</t>
  </si>
  <si>
    <t>0985-288-220</t>
  </si>
  <si>
    <t>CARLOS MIGUEL GIMENEZ Y VICTOR BOETNER</t>
  </si>
  <si>
    <t>0983-715-520</t>
  </si>
  <si>
    <t>AYOREOS C/ GENERAL DIAZ</t>
  </si>
  <si>
    <t>ANTUNEZ DEL MELGAREJO</t>
  </si>
  <si>
    <t>0984-544-927</t>
  </si>
  <si>
    <t xml:space="preserve">MARIA TERESA </t>
  </si>
  <si>
    <t>PEDROZO DE VAZQUEZ</t>
  </si>
  <si>
    <t>0984-576-087</t>
  </si>
  <si>
    <t>ROSA PEÑA C/ YPANE Nº 2056</t>
  </si>
  <si>
    <t>BENITEZ DE ORTEGA</t>
  </si>
  <si>
    <t>0985-257-986</t>
  </si>
  <si>
    <t>ACUÑA DE FIGUEROA Nº1938 C/ FELIX PEREZ CARDOZO</t>
  </si>
  <si>
    <t xml:space="preserve">MARTA </t>
  </si>
  <si>
    <t>DLVALLE DE ROLON</t>
  </si>
  <si>
    <t>0991-801-954</t>
  </si>
  <si>
    <t>FELIX PEREZ C/ JULIO CORREA</t>
  </si>
  <si>
    <t>DELVALLE MARTINEZ</t>
  </si>
  <si>
    <t>MIGUEL</t>
  </si>
  <si>
    <t>BENITEZ FLORENTIN</t>
  </si>
  <si>
    <t>0984-591-624</t>
  </si>
  <si>
    <t>CAAPUCU C/ OENAO</t>
  </si>
  <si>
    <t>0994 948296</t>
  </si>
  <si>
    <t>CASTULA</t>
  </si>
  <si>
    <t>MOREIRA DE BAEZ</t>
  </si>
  <si>
    <t>021 902 351 0983 345 880</t>
  </si>
  <si>
    <t>RIO ÑACUNDAY 3587 E/ ANTONIO T. YEGROS</t>
  </si>
  <si>
    <t xml:space="preserve">INES VALERIO </t>
  </si>
  <si>
    <t>IRALA</t>
  </si>
  <si>
    <t>021 902 822</t>
  </si>
  <si>
    <t>DR CAYETANO MASSI 2731 C/ LA BURRERITA</t>
  </si>
  <si>
    <t>0982 269 572</t>
  </si>
  <si>
    <t xml:space="preserve">ORREGO VDA DE ESPINOLA </t>
  </si>
  <si>
    <t>0971 935 264</t>
  </si>
  <si>
    <t>CASTORINA</t>
  </si>
  <si>
    <t>BAEZ MARTINEZ</t>
  </si>
  <si>
    <t>MERCEDES GRAU e/ GABINO MENDOZA Y TTE. CHIRIFE</t>
  </si>
  <si>
    <t xml:space="preserve">EMILIA </t>
  </si>
  <si>
    <t xml:space="preserve">REBEY DE CABRAL </t>
  </si>
  <si>
    <t>0983 532 109</t>
  </si>
  <si>
    <t>23 DE JULIO 3512 Y 6 DE ENERO</t>
  </si>
  <si>
    <t>0991 314 976</t>
  </si>
  <si>
    <t>0981 234 702</t>
  </si>
  <si>
    <t>ILDA FRANCISCA</t>
  </si>
  <si>
    <t>VENCEDORES 1223 c/ MEDICOS DEL CHACO</t>
  </si>
  <si>
    <t>AVALOS DE NAVARRO</t>
  </si>
  <si>
    <t xml:space="preserve">GIMENEZ </t>
  </si>
  <si>
    <t>MAYOR MAZO casi LIMA</t>
  </si>
  <si>
    <t>ARMELE</t>
  </si>
  <si>
    <t>0981 939 722</t>
  </si>
  <si>
    <t>CERRO LAMBARE 479 C/ MCAL ESTIGARRIBIA</t>
  </si>
  <si>
    <t>FRANCISCA DEIDAMIA</t>
  </si>
  <si>
    <t>OCAMPOS VDA DE DURE</t>
  </si>
  <si>
    <t>021 903 431</t>
  </si>
  <si>
    <t>EL MESIAS 2130 Y EMILIANO PAIVA</t>
  </si>
  <si>
    <t xml:space="preserve">RAMIREZ ROMERO </t>
  </si>
  <si>
    <t xml:space="preserve">MORINIGO DE ORTIZ </t>
  </si>
  <si>
    <t>021 900 860</t>
  </si>
  <si>
    <t>0991 915 425</t>
  </si>
  <si>
    <t xml:space="preserve">EL MESIAS 2542 C/ DE LA PAZ </t>
  </si>
  <si>
    <t>ESPERANZA</t>
  </si>
  <si>
    <t>ALEJANDRO RAVIZZA 3176 c/ CRISTOBAL COLON</t>
  </si>
  <si>
    <t>GLADYS HERMENEGILDA</t>
  </si>
  <si>
    <t>NOES</t>
  </si>
  <si>
    <t>TTE AYALA VELAZQUEZ e/ ARSENALES Y MANUEL GONZALEZ</t>
  </si>
  <si>
    <t xml:space="preserve"> ROMERO BAEZ</t>
  </si>
  <si>
    <t>22 DE JULIO c/ CORPUS CHRISTI</t>
  </si>
  <si>
    <t>ROLANDO</t>
  </si>
  <si>
    <t>JARA RUIZ DIAZ</t>
  </si>
  <si>
    <t xml:space="preserve">MARIA RAMONA </t>
  </si>
  <si>
    <t>MACHUCA DE MARECOS</t>
  </si>
  <si>
    <t>BERNARDINO CABALLERO c/ ITAPE</t>
  </si>
  <si>
    <t>VALENTIN</t>
  </si>
  <si>
    <t>MARECOS BOGARIN</t>
  </si>
  <si>
    <t>BERNARDINO CABALLERO 1424 c/ ITAPE</t>
  </si>
  <si>
    <t>EDITA</t>
  </si>
  <si>
    <t>RIQUELME DE GOMEZ</t>
  </si>
  <si>
    <t>ALEJANDRO RAVIZZA e/ALVAR NUÑEZ CABEZA DE VACA</t>
  </si>
  <si>
    <t>CRISTOBAL</t>
  </si>
  <si>
    <t xml:space="preserve">JULIANA </t>
  </si>
  <si>
    <t>PINEDA GOMEZ</t>
  </si>
  <si>
    <t>0992 572 061</t>
  </si>
  <si>
    <t>JOSE DAVALOS PERALTA 823 C/ AQUIDAVAN</t>
  </si>
  <si>
    <t>RIVAROLA DE PINEDA</t>
  </si>
  <si>
    <t>AVDA AUGUSTO ROA BASTO 1086 E/ RCA ARG Y MED DEL CHACO</t>
  </si>
  <si>
    <t>0976 489 296</t>
  </si>
  <si>
    <t xml:space="preserve">GAONA LEZCANO </t>
  </si>
  <si>
    <t>0982 695 641</t>
  </si>
  <si>
    <t xml:space="preserve">ESPAÑA 992 C/ MEDALLA MILAGROSA </t>
  </si>
  <si>
    <t xml:space="preserve">SILVINO </t>
  </si>
  <si>
    <t xml:space="preserve">AVALOS MOREL </t>
  </si>
  <si>
    <t>0982 980 661</t>
  </si>
  <si>
    <t xml:space="preserve">CARRETERA DE LOPEZ Y SAN PEDRO </t>
  </si>
  <si>
    <t>ANGELA</t>
  </si>
  <si>
    <t>PEREZ DE CABALLERO</t>
  </si>
  <si>
    <t>PANAMBI VERA e/ ACUÑA DE FIGUEROA Y EUGENIO A. GARAY</t>
  </si>
  <si>
    <t>DOMINGO ARSENIO</t>
  </si>
  <si>
    <t>RIOS ESCOBAR</t>
  </si>
  <si>
    <t>ANDRES BELLO C/ ACUÑA DE FIGUEROA</t>
  </si>
  <si>
    <t xml:space="preserve">MARTINA </t>
  </si>
  <si>
    <t xml:space="preserve">SALAS RUIZ DIAZ </t>
  </si>
  <si>
    <t>0982 919104</t>
  </si>
  <si>
    <t xml:space="preserve">PETEREBY 633 C/ 11 DE SETIEMBRE </t>
  </si>
  <si>
    <t xml:space="preserve">PASCUAL </t>
  </si>
  <si>
    <t>BLANCO SERVIN</t>
  </si>
  <si>
    <t>0981 138 395</t>
  </si>
  <si>
    <t>CRISTOBAL COLON 575 Y UNIVERSITARIOS LAMBAREÑO</t>
  </si>
  <si>
    <t xml:space="preserve">GERMINA </t>
  </si>
  <si>
    <t>OCAMPOS DE BLANCO</t>
  </si>
  <si>
    <t xml:space="preserve">MOREL </t>
  </si>
  <si>
    <t>0986 254 633</t>
  </si>
  <si>
    <t>EUGENIO A GARAY C/ MARCELINO PEREZ CARDOZO</t>
  </si>
  <si>
    <t xml:space="preserve">FLORINDA </t>
  </si>
  <si>
    <t xml:space="preserve">BENITEZ VDA DE AGUILAR </t>
  </si>
  <si>
    <t>0985 154 533</t>
  </si>
  <si>
    <t>PAZ DEL CHACO 1574 C/  MBOCAJATY</t>
  </si>
  <si>
    <t>MAURICIO J TROCHE Y RIO PILCOMAYO</t>
  </si>
  <si>
    <t>MARTINEZ ESCOBAR</t>
  </si>
  <si>
    <t>VICTOR BOETTNER c/ SAN IGNACIO</t>
  </si>
  <si>
    <t>GLADIS SILVIA</t>
  </si>
  <si>
    <t>VELAZTIQUI DE GONZALEZ</t>
  </si>
  <si>
    <t>DIEGO GARCIA 1045 c/ RCA. ARGENTINA</t>
  </si>
  <si>
    <t>GALIA DOLORES PARAGUAYA</t>
  </si>
  <si>
    <t>GIMENEZ GUIMPELEVICH</t>
  </si>
  <si>
    <t>0982 291 083</t>
  </si>
  <si>
    <t>RIO BERMEJO 3334 C/ PEDRO JUAN CABALLERO</t>
  </si>
  <si>
    <t>CLARA AMALIA</t>
  </si>
  <si>
    <t>BARRIENTOS DE TALAVERA</t>
  </si>
  <si>
    <t>BERNARDINO  CABALLERO CASI VILLARRICA</t>
  </si>
  <si>
    <t>11 DE SEPTIEMBRE 2149e/ PIRIZAL Y CONC. GONZALEZ</t>
  </si>
  <si>
    <t xml:space="preserve">MARIA DAMASIA </t>
  </si>
  <si>
    <t>GAONA DE OSORIO</t>
  </si>
  <si>
    <t>0981 744 140</t>
  </si>
  <si>
    <t>CALLE SANTA ROSA 1375 C/ JUKYTY (LIMITE ASUNCION)</t>
  </si>
  <si>
    <t>0981 533 748</t>
  </si>
  <si>
    <t xml:space="preserve">GUARAMBARE C/ PALMAS </t>
  </si>
  <si>
    <t>0994 735 600</t>
  </si>
  <si>
    <t>ROMERO DE RODRIGUEZ</t>
  </si>
  <si>
    <t>0994 155 837</t>
  </si>
  <si>
    <t>HY AKA C/ JUAN LEON MAYORQUIN</t>
  </si>
  <si>
    <t xml:space="preserve">LUCIANO  GASPAR </t>
  </si>
  <si>
    <t>VALIENTE</t>
  </si>
  <si>
    <t>0992 731 313</t>
  </si>
  <si>
    <t>FACUNDO MACHAIN 964 C/ CACIQUE LAMBARE</t>
  </si>
  <si>
    <t>MCAL ESTIGARRIBIA 650 C/ PIRIBEBYI</t>
  </si>
  <si>
    <t>0971 922 448</t>
  </si>
  <si>
    <t>MARTA BEATRIZ</t>
  </si>
  <si>
    <t>CRISTALDO DE SOLIS</t>
  </si>
  <si>
    <t>0982-514-765</t>
  </si>
  <si>
    <t>SAN RAFAEL Nº1940 C/ AUGUSTO ROA BASTOS</t>
  </si>
  <si>
    <t>RIVERO DE DOMINGUEZ</t>
  </si>
  <si>
    <t>0984-715-514</t>
  </si>
  <si>
    <t>1º DE MAYO C/ FRANCISCO CUMANITCH</t>
  </si>
  <si>
    <t>JUSTO</t>
  </si>
  <si>
    <t>DOMINGUEZ GAMARRA</t>
  </si>
  <si>
    <t xml:space="preserve">CEFERINA </t>
  </si>
  <si>
    <t>MELGAREJO DE SANABRIA</t>
  </si>
  <si>
    <t>0982 881 282</t>
  </si>
  <si>
    <t>ANTONIO TOMAS YEGROS C/ ACUÑA DE FIGUEROA</t>
  </si>
  <si>
    <t>EULOGIA DE JESUS</t>
  </si>
  <si>
    <t>0981 619 960</t>
  </si>
  <si>
    <t>CARANDAYTY Y ASUNCION</t>
  </si>
  <si>
    <t xml:space="preserve">AGRIPINA </t>
  </si>
  <si>
    <t xml:space="preserve">SANABRIA </t>
  </si>
  <si>
    <t>0994 500 301</t>
  </si>
  <si>
    <t xml:space="preserve">ANDRES GELLY Y LUCIA ORTIZ LOVERA </t>
  </si>
  <si>
    <t>0983 257 375</t>
  </si>
  <si>
    <t xml:space="preserve">ELENO </t>
  </si>
  <si>
    <t>FRANCO FLOR</t>
  </si>
  <si>
    <t>CORNELIO ADOLFO</t>
  </si>
  <si>
    <t>VALINOTTI</t>
  </si>
  <si>
    <t>0981 161 508</t>
  </si>
  <si>
    <t>FRANCISCO ACUÑA DE FIGUEROA C/ ALEJANDRO VILLAMAYOR</t>
  </si>
  <si>
    <t>CACERES TOLEDO</t>
  </si>
  <si>
    <t>ANTONIA MARIA</t>
  </si>
  <si>
    <t>EL DORADO C/ YSAPY</t>
  </si>
  <si>
    <t>BORJA DE HERRERA</t>
  </si>
  <si>
    <t>0985-484-970</t>
  </si>
  <si>
    <t>RIO TEVYCUARI Nº 3665 C/ ANTONIO TOMAS YEGROS</t>
  </si>
  <si>
    <t>RIO TEVYCUARY Nº 3657 C/ ANTONIO TOMAS YEGROS</t>
  </si>
  <si>
    <t>0983-468-460</t>
  </si>
  <si>
    <t>HERRERA BARRIOS</t>
  </si>
  <si>
    <t>RIO TEVYCUARY Nº 3665 C/ ANRONIO TOMAS YEGROS</t>
  </si>
  <si>
    <t>ANDRES BELLO 3338 C/ ACUÑA DE FIGUEROA Y A GARAY</t>
  </si>
  <si>
    <t xml:space="preserve">JUSTA </t>
  </si>
  <si>
    <t>AGUAYO CABRAL</t>
  </si>
  <si>
    <t>1RO DE MARZO 2428</t>
  </si>
  <si>
    <t>CHAVEZ DE CARRERAS</t>
  </si>
  <si>
    <t>0982 260 908</t>
  </si>
  <si>
    <t>MERCEDES DEL PILAR</t>
  </si>
  <si>
    <t>GARCIA ZORRILLA</t>
  </si>
  <si>
    <t>0981-989-757</t>
  </si>
  <si>
    <t>YACARE VALIJA Y QUINTA</t>
  </si>
  <si>
    <t xml:space="preserve">PYKYSYRY C/ san IGNACIO </t>
  </si>
  <si>
    <t>0986 677 634</t>
  </si>
  <si>
    <t>FERNANDA MARIA</t>
  </si>
  <si>
    <t>BOGADO VDA. DE DA ROSA</t>
  </si>
  <si>
    <t>0984-344-398</t>
  </si>
  <si>
    <t>PASEO DEL SEIVO C/ 11 DE SETIEMBRE</t>
  </si>
  <si>
    <t>MARIO OSCAR</t>
  </si>
  <si>
    <t>GOMEZ ESPINOLA</t>
  </si>
  <si>
    <t>0981-271-221</t>
  </si>
  <si>
    <t>ARTIRI C/ REPUBLICA ARGENTINA</t>
  </si>
  <si>
    <t>ENRIQUETA</t>
  </si>
  <si>
    <t>VERA DE ROJAS</t>
  </si>
  <si>
    <t>0984-637-145</t>
  </si>
  <si>
    <t>SAN VICENTE Nº 241 C/ CACIQUE LAMBARE</t>
  </si>
  <si>
    <t>AYALA DE GLIZT</t>
  </si>
  <si>
    <t>0981-725-981</t>
  </si>
  <si>
    <t>GENERAL DELGADO Nº 1646 ENTRE PANCHITO LOPEZ</t>
  </si>
  <si>
    <t>0991 356 811021908466</t>
  </si>
  <si>
    <t>ANTONINA</t>
  </si>
  <si>
    <t>CAÑETE</t>
  </si>
  <si>
    <t>MOMPOX 2487 c/ AUDIVERT</t>
  </si>
  <si>
    <t>FERNANDO MOMPOX 2477 C/ ALEJANDRO AUDIVERT</t>
  </si>
  <si>
    <t xml:space="preserve">LUIS  ANIBAL </t>
  </si>
  <si>
    <t>MIRANDA CABALLERO</t>
  </si>
  <si>
    <t>BRUNO GUGGIARI E/ URUGUAY Y FELICIDAD</t>
  </si>
  <si>
    <t>0971 360 588</t>
  </si>
  <si>
    <t>DAMIAN AYALA</t>
  </si>
  <si>
    <t>ROJAS VDA DE GONZALEZ</t>
  </si>
  <si>
    <t>AVDA INDEPENDENCIA C/ FUERTE OLIMPO</t>
  </si>
  <si>
    <t>0991 210 276</t>
  </si>
  <si>
    <t>CAROLINA TOMASA</t>
  </si>
  <si>
    <t>FLOR GONZALEZ</t>
  </si>
  <si>
    <t>0985 272 024</t>
  </si>
  <si>
    <t>AMADOR DE MONTIYA 2812 E/ YVYRA PYTA</t>
  </si>
  <si>
    <t xml:space="preserve">FELICISMO </t>
  </si>
  <si>
    <t>ISLA PUKU E/ DEFENSA NACIONAL</t>
  </si>
  <si>
    <t>0985 860 395</t>
  </si>
  <si>
    <t>LESME DE FRUTOS</t>
  </si>
  <si>
    <t>AVDA LA BURRERITA Y SAN BLAS</t>
  </si>
  <si>
    <t xml:space="preserve">GILBERTO RAMON </t>
  </si>
  <si>
    <t>ZARATE ARMOA</t>
  </si>
  <si>
    <t>0994 669091</t>
  </si>
  <si>
    <t>NILDO MENDEZ E/ IRRAZABAL</t>
  </si>
  <si>
    <t>RC 4  ARA KARAYA C/ MARTINIANO ORTIZ</t>
  </si>
  <si>
    <t>021  900 107</t>
  </si>
  <si>
    <t>0981-657-794</t>
  </si>
  <si>
    <t>ACUÑA DE FIGUEROA Nº 4455 C/ JUAN MANUEL ITURBE</t>
  </si>
  <si>
    <t>FRANCO DE VAZQUEZ</t>
  </si>
  <si>
    <t xml:space="preserve">EULALIA </t>
  </si>
  <si>
    <t xml:space="preserve">MEAURIO   </t>
  </si>
  <si>
    <t>PIRIZAL C/ AUGUSTO ROA BASTO 2122</t>
  </si>
  <si>
    <t xml:space="preserve">MARTINEZ VDA DE CORONEL </t>
  </si>
  <si>
    <t>0983 503 223</t>
  </si>
  <si>
    <t>CARLOS ANTONIO LOPEZ 827 C/ PIKYSYRY</t>
  </si>
  <si>
    <t>SAUCEDO DE SEGOVIA</t>
  </si>
  <si>
    <t>0981 354 557</t>
  </si>
  <si>
    <t>DOMINGO MARTINEZ DE IRALA 289 C/ ALEJANDRO RAVIZA</t>
  </si>
  <si>
    <t xml:space="preserve">DIONISIA </t>
  </si>
  <si>
    <t>TORRES RICHARD</t>
  </si>
  <si>
    <t>0983 3141 76</t>
  </si>
  <si>
    <t>PANAMBI VERA Y ACUÑA DE FIGUEROA</t>
  </si>
  <si>
    <t xml:space="preserve">EUSEBIO DOMINGO </t>
  </si>
  <si>
    <t>CARDOZO FERNANDEZ</t>
  </si>
  <si>
    <t>FRANCISCA DEL ROSARIO</t>
  </si>
  <si>
    <t xml:space="preserve">MORENO BOGARIN </t>
  </si>
  <si>
    <t>0981 119 369</t>
  </si>
  <si>
    <t xml:space="preserve">DE  LA CONQUISTA E/ 16 DE MAYO Y STA RITA </t>
  </si>
  <si>
    <t>0961 609 546</t>
  </si>
  <si>
    <t>ALDANA DE FERNANDEZ</t>
  </si>
  <si>
    <t>PAREDES ESPINOLA</t>
  </si>
  <si>
    <t>0982 980661</t>
  </si>
  <si>
    <t>MAYOR ALFARO RAMOS C/ AVDA DE LOS CARRETEROS</t>
  </si>
  <si>
    <t>AUSBERTO SABINO</t>
  </si>
  <si>
    <t>GALEANO VAZQUEZ</t>
  </si>
  <si>
    <t>0985 503 731</t>
  </si>
  <si>
    <t xml:space="preserve">SAN IGNACIO 454 C/ SAN JUAN </t>
  </si>
  <si>
    <t>AQUINO PERALTA</t>
  </si>
  <si>
    <t>0982-885-191</t>
  </si>
  <si>
    <t>ITA PIRU C/ YAPANE</t>
  </si>
  <si>
    <t>0991-358506</t>
  </si>
  <si>
    <t>0993-274-871</t>
  </si>
  <si>
    <t>CALLE MAYOR FLEITAS Nº 381 C/ CORONEL CAMINO</t>
  </si>
  <si>
    <t xml:space="preserve">ESTEBAN RAMON </t>
  </si>
  <si>
    <t>CACERES GALEANO</t>
  </si>
  <si>
    <t>0982 562 824</t>
  </si>
  <si>
    <t>DE LA BURRERITA C/ SAN BLAS</t>
  </si>
  <si>
    <t xml:space="preserve">CARLOS  </t>
  </si>
  <si>
    <t>CABRAL SALDIVAR</t>
  </si>
  <si>
    <t>04/011/1954</t>
  </si>
  <si>
    <t>0991 681 104</t>
  </si>
  <si>
    <t xml:space="preserve">JUAN FRETEZ C/ CARRETERA DE LOPEZ </t>
  </si>
  <si>
    <t xml:space="preserve">ELSA </t>
  </si>
  <si>
    <t>MARTINEZ CABRERA</t>
  </si>
  <si>
    <t>0983 457 362</t>
  </si>
  <si>
    <t>CORONEL MARTINEZ 506 E/ SAN JUAN BAUTISTA</t>
  </si>
  <si>
    <t>SILVA MOREL</t>
  </si>
  <si>
    <t>GIMENEZ</t>
  </si>
  <si>
    <t>DE LOS SANTOS INOCENCIO</t>
  </si>
  <si>
    <t xml:space="preserve">GALEANO  </t>
  </si>
  <si>
    <t>0981 906 951</t>
  </si>
  <si>
    <t>PANAMBI VERA C/ EUGENIO A GARY</t>
  </si>
  <si>
    <t>INOCENCIO</t>
  </si>
  <si>
    <t>VALLEJOS</t>
  </si>
  <si>
    <t xml:space="preserve">RAMONA GENOVEVA </t>
  </si>
  <si>
    <t>BOGADO BENITEZ</t>
  </si>
  <si>
    <t xml:space="preserve">JOSE ANTEQUERA Y CASTRO 341 C/ SAN BERNARDINO </t>
  </si>
  <si>
    <t>0983 381 542</t>
  </si>
  <si>
    <t>ARMOA MENDES</t>
  </si>
  <si>
    <t>AGUSTIN MOLAS YMANUEL DOMINGUEZ</t>
  </si>
  <si>
    <t>ANTONIO ALCIBIADES</t>
  </si>
  <si>
    <t xml:space="preserve">JUAN RAMON </t>
  </si>
  <si>
    <t>CANDIA MEDINA</t>
  </si>
  <si>
    <t>SAN JUAN c/ ROA BASTOS</t>
  </si>
  <si>
    <t>Com. Pueblo de Dios</t>
  </si>
  <si>
    <t xml:space="preserve">GLORIA GRACIELA </t>
  </si>
  <si>
    <t>ESCOBAR DE D`APOLO</t>
  </si>
  <si>
    <t>0982 217 960</t>
  </si>
  <si>
    <t xml:space="preserve">EUGENIO A GARAY E/ MAINUMBY </t>
  </si>
  <si>
    <t>021 943 852</t>
  </si>
  <si>
    <t>ANDRES BELLO E/ DARIO GOMEZ ZERRATO 2888</t>
  </si>
  <si>
    <t xml:space="preserve">LUIS </t>
  </si>
  <si>
    <t>LEGUIZAMON GONZALEZ</t>
  </si>
  <si>
    <t>0982 214 690</t>
  </si>
  <si>
    <t>LUCIA ORTIZ LOVERA C/ SAN IGNACIO</t>
  </si>
  <si>
    <t>021 907 381</t>
  </si>
  <si>
    <t>GUARANIES 355 C/ RAMON CANTALICIO R CARDOZO</t>
  </si>
  <si>
    <t>MARIA PETRONA</t>
  </si>
  <si>
    <t>CABRERA RAMIREZ</t>
  </si>
  <si>
    <t>0981-119911</t>
  </si>
  <si>
    <t>CARLOS MIGUEL GIMENEZ Nº 2864 C/ DE LA CONQUISTA</t>
  </si>
  <si>
    <t>ACUÑA DE FIGUEROA 2225 e/ A. BELLO Y MAINUMBY</t>
  </si>
  <si>
    <t>CLAUDIA</t>
  </si>
  <si>
    <t>GAMARRA DE MELGAREJO</t>
  </si>
  <si>
    <t>0981-475-377</t>
  </si>
  <si>
    <t>CUEVAS DE SANCHEZ</t>
  </si>
  <si>
    <t>0982-460-129</t>
  </si>
  <si>
    <t>CALLE CUARAJY C/ SAN MATEO</t>
  </si>
  <si>
    <t>CLEMENTINA</t>
  </si>
  <si>
    <t>MUÑOZ DE LOBOS</t>
  </si>
  <si>
    <t>0991-996-443</t>
  </si>
  <si>
    <t>ANTILLAS Nº 2047 C/ AUGUSTO ROA BASTOS</t>
  </si>
  <si>
    <t>SANCHEZ ESQUIVEL</t>
  </si>
  <si>
    <t>0981-966-392</t>
  </si>
  <si>
    <t>SANCHEZ ORTIZ</t>
  </si>
  <si>
    <t>0985-732-298</t>
  </si>
  <si>
    <t>YBYRA PYTA Nº 236 C/ JUAN DE AYOLAS</t>
  </si>
  <si>
    <t>BENEGAS</t>
  </si>
  <si>
    <t>0982-323-383</t>
  </si>
  <si>
    <t>DOCTOR ROMERO BALDOBINOS C/ AQUIDABAN</t>
  </si>
  <si>
    <t>MORALES DE BENEGAS</t>
  </si>
  <si>
    <t>021-907-221</t>
  </si>
  <si>
    <t>GAONA DUARTE</t>
  </si>
  <si>
    <t>2 DE FEDBRERO 1757 c/ NUÑEZ  DE BALBOA</t>
  </si>
  <si>
    <t xml:space="preserve">CELESTINO </t>
  </si>
  <si>
    <t>PORTILLO RODRIGUEZ</t>
  </si>
  <si>
    <t>0984 751 015</t>
  </si>
  <si>
    <t>CARRETERA DE ,LOPEZ 1414 E/ SAN JUAN BAUTISTA</t>
  </si>
  <si>
    <t xml:space="preserve">TERESA CONCEPCION </t>
  </si>
  <si>
    <t>DIVITTO DELVALLE</t>
  </si>
  <si>
    <t>0986 700 743</t>
  </si>
  <si>
    <t>AVELARDO MENDIETA 2628 C/ MANUEL GONZALEZ</t>
  </si>
  <si>
    <t xml:space="preserve">DAMIAN </t>
  </si>
  <si>
    <t>GALEANO BENITEZ</t>
  </si>
  <si>
    <t>0981 940 448</t>
  </si>
  <si>
    <t>5 DE JUNIO 463 C/ CAMPO VIA</t>
  </si>
  <si>
    <t xml:space="preserve">CANTERO CUENCA </t>
  </si>
  <si>
    <t>021 903 920</t>
  </si>
  <si>
    <t>CERRO LAMBARE 436 C/ BERNARDINO CABALLERRO</t>
  </si>
  <si>
    <t>0985 364 470</t>
  </si>
  <si>
    <t>PAZ DEL CHACO Y YRYNDEY</t>
  </si>
  <si>
    <t>ZAYAS LEGUIZAMON</t>
  </si>
  <si>
    <t>RODAS ALCARAZ</t>
  </si>
  <si>
    <t>KOETI  Y MBOCAJATY (PEGADO AL ESTUDIO 13)</t>
  </si>
  <si>
    <t>0972 572 146</t>
  </si>
  <si>
    <t>APARICIA</t>
  </si>
  <si>
    <t>GARCIA ROA</t>
  </si>
  <si>
    <t>LA UNION Y1065 c/ ACUÑA DE FIGUEROA</t>
  </si>
  <si>
    <t>ÑA MERCEDES</t>
  </si>
  <si>
    <t>PATRICIO ESCOBAR 712 C/ GRAL. DELGADO</t>
  </si>
  <si>
    <t>CAÑETE DE NAVARRO</t>
  </si>
  <si>
    <t>CESAR FAUSTINO</t>
  </si>
  <si>
    <t>FLORENTIN RIVEROS</t>
  </si>
  <si>
    <t>REINALDO FRETES 1521 e/ IRRAZABALY CARRETERA DE L.</t>
  </si>
  <si>
    <t>GODOY FRETES</t>
  </si>
  <si>
    <t>CERRO LAMBARE c/ SAGRADA FAMILIA</t>
  </si>
  <si>
    <t xml:space="preserve">ANA </t>
  </si>
  <si>
    <t>FERREIRA VARGAS</t>
  </si>
  <si>
    <t>ALFARO RAMOS, 3224 c/ DE LOS CARRETEROS</t>
  </si>
  <si>
    <t>0985421475 JUAN CHAMORRO</t>
  </si>
  <si>
    <t xml:space="preserve">CATALINA </t>
  </si>
  <si>
    <t>SALVADOR DEL MUNDO 2119 c/ JUSTO BOGADO</t>
  </si>
  <si>
    <t>CANDELARIO</t>
  </si>
  <si>
    <t>GIMENEZ PORTILLO</t>
  </si>
  <si>
    <t>MARIA ANA</t>
  </si>
  <si>
    <t>GARCIA DE ROJAS</t>
  </si>
  <si>
    <t>0991-831-817</t>
  </si>
  <si>
    <t>COMBATIENTES LAMBAREÑOS c/ JUAN DE SALAZAR</t>
  </si>
  <si>
    <t xml:space="preserve">NILDA   </t>
  </si>
  <si>
    <t xml:space="preserve">LEZCANO DE LOPEZ </t>
  </si>
  <si>
    <t>0995 631 094</t>
  </si>
  <si>
    <t xml:space="preserve">ALEJANDRO RAVIZA Y DIEGO GARCIA </t>
  </si>
  <si>
    <t>ALVAREZ</t>
  </si>
  <si>
    <t>LOMAS VALENTINAS 1938 c/ TEODORO ROJAS</t>
  </si>
  <si>
    <t xml:space="preserve">SINECIO </t>
  </si>
  <si>
    <t>BAREIRO DOMINGUEZ</t>
  </si>
  <si>
    <t>FRANCISCO J. BOGARIN e/ R. NEGRO Y R. PILCOMAYO</t>
  </si>
  <si>
    <t>VILLA PAZ DEL CHACO</t>
  </si>
  <si>
    <t>ESCOBAR</t>
  </si>
  <si>
    <t>TERESA</t>
  </si>
  <si>
    <t>GONZALEZ VDA DE SOSA</t>
  </si>
  <si>
    <t>0972-629-564</t>
  </si>
  <si>
    <t>GENBERAL DIAZ Nº 978 C/ JOVENES POR LA DEMOCRACIA</t>
  </si>
  <si>
    <t>BLAS ANTONIO</t>
  </si>
  <si>
    <t>GAMARRA</t>
  </si>
  <si>
    <t>0985-861-144</t>
  </si>
  <si>
    <t>VALVINA</t>
  </si>
  <si>
    <t>VILLABERDE DE VILLAVERDE</t>
  </si>
  <si>
    <t>0985-911-330</t>
  </si>
  <si>
    <t>VENCEDORES DEL CHACO Nº 551</t>
  </si>
  <si>
    <t>FORMIGLI DE AQUINO</t>
  </si>
  <si>
    <t>0991-340-309</t>
  </si>
  <si>
    <t>MISIONES JESUITICAS Nº 300 C/ TAPE TUYA</t>
  </si>
  <si>
    <t>CANIZA VDA. DE PACUA</t>
  </si>
  <si>
    <t>FDEFENSORES DEL CHACO C/ JACARE VALIJA</t>
  </si>
  <si>
    <t>VIDALINA</t>
  </si>
  <si>
    <t>ESTIGARRIBIA DE FERNANDEZ</t>
  </si>
  <si>
    <t>0981-890-303</t>
  </si>
  <si>
    <t>EUGENIA A. GARAY Nº 2765 C/ NACIONES UNIDAS</t>
  </si>
  <si>
    <t>ANGEL MIGUEL</t>
  </si>
  <si>
    <t>CINA</t>
  </si>
  <si>
    <t>0982-431-640</t>
  </si>
  <si>
    <t>SAGRADO CORAZON DE JESUS C/ DEFENSPRES DEL CHACO</t>
  </si>
  <si>
    <t>PAEZ MALDONADO</t>
  </si>
  <si>
    <t>SAUCE Nº 1185 C/ SAN VICENTE</t>
  </si>
  <si>
    <t>PAREDES CHAVEZ</t>
  </si>
  <si>
    <t>0981-481-313</t>
  </si>
  <si>
    <t>CLAUDIO OVELAR Y ACA  KARAYA</t>
  </si>
  <si>
    <t>NOCEDA</t>
  </si>
  <si>
    <t>SAUCE N1185 C/ SAN VICENTE</t>
  </si>
  <si>
    <t>ZOILA</t>
  </si>
  <si>
    <t>MARTINEZ VDA. DE FERREIRA</t>
  </si>
  <si>
    <t>0986-761-504</t>
  </si>
  <si>
    <t>CARLOS MIGUEL GIMENZ ESQUINA SAN IGNACIO</t>
  </si>
  <si>
    <t>ROMERO VDA. DE BENITEZ</t>
  </si>
  <si>
    <t>0981-626-282</t>
  </si>
  <si>
    <t>BRUNO GUGGIARI C/ SAN RAFAEL</t>
  </si>
  <si>
    <t>0982-275-896</t>
  </si>
  <si>
    <t>AVELINO</t>
  </si>
  <si>
    <t>LEON</t>
  </si>
  <si>
    <t>SAN PABLO C/ PEREBY</t>
  </si>
  <si>
    <t>0976-774895</t>
  </si>
  <si>
    <t>REIMUNDO</t>
  </si>
  <si>
    <t xml:space="preserve">CECILIO </t>
  </si>
  <si>
    <t>HUMAITA C/ SAN JUAN BAUTISTA</t>
  </si>
  <si>
    <t xml:space="preserve">ZORRILLA VILLALBA </t>
  </si>
  <si>
    <t>0991 234 877</t>
  </si>
  <si>
    <t>RC4 ACA CARAJA Y LOS ALPES</t>
  </si>
  <si>
    <t>GARCIA MENCIA</t>
  </si>
  <si>
    <t>0991 234 877 021 904 950</t>
  </si>
  <si>
    <t>ARCADIO</t>
  </si>
  <si>
    <t>AYALA ZELADA</t>
  </si>
  <si>
    <t>AVA MBACHI E/ TTE CHIRIFE Y MOJOLI</t>
  </si>
  <si>
    <t xml:space="preserve">ANTONIO PELAGIO </t>
  </si>
  <si>
    <t xml:space="preserve">GIMENEZ SEGOVIA </t>
  </si>
  <si>
    <t>0981 611 787</t>
  </si>
  <si>
    <t xml:space="preserve">SAN BLAS C/ MOMPOX </t>
  </si>
  <si>
    <t xml:space="preserve">MORALES DE ALMADA </t>
  </si>
  <si>
    <t>NIVACLE 1280 C/ ARASA</t>
  </si>
  <si>
    <t>021 301 812</t>
  </si>
  <si>
    <t xml:space="preserve">CANUTO </t>
  </si>
  <si>
    <t>AGÜERO TORRES</t>
  </si>
  <si>
    <t>0961 479 130</t>
  </si>
  <si>
    <t>EMILIO HASSLER 2154 E/ TOBATI</t>
  </si>
  <si>
    <t xml:space="preserve">ALEJANDRINA </t>
  </si>
  <si>
    <t xml:space="preserve">VEGA </t>
  </si>
  <si>
    <t>0983 189 087</t>
  </si>
  <si>
    <t>JOSE DEL ROSARIO  MIRANDA 1478 C/ LONGHINO S</t>
  </si>
  <si>
    <t xml:space="preserve">ADOLFINA </t>
  </si>
  <si>
    <t>SILVA DE AGÜERO</t>
  </si>
  <si>
    <t xml:space="preserve">TOMAS </t>
  </si>
  <si>
    <t>021 554 932</t>
  </si>
  <si>
    <t>DIEGO GARCIA N 1045 C/ RCA ARGENTINA</t>
  </si>
  <si>
    <t xml:space="preserve">MOLINAS </t>
  </si>
  <si>
    <t>0985 215 460</t>
  </si>
  <si>
    <t xml:space="preserve">JOSE DECOUD E/ BLAS GARAY </t>
  </si>
  <si>
    <t>CESPEDES DE ALCARAZ</t>
  </si>
  <si>
    <t>021 907 049</t>
  </si>
  <si>
    <t xml:space="preserve">RIO ACARAY 2731 C/ RIO APA </t>
  </si>
  <si>
    <t xml:space="preserve">MUÑOZ SILVA </t>
  </si>
  <si>
    <t>0985 578 024</t>
  </si>
  <si>
    <t xml:space="preserve">PAZ DEL CHACO 792 C/ SAN MATEO </t>
  </si>
  <si>
    <t xml:space="preserve">ELSA ROSA </t>
  </si>
  <si>
    <t>RAMIREZ MOLAS</t>
  </si>
  <si>
    <t xml:space="preserve">LA VICTORIA C/ SAN BERNARDO </t>
  </si>
  <si>
    <t>GIMENEZ DE FERNANDEZ</t>
  </si>
  <si>
    <t>0981 600 530</t>
  </si>
  <si>
    <t xml:space="preserve">REPUBLICA ARGENTINA 2756 C/ ECUADOR </t>
  </si>
  <si>
    <t xml:space="preserve">FLORENTIN </t>
  </si>
  <si>
    <t>0982 353 311</t>
  </si>
  <si>
    <t>JOSE DECOUT 2038  E/ YPANE Y CARLOS A LOPEZ</t>
  </si>
  <si>
    <t xml:space="preserve">JUSTINA ENRIQUETA </t>
  </si>
  <si>
    <t>CONSTANTINI DE BENITEZ</t>
  </si>
  <si>
    <t xml:space="preserve">EMILIO HASSLER E/ FERNANDO DE PINEDO </t>
  </si>
  <si>
    <t xml:space="preserve">MARIA VIRGINIA </t>
  </si>
  <si>
    <t xml:space="preserve">MARECOS DE BARUA </t>
  </si>
  <si>
    <t>0983 116 442</t>
  </si>
  <si>
    <t xml:space="preserve">JOSE VERGES 1455 C/ EL SALTO </t>
  </si>
  <si>
    <t>0982 981 254</t>
  </si>
  <si>
    <t>0981 672 974</t>
  </si>
  <si>
    <t xml:space="preserve">GAVILAN </t>
  </si>
  <si>
    <t>0982 666 352</t>
  </si>
  <si>
    <t>YATAITY CORA 1544</t>
  </si>
  <si>
    <t xml:space="preserve">DE LO SANTA </t>
  </si>
  <si>
    <t>0981 145 293</t>
  </si>
  <si>
    <t>BRUNO GUGGIARI C/ YSAPY</t>
  </si>
  <si>
    <t xml:space="preserve">ILDA CATALINA </t>
  </si>
  <si>
    <t>VELAZQUEZ VDA DE CASTILLO</t>
  </si>
  <si>
    <t>0981 481 859</t>
  </si>
  <si>
    <t xml:space="preserve">CENTENARIO 2628 C/ 26 DE MAYO </t>
  </si>
  <si>
    <t xml:space="preserve">EUDISIA RAMONA </t>
  </si>
  <si>
    <t xml:space="preserve">BAREIRO   </t>
  </si>
  <si>
    <t>0982 833 368</t>
  </si>
  <si>
    <t xml:space="preserve">SAN ISIDRO C/ BONIFACIO OVANDO </t>
  </si>
  <si>
    <t xml:space="preserve">RIVEROS BLANCO </t>
  </si>
  <si>
    <t>VILLARRICA 302 C/ JUANA DE LARA</t>
  </si>
  <si>
    <t xml:space="preserve">ALBERTO RODRIGO </t>
  </si>
  <si>
    <t>VALDEZ CACERES</t>
  </si>
  <si>
    <t>0971 729 912</t>
  </si>
  <si>
    <t>SAN LUCAS 1915</t>
  </si>
  <si>
    <t>0982 450 254</t>
  </si>
  <si>
    <t xml:space="preserve">DAMIANA </t>
  </si>
  <si>
    <t xml:space="preserve">VARGAS </t>
  </si>
  <si>
    <t>0983 504 249</t>
  </si>
  <si>
    <t>CARRETERA DE LOPEZ C/ SAN PEDRO</t>
  </si>
  <si>
    <t xml:space="preserve">NUÑEZ VDA DE CASCO </t>
  </si>
  <si>
    <t>0982 130 032</t>
  </si>
  <si>
    <t>LA CONQUISTA C/ 16 DE MAYO</t>
  </si>
  <si>
    <t xml:space="preserve">OJEDA LEIVA </t>
  </si>
  <si>
    <t>0983 549 397</t>
  </si>
  <si>
    <t>GUAYABAL E/ ASUNCION 1945</t>
  </si>
  <si>
    <t xml:space="preserve">SINFORIANO </t>
  </si>
  <si>
    <t xml:space="preserve">ESTIGARRIBIA SALDIVAR </t>
  </si>
  <si>
    <t>0984 183 463</t>
  </si>
  <si>
    <t xml:space="preserve">CALLETANO MASI 2764 C/ AVAMBACHI </t>
  </si>
  <si>
    <t xml:space="preserve">EDUVIGIS </t>
  </si>
  <si>
    <t xml:space="preserve">PRIETO DE SUAREZ </t>
  </si>
  <si>
    <t>021 943 698</t>
  </si>
  <si>
    <t>MAURICIO JOSE TROCHE 745 C/ DEFENSORES DEL CHACO</t>
  </si>
  <si>
    <t xml:space="preserve">JARA JARA </t>
  </si>
  <si>
    <t>0984 249 416</t>
  </si>
  <si>
    <t>NACIONES UNIDAS 2747 Y EUGENIO A GARAY</t>
  </si>
  <si>
    <t>DURE  NUÑEZ</t>
  </si>
  <si>
    <t xml:space="preserve">GENARO </t>
  </si>
  <si>
    <t xml:space="preserve">DE LOS SANTOS </t>
  </si>
  <si>
    <t xml:space="preserve">GALEANO </t>
  </si>
  <si>
    <t>0961 433 126</t>
  </si>
  <si>
    <t xml:space="preserve">29 DE SETIEMBRE 1236 C/ ARASA </t>
  </si>
  <si>
    <t xml:space="preserve">ELVA BLASIA </t>
  </si>
  <si>
    <t>SILGUERO RODAS</t>
  </si>
  <si>
    <t>0982 278 234</t>
  </si>
  <si>
    <t xml:space="preserve">AVDA CACIQUE LAMBARE E/ GUARANIES </t>
  </si>
  <si>
    <t>ZORRILLA MONGELOS</t>
  </si>
  <si>
    <t>0981 665 454</t>
  </si>
  <si>
    <t xml:space="preserve">CARANDAYTY Y LA VICTORIA </t>
  </si>
  <si>
    <t xml:space="preserve">JUAN MANUEL </t>
  </si>
  <si>
    <t xml:space="preserve">FRUTOS NOTARIO </t>
  </si>
  <si>
    <t>021 925 216</t>
  </si>
  <si>
    <t xml:space="preserve">JOSE MARIA AGUIRRE Y EDULFO DUARTE </t>
  </si>
  <si>
    <t xml:space="preserve">CAÑETE VDA DE GARCIA </t>
  </si>
  <si>
    <t>0994 454 389</t>
  </si>
  <si>
    <t>DE LA CONQUISTA C/ YSAPY</t>
  </si>
  <si>
    <t>0981 834 047</t>
  </si>
  <si>
    <t xml:space="preserve">CAMBRA ROJAS </t>
  </si>
  <si>
    <t>0982 457 157</t>
  </si>
  <si>
    <t>AVDA CACIQUE LANBARE 114 C/ JUAN DE ZALAZAR</t>
  </si>
  <si>
    <t xml:space="preserve">SIMON  </t>
  </si>
  <si>
    <t>0982 236 785</t>
  </si>
  <si>
    <t xml:space="preserve">OSCAR ALBERTO </t>
  </si>
  <si>
    <t>0982 668 239</t>
  </si>
  <si>
    <t>CARLOS MIGUEL GIMENEZ E/ BATALLON 40 (VILLA ANGELICA)</t>
  </si>
  <si>
    <t xml:space="preserve">FERREIRA </t>
  </si>
  <si>
    <t>0984 233 079</t>
  </si>
  <si>
    <t xml:space="preserve">JUANA DE LARA Y CERRO LAMABRE </t>
  </si>
  <si>
    <t xml:space="preserve">AIDA ROSA </t>
  </si>
  <si>
    <t>GERNHOFFER APONTE</t>
  </si>
  <si>
    <t>0994 562 623</t>
  </si>
  <si>
    <t>FULGENCIO YEGROS Y LIMA</t>
  </si>
  <si>
    <t xml:space="preserve">JOAQUINA </t>
  </si>
  <si>
    <t>CUBA BAEZ</t>
  </si>
  <si>
    <t xml:space="preserve">0981 155 391 </t>
  </si>
  <si>
    <t xml:space="preserve">PEDRO DE MENDOZA 1461  E/ GRANADA </t>
  </si>
  <si>
    <t>021 558 854</t>
  </si>
  <si>
    <t xml:space="preserve">VERA SILVERA </t>
  </si>
  <si>
    <t>0981 843 988</t>
  </si>
  <si>
    <t>AMISTAD E/ ESTRELLA</t>
  </si>
  <si>
    <t xml:space="preserve">JUAN IRENEO </t>
  </si>
  <si>
    <t>TORALES</t>
  </si>
  <si>
    <t>021 902 614</t>
  </si>
  <si>
    <t>DE LA CONQUISTA 1422 C/ PANAMBI VERA</t>
  </si>
  <si>
    <t>MARTINEZ DE VILLALBA</t>
  </si>
  <si>
    <t>1º DE MARZO ESQUINA ITAPE</t>
  </si>
  <si>
    <t>ALCIRA</t>
  </si>
  <si>
    <t>RECALDE DE QUIÑONEZ</t>
  </si>
  <si>
    <t>0982-155-867</t>
  </si>
  <si>
    <t>CONCEJAL ELIODORO GONZALEZ Nº 1827 C/ NAZARENO</t>
  </si>
  <si>
    <t>BERNABE</t>
  </si>
  <si>
    <t>QUIÑONEZ GAONA</t>
  </si>
  <si>
    <t>0981-430-580</t>
  </si>
  <si>
    <t>021-945-557</t>
  </si>
  <si>
    <t>GENERAL DIAZ C/ LA UNION</t>
  </si>
  <si>
    <t>ANA BELLO</t>
  </si>
  <si>
    <t>ROJAS DE ROJAS</t>
  </si>
  <si>
    <t>0981-770-650</t>
  </si>
  <si>
    <t>JUAN DE SALAZAR Y ESPINOZA</t>
  </si>
  <si>
    <t>MARTINEZ BENITEZ</t>
  </si>
  <si>
    <t>0994-819-768</t>
  </si>
  <si>
    <t>PEDRO CESOEDES C/ LOS ALPES</t>
  </si>
  <si>
    <t>OLEGARIA</t>
  </si>
  <si>
    <t>ROJAS DIAZ</t>
  </si>
  <si>
    <t>0992-610-421</t>
  </si>
  <si>
    <t>VICTOR BOETNER C/ GUILLERMO SARAVI</t>
  </si>
  <si>
    <t>CACERES OVIEDO</t>
  </si>
  <si>
    <t>0982-318-376</t>
  </si>
  <si>
    <t>NAZARENO Y GUIRNALDO</t>
  </si>
  <si>
    <t>GOMEZ CENTURION</t>
  </si>
  <si>
    <t>LUJAN SANCHEZ</t>
  </si>
  <si>
    <t>0981 337 179</t>
  </si>
  <si>
    <t xml:space="preserve">PETEREBY C/ PAZ DEL CHACO </t>
  </si>
  <si>
    <t xml:space="preserve">VELAZQUEZ DE GONZALEZ </t>
  </si>
  <si>
    <t>0982 315 851</t>
  </si>
  <si>
    <t>0981 320 567</t>
  </si>
  <si>
    <t>HIJO</t>
  </si>
  <si>
    <t>AVDA CARRETERA DE LOPEZ E/ TTE PABLO CANDIA</t>
  </si>
  <si>
    <t>ALBERTO</t>
  </si>
  <si>
    <t>0983-702-111</t>
  </si>
  <si>
    <t>VILLARRICA 476 C/ BERNARDINO CABALLERO</t>
  </si>
  <si>
    <t>MUÑOZ LEON</t>
  </si>
  <si>
    <t xml:space="preserve">COROCHIRE E/ BRUNO GUGGIARI Y AMISTAD </t>
  </si>
  <si>
    <t>0986 289194</t>
  </si>
  <si>
    <t>ANA MARIA</t>
  </si>
  <si>
    <t>ACOSTA</t>
  </si>
  <si>
    <t>SAN PABLO 1389 c/ NUÑEZ DE BALBOA</t>
  </si>
  <si>
    <t xml:space="preserve">TEODOSIO MAXIMO </t>
  </si>
  <si>
    <t>AMARILLA VILLALBA</t>
  </si>
  <si>
    <t xml:space="preserve">CHAVEZ   </t>
  </si>
  <si>
    <t>0981 834 952</t>
  </si>
  <si>
    <t>ANTONIO TOMAS YEGROS C/ RIO TEBICUARY</t>
  </si>
  <si>
    <t>ANA MARIA AURORA</t>
  </si>
  <si>
    <t>CAMIHORT PEREZ</t>
  </si>
  <si>
    <t>GLORIA CHAVEZ</t>
  </si>
  <si>
    <t>MEZA PEREIRA</t>
  </si>
  <si>
    <t>SAN BLAS 2425 casi SANTA FE</t>
  </si>
  <si>
    <t>AGÜERO AGÜERO</t>
  </si>
  <si>
    <t>0981-220-265</t>
  </si>
  <si>
    <t>MARISCAL ESTIGARRIBIA Nº 456 C/ BOQUERON</t>
  </si>
  <si>
    <t>0986-244-269</t>
  </si>
  <si>
    <t>14 DE MAYO Nº 531 C/ CAMPO VIA</t>
  </si>
  <si>
    <t>CELSO EVELIO</t>
  </si>
  <si>
    <t>GARCETE VILLALBA</t>
  </si>
  <si>
    <t>PEDRO JUAN CABALLERO 248 c/ RIO SALADO</t>
  </si>
  <si>
    <t>CLETA NIMIA</t>
  </si>
  <si>
    <t>CAÑETE RODRIGUEZ</t>
  </si>
  <si>
    <t xml:space="preserve">LEONIDAS </t>
  </si>
  <si>
    <t>MARTINEZ VDA DE ARCE</t>
  </si>
  <si>
    <t>MAURICIO JOSE TROCHE Y MARY LIONS</t>
  </si>
  <si>
    <t>ENCISO MARTINEZ</t>
  </si>
  <si>
    <t>23 DE JULIO Y ACUÑA DE FIGUEROA</t>
  </si>
  <si>
    <t xml:space="preserve">TERESA DE JESUS </t>
  </si>
  <si>
    <t>VAZQUEZ DE ENCISO</t>
  </si>
  <si>
    <t>MARECO DE CABRERA</t>
  </si>
  <si>
    <t>DE LAS LLANAS 2064 e/ CARRETERA DE LOPEZ Y ALFARO RAMOS</t>
  </si>
  <si>
    <t>JUAN ANTONIO</t>
  </si>
  <si>
    <t>VERDUN RAMIREZ</t>
  </si>
  <si>
    <t>ALFARO RAMOS 545 c/ LOS ALPES</t>
  </si>
  <si>
    <t>LOVERA ROJAS</t>
  </si>
  <si>
    <t>ESTERO BELLACO esq/ CNEL OVIEDO</t>
  </si>
  <si>
    <t>ACUÑA VDA DE MEZA</t>
  </si>
  <si>
    <t>0981890658 981243187</t>
  </si>
  <si>
    <t>NANAWA  525 c/ MCAL. ESTIGARRIBIA</t>
  </si>
  <si>
    <t>DOLIA (nuera)  0981243187</t>
  </si>
  <si>
    <t>AMADOR DE MONTOYA 2695 c/ SOFIA MENDOZA</t>
  </si>
  <si>
    <t>0985983469 (hijo)</t>
  </si>
  <si>
    <t>0985949963 (nuera)</t>
  </si>
  <si>
    <t>ROJAS MENDOZA</t>
  </si>
  <si>
    <t>0984-283-388</t>
  </si>
  <si>
    <t>AVENIDA DEL PUEBLO Y RIO ÑACUNDAY</t>
  </si>
  <si>
    <t>0986 463 310</t>
  </si>
  <si>
    <t xml:space="preserve">PASILLO 1RO Y 2DA C/ LIMA </t>
  </si>
  <si>
    <t>SANGUINA DE ORTIZ</t>
  </si>
  <si>
    <t>021 909 044</t>
  </si>
  <si>
    <t>MAYOR MARTINEZ C/ SINFORIANO BOGARIN 722</t>
  </si>
  <si>
    <t xml:space="preserve">GUSTAVO CATALINO </t>
  </si>
  <si>
    <t>GALEANO BURGUES</t>
  </si>
  <si>
    <t xml:space="preserve">CARLOS MIGUEL GIMENEZ 3084 C/ DEF DEL CHACO </t>
  </si>
  <si>
    <t xml:space="preserve">GONZALEZ FRANCO </t>
  </si>
  <si>
    <t>0982 391 300</t>
  </si>
  <si>
    <t xml:space="preserve">TTE FULGENCIO YEGROS C/ LIMA </t>
  </si>
  <si>
    <t>EUSTAQUIO</t>
  </si>
  <si>
    <t>AGOSTINI</t>
  </si>
  <si>
    <t>0981-111-775</t>
  </si>
  <si>
    <t>JUAN DE AYOLAS Nº 671 C/ UNIVERSITARIO LAMBAREÑO</t>
  </si>
  <si>
    <t>ALCARAZ ROA</t>
  </si>
  <si>
    <t>0982-320-971</t>
  </si>
  <si>
    <t>ACA KARAJA ESQUINA TUYITI Nº 3036</t>
  </si>
  <si>
    <t>TEODORO ALCIDE</t>
  </si>
  <si>
    <t>ALIENTE VELAZQUEZ</t>
  </si>
  <si>
    <t>CARDENAS DE ALIENTE</t>
  </si>
  <si>
    <t>MARCELINA RAMONA</t>
  </si>
  <si>
    <t>GALEANO VDA. DE NUÑEZ</t>
  </si>
  <si>
    <t>HELIODORO GONZALEZ 2070 c/ RAVASCO</t>
  </si>
  <si>
    <t>0984983228 CAROL</t>
  </si>
  <si>
    <t xml:space="preserve">EUSEBIA CRISTINA </t>
  </si>
  <si>
    <t>OVIEDO BAEL</t>
  </si>
  <si>
    <t>0981 426 386</t>
  </si>
  <si>
    <t xml:space="preserve">SANCHEZ </t>
  </si>
  <si>
    <t>0985 335 573</t>
  </si>
  <si>
    <t>BONIFACIO OVANDO 162 C/ CACIQUE LAMBARE</t>
  </si>
  <si>
    <t>0986 2240  11</t>
  </si>
  <si>
    <t>0982 975 998</t>
  </si>
  <si>
    <t>JUANA MARTA</t>
  </si>
  <si>
    <t>RIO PILCOMAYO c/ YAKARE VALIJA  (8 DE DICIEMBRE)</t>
  </si>
  <si>
    <t>NARCISA MARCELINA</t>
  </si>
  <si>
    <t>GUTIERRES DE BENITEZ</t>
  </si>
  <si>
    <t>RAFAEL BARRET 1723 E/ CORONEL OVIEDO Y P. ESCOBAR</t>
  </si>
  <si>
    <t>RAFAEL BARRET 1721 E/ CORONEL OVIEDO Y P. ESCOBAR</t>
  </si>
  <si>
    <t>BENITEZ CAZAL</t>
  </si>
  <si>
    <t>JUAN ESPEDITO</t>
  </si>
  <si>
    <t xml:space="preserve">VALLADOLIT 2066 C/ MANUEL GONDRA </t>
  </si>
  <si>
    <t xml:space="preserve">NIDIA FRANCISCA </t>
  </si>
  <si>
    <t xml:space="preserve">986434104 rafaela </t>
  </si>
  <si>
    <t xml:space="preserve">FULVIA NELIDA </t>
  </si>
  <si>
    <t>0983 736 716</t>
  </si>
  <si>
    <t>AVAMBARE E/ YASY</t>
  </si>
  <si>
    <t>021-312-011</t>
  </si>
  <si>
    <t xml:space="preserve">AVAMBARE Nº 1280 C/ NICOLAS BO </t>
  </si>
  <si>
    <t>AMADO</t>
  </si>
  <si>
    <t>LEGUIZAMON</t>
  </si>
  <si>
    <t>0992-267-617</t>
  </si>
  <si>
    <t>AVENIDA DEFENSORES DEL CHACO Nº 5065 C/ EFERMERAS</t>
  </si>
  <si>
    <t xml:space="preserve">HUGO VENANCIO </t>
  </si>
  <si>
    <t>TALAVERA BENITEZ</t>
  </si>
  <si>
    <t xml:space="preserve">FULGENCIO YEGROS C/ RIO ACARAY </t>
  </si>
  <si>
    <t>0985 305 802</t>
  </si>
  <si>
    <t>0972 509 361</t>
  </si>
  <si>
    <t>MIGUEL ALEXIS</t>
  </si>
  <si>
    <t>RIOS CABRERA</t>
  </si>
  <si>
    <t>0982-375-330</t>
  </si>
  <si>
    <t>NIVACLE C/ SAN MARCOS</t>
  </si>
  <si>
    <t>0981 668 988</t>
  </si>
  <si>
    <t>ERMINIA RUNILDA</t>
  </si>
  <si>
    <t>GONZALEZ DE ESCOBAR</t>
  </si>
  <si>
    <t>PATRICIOS 861 e/ ESTERO BELLACO Y AQUIDABAN</t>
  </si>
  <si>
    <t>ARTURO BRAY e/  INSAURRALDE</t>
  </si>
  <si>
    <t xml:space="preserve">MARIA EDITA </t>
  </si>
  <si>
    <t>GONZALEZ VDA DE LUGO</t>
  </si>
  <si>
    <t>0981 975 063</t>
  </si>
  <si>
    <t>SOLAR GUARANI C/ ITAPE</t>
  </si>
  <si>
    <t>ESTIGARRIBIA DE RODRIGUEZ</t>
  </si>
  <si>
    <t>ENFERMERAS DEL CHACO Y  RIO PARAGUAY</t>
  </si>
  <si>
    <t>OVANDO ROMERO</t>
  </si>
  <si>
    <t>0986 225 171</t>
  </si>
  <si>
    <t>JUANA DE LARA Y TTE ALCIDES GONZALEZ</t>
  </si>
  <si>
    <t>MARIA DOMINGA</t>
  </si>
  <si>
    <t>CHAMORRO DE DUARTE</t>
  </si>
  <si>
    <t>0982 821544</t>
  </si>
  <si>
    <t>VICTOR BOHENER C/ SARANDI</t>
  </si>
  <si>
    <t>MARTINEZ PEÑA</t>
  </si>
  <si>
    <t>PANAMBI VERA 3468 casi BLAS GARAY</t>
  </si>
  <si>
    <t>MARCELA MARTINEZ</t>
  </si>
  <si>
    <t>GLADYS BEATRIZ</t>
  </si>
  <si>
    <t>FRANCO DE BERNAL</t>
  </si>
  <si>
    <t>FRANCISCO MARTINEZ 1158 c/ ROSA PEÑA</t>
  </si>
  <si>
    <t>VILLARRICA 435 c/ BERNARDINO CABALLERO</t>
  </si>
  <si>
    <t>RIVEROS DE VILLAR</t>
  </si>
  <si>
    <t>SERGIA LIDA</t>
  </si>
  <si>
    <t>CARLOS M. GIMENEZ Y SAN IGNACIO</t>
  </si>
  <si>
    <t>GIMENEZ DE CACERES</t>
  </si>
  <si>
    <t>SAN ISIDRO e/ GRAL DIAZ Y ACUÑA DE FIGUEROA</t>
  </si>
  <si>
    <t>JUANA PABLA</t>
  </si>
  <si>
    <t>SAN RAFAEL 1792 c/ MADRE EUGENIA RAVASCO</t>
  </si>
  <si>
    <t>M. CRISTINA BOGARIN</t>
  </si>
  <si>
    <t>PRIETO OJEDA</t>
  </si>
  <si>
    <t>ITA YBATE 1608 c/ PANCHITO LOPEZ</t>
  </si>
  <si>
    <t>Guillermo Martinez</t>
  </si>
  <si>
    <t xml:space="preserve">JORGE NELSON </t>
  </si>
  <si>
    <t>PINEDA CABALLERO</t>
  </si>
  <si>
    <t>0991 853 743</t>
  </si>
  <si>
    <t>HERNAN CORTES 1086 C/ MEDICOS DEL CHACO</t>
  </si>
  <si>
    <t>MARIA</t>
  </si>
  <si>
    <t>MUÑOZ</t>
  </si>
  <si>
    <t>ANTILLAS 2027 c/ A. ROA BASTOS</t>
  </si>
  <si>
    <t>ALEJANDRO CONCEPCION</t>
  </si>
  <si>
    <t>MONTERO</t>
  </si>
  <si>
    <t>GRAL. GENES 1652 e/ PANCHITO LOPEZ Y CNEL. OVIEDO</t>
  </si>
  <si>
    <t>LEOPOLDO RAMON OSBAL</t>
  </si>
  <si>
    <t>GRAL BRUGUEZ C/ AYOREOS</t>
  </si>
  <si>
    <t>0981 466621</t>
  </si>
  <si>
    <t xml:space="preserve">MARIO </t>
  </si>
  <si>
    <t>TRINIDAD MORA</t>
  </si>
  <si>
    <t>0982 325 999</t>
  </si>
  <si>
    <t>PEDRO JUAN CABALLERO  Y RIO SALADO</t>
  </si>
  <si>
    <t xml:space="preserve">ESTELA </t>
  </si>
  <si>
    <t>VAZQUEZ DE TRINIDAD</t>
  </si>
  <si>
    <t>ADALBERTO</t>
  </si>
  <si>
    <t>JUAN DE AYOLAS C/ UNIVERSITARIO LAMBAREÑO</t>
  </si>
  <si>
    <t xml:space="preserve">LUCILA ESTELA </t>
  </si>
  <si>
    <t xml:space="preserve">RANIREZ BRITEZ </t>
  </si>
  <si>
    <t>UNIVERSITARIOS LAMBAREÑOS 531 E/ JUAN DE SALAZAR</t>
  </si>
  <si>
    <t>0983 980 225</t>
  </si>
  <si>
    <t>CHAMORRO ZARATE</t>
  </si>
  <si>
    <t>YACARE VALIJA 518 c/ RIO PILCOMAYO</t>
  </si>
  <si>
    <t>VIRGILIO</t>
  </si>
  <si>
    <t>OZORIO</t>
  </si>
  <si>
    <t>ÑASAINDY 1161 c/ MEDICOS DEL CHACO</t>
  </si>
  <si>
    <t>VALENZUELA MENDIETA</t>
  </si>
  <si>
    <t>DE LA CONQUISTA Y 16 DE MAYO</t>
  </si>
  <si>
    <t xml:space="preserve">PASTOR </t>
  </si>
  <si>
    <t>BENITEZ MENDOZA</t>
  </si>
  <si>
    <t>0982 132 870</t>
  </si>
  <si>
    <t>18 DE JUNIO E/ MARTINIANO ORTIZ 3260</t>
  </si>
  <si>
    <t>CARLOS ALBERTO</t>
  </si>
  <si>
    <t>MARTINEZ VELAZQUEZ</t>
  </si>
  <si>
    <t>0981 417 497</t>
  </si>
  <si>
    <t>0981 894 192</t>
  </si>
  <si>
    <t>MARIA LIZ M</t>
  </si>
  <si>
    <t>CARRETERA DE LOPEZ  C/ TOVATI</t>
  </si>
  <si>
    <t>FRANCISCO SOLANO</t>
  </si>
  <si>
    <t>0981 514 626</t>
  </si>
  <si>
    <t>LOS APLES E/ ARTURO BRAY Y MANUEL ALONZO</t>
  </si>
  <si>
    <t xml:space="preserve">LUIS GILBERTO </t>
  </si>
  <si>
    <t>GARCIA LLAMOSAS</t>
  </si>
  <si>
    <t xml:space="preserve">SAN ESTEBAN 1759 C/ SAN LUCAS </t>
  </si>
  <si>
    <t>0985 505 650</t>
  </si>
  <si>
    <t>AYALA DE PORTILLO</t>
  </si>
  <si>
    <t>FRENTE A LA CAPILLA</t>
  </si>
  <si>
    <t>RUIZ DIAZ DE FLORENTIN</t>
  </si>
  <si>
    <t>SAN ANDRES 1938 c/ JUAN DEL CASTILLO</t>
  </si>
  <si>
    <t>NAZARENO 1721 e/ PALACIO DE LOPEZ</t>
  </si>
  <si>
    <t>MERCEDES STELA</t>
  </si>
  <si>
    <t>ARCE DE GIMENEZ</t>
  </si>
  <si>
    <t>BENITO RAMON</t>
  </si>
  <si>
    <t>0986 865814</t>
  </si>
  <si>
    <t xml:space="preserve">BRIGIDA </t>
  </si>
  <si>
    <t>JARA VDA DE DUARTE</t>
  </si>
  <si>
    <t>0971 449 851</t>
  </si>
  <si>
    <t>TAMANACUNA C/ DOMINGO MARTINEZ DE IRALA</t>
  </si>
  <si>
    <t>MARIA NELIDA</t>
  </si>
  <si>
    <t>MIERS DE KRAUSE</t>
  </si>
  <si>
    <t>CARRETERA DELOPEZ esq AMANECER</t>
  </si>
  <si>
    <t>GUINTER</t>
  </si>
  <si>
    <t>KRAUSE</t>
  </si>
  <si>
    <t>BAREIRO VDA DE FLEITA</t>
  </si>
  <si>
    <t>021 931 210 0982 568265</t>
  </si>
  <si>
    <t>GASPAR RODRIGUEZ DE FRANCIA 346</t>
  </si>
  <si>
    <t>VERA CHAMORRO</t>
  </si>
  <si>
    <t>0984 421 648</t>
  </si>
  <si>
    <t>0991 891 732</t>
  </si>
  <si>
    <t xml:space="preserve">GRACIELA </t>
  </si>
  <si>
    <t xml:space="preserve">DIAZ ROJAS </t>
  </si>
  <si>
    <t>0985 704 975</t>
  </si>
  <si>
    <t>ATANACIO CABAÑAS Y SAGRADO CORAZON DE JESUS</t>
  </si>
  <si>
    <t xml:space="preserve">INOCENCIO ANTONIO </t>
  </si>
  <si>
    <t>RIOS AMARILLA</t>
  </si>
  <si>
    <t>0991 314 305</t>
  </si>
  <si>
    <t xml:space="preserve">EMILIO HASSLER C/ RUIZ DIAZ DE GUZMAN </t>
  </si>
  <si>
    <t xml:space="preserve">PEREZ RUIZ DIAZ </t>
  </si>
  <si>
    <t>0981 103 497</t>
  </si>
  <si>
    <t xml:space="preserve">MARIA LUCILA </t>
  </si>
  <si>
    <t>ARANDA DE CACERES</t>
  </si>
  <si>
    <t>0983-837-928</t>
  </si>
  <si>
    <t xml:space="preserve">MARCELINO  </t>
  </si>
  <si>
    <t>ALMADA VILLALBA</t>
  </si>
  <si>
    <t>0981 515 799</t>
  </si>
  <si>
    <t>SAN RAFAEL C/ BRUNO GUGGIARI 1355</t>
  </si>
  <si>
    <t>0983-324315</t>
  </si>
  <si>
    <t>RAMIREZ OVIEDO</t>
  </si>
  <si>
    <t>VICENTE MEZA C/ MOJOLI</t>
  </si>
  <si>
    <t>0982 106961</t>
  </si>
  <si>
    <t>CARRETERA DE LOPEZ E/ MANUEL GONZALEZ</t>
  </si>
  <si>
    <t>AURORA</t>
  </si>
  <si>
    <t>MARTINEZ DE ORTIZ</t>
  </si>
  <si>
    <t>0985 986217</t>
  </si>
  <si>
    <t>LUIS DE BOLAÑOS C/ SANTA RITA</t>
  </si>
  <si>
    <t>0961 991474</t>
  </si>
  <si>
    <t>ANTONIO TOMAS YEGROS Y RIO KARAPA</t>
  </si>
  <si>
    <t>SEBASTIAN GABOTO C/ RCA ARGENTINA 1129</t>
  </si>
  <si>
    <t>FELIX RAMON</t>
  </si>
  <si>
    <t>COHENE CUEVAS</t>
  </si>
  <si>
    <t xml:space="preserve">AMISTAD Y COROCHIRE </t>
  </si>
  <si>
    <t>DIONICIO</t>
  </si>
  <si>
    <t>BENITEZ RIOS</t>
  </si>
  <si>
    <t>16 DE MAYO e/  SAN IGNACIO y ALEJANDRO VILLAMAYOR</t>
  </si>
  <si>
    <t>ANGEL RAMON</t>
  </si>
  <si>
    <t>ARTETA NUÑEZ</t>
  </si>
  <si>
    <t>31/052/1950</t>
  </si>
  <si>
    <t>SATURIO RIOS 2167 c/ TOBATI</t>
  </si>
  <si>
    <t>FRANCISCA PABLA</t>
  </si>
  <si>
    <t>LOPEZ NOTARIO</t>
  </si>
  <si>
    <t>0992 956 925</t>
  </si>
  <si>
    <t>GUAYAVO C/ ANTILLAS</t>
  </si>
  <si>
    <t>CRESCENCIA DE LA CRUZ</t>
  </si>
  <si>
    <t>GONZALEZ DE GONZALEZ</t>
  </si>
  <si>
    <t>0984 909 740</t>
  </si>
  <si>
    <t>ALEJANDRO MIRANDA RC4 ACA CARAJA</t>
  </si>
  <si>
    <t>ROJAS ESCOBAR</t>
  </si>
  <si>
    <t>0971 960 005</t>
  </si>
  <si>
    <t>DE LEON VDA DE PEDROZO</t>
  </si>
  <si>
    <t>MCAL LOPEZ 520 c/ CAMPO VIA</t>
  </si>
  <si>
    <t>FLORENTINO</t>
  </si>
  <si>
    <t>ESPINOLA BENITEZ</t>
  </si>
  <si>
    <t>0984-571-025</t>
  </si>
  <si>
    <t>SANTA ANA Y SAN BLAS Nº 656</t>
  </si>
  <si>
    <t>REJAS VERDES</t>
  </si>
  <si>
    <t xml:space="preserve">MARY LIONS 3441 c/ LA UNION </t>
  </si>
  <si>
    <t>021-920-630</t>
  </si>
  <si>
    <t>ALEJANDRO RAVISA C/ CRISTOBAL COLON</t>
  </si>
  <si>
    <t>0981-879-029 VINA</t>
  </si>
  <si>
    <t>ROLON DE GARCETE</t>
  </si>
  <si>
    <t>CARMEN DEL PARANA C/ YVYRA PYTA</t>
  </si>
  <si>
    <t>0982 489 500</t>
  </si>
  <si>
    <t xml:space="preserve">CELINA </t>
  </si>
  <si>
    <t>0981 560 667</t>
  </si>
  <si>
    <t>MANUEL DOMINGUEZ 3092  C/ LIMA</t>
  </si>
  <si>
    <t>RUIZ DIAZ DE GUZMAN C/ EMILIO HASSLER</t>
  </si>
  <si>
    <t>0986 234 577</t>
  </si>
  <si>
    <t>HECTOR DAVID</t>
  </si>
  <si>
    <t>0971 539 505</t>
  </si>
  <si>
    <t>BRUNO GUGGIARI E/ ASUNCION</t>
  </si>
  <si>
    <t xml:space="preserve">DOMICIANO </t>
  </si>
  <si>
    <t>ELISEO PERALTA C/ GUAYAVO</t>
  </si>
  <si>
    <t>0974 945 840</t>
  </si>
  <si>
    <t xml:space="preserve">TEODOSIA MARIA </t>
  </si>
  <si>
    <t xml:space="preserve">SEGOVIA PALACIOS </t>
  </si>
  <si>
    <t>0995 633 337</t>
  </si>
  <si>
    <t>CLAUDIO OVELAR 2218 C/ PEDRO CESPEDES</t>
  </si>
  <si>
    <t>VIVEROS MACIEL</t>
  </si>
  <si>
    <t>CNEL IRRAZABAL Y ARTURO BRAY</t>
  </si>
  <si>
    <t>VILLA MARINA</t>
  </si>
  <si>
    <t>0982-190-843</t>
  </si>
  <si>
    <t>AGÜERO SILVA</t>
  </si>
  <si>
    <t>0981-745-906</t>
  </si>
  <si>
    <t>AUGUSTO ROA BASTOS C/ REPUBLICA ARGRNTINA Nº 940</t>
  </si>
  <si>
    <t xml:space="preserve">LOPEZ BOGARIN </t>
  </si>
  <si>
    <t>0971 946 181</t>
  </si>
  <si>
    <t>PEDRO DE MENDOZA 1557 E/ TAJY Y ROLON VIERA</t>
  </si>
  <si>
    <t>BERNARDO DE LOS SANTOS</t>
  </si>
  <si>
    <t>GARCIA SAMANIEGO</t>
  </si>
  <si>
    <t>021-900-402</t>
  </si>
  <si>
    <t>LIMA Y TTE FULGENCIO YEGROS PASILLO 1</t>
  </si>
  <si>
    <t>LEGUIZAMON VDA DE AMARILLA</t>
  </si>
  <si>
    <t>0982 965563</t>
  </si>
  <si>
    <t>AUGUSTO RA BASTOS C/ SAN JUAN</t>
  </si>
  <si>
    <t>0971 217 599</t>
  </si>
  <si>
    <t xml:space="preserve">CANTERO  </t>
  </si>
  <si>
    <t>RODRIGUEZ DE FRANCIA 926 C/ RIO ACARAY</t>
  </si>
  <si>
    <t>0981 610 071</t>
  </si>
  <si>
    <t xml:space="preserve">ARISTIDES </t>
  </si>
  <si>
    <t>ALMEIDA MARTINEZ</t>
  </si>
  <si>
    <t>0984 415 647</t>
  </si>
  <si>
    <t xml:space="preserve">8 DE MARZO C/ RIO PILCOMAYO </t>
  </si>
  <si>
    <t xml:space="preserve">CERAFINA </t>
  </si>
  <si>
    <t xml:space="preserve">AQUINO QUIÑONEZ </t>
  </si>
  <si>
    <t>0984 724843</t>
  </si>
  <si>
    <t xml:space="preserve">YVYRA PYTA E/ SEBASTIAN GAVOTO </t>
  </si>
  <si>
    <t>TORRES OCAMPOS</t>
  </si>
  <si>
    <t>0982 473 136</t>
  </si>
  <si>
    <t xml:space="preserve">YVYRA PYTA  456 E/ SEBASTIAN GAVOTO </t>
  </si>
  <si>
    <t>URUNDE CHAMORRO</t>
  </si>
  <si>
    <t>0992-756-887</t>
  </si>
  <si>
    <t>SAN JUAN Nº 1075 ESQUINA FLORENTIN OVIEDO</t>
  </si>
  <si>
    <t>BRIZUELA</t>
  </si>
  <si>
    <t>0981-322605</t>
  </si>
  <si>
    <t>ANUNCIACION</t>
  </si>
  <si>
    <t>SALINAS DE ROJAS</t>
  </si>
  <si>
    <t>0982 210 101</t>
  </si>
  <si>
    <t>RÍO BLANCO 910 ESQ/QUITO</t>
  </si>
  <si>
    <t xml:space="preserve">PEDRO MARTIR </t>
  </si>
  <si>
    <t>0972 501 244</t>
  </si>
  <si>
    <t>DELFIN CHAMORRO E/ MAINUMBY Y JUAN ZORRILLA DE SAN MARTIN</t>
  </si>
  <si>
    <t>0982-468-336</t>
  </si>
  <si>
    <t>YATAYTY CORA Y ARASA Nº 1079</t>
  </si>
  <si>
    <t>BILLASANTI CANO</t>
  </si>
  <si>
    <t>021 554 573</t>
  </si>
  <si>
    <t>0982 475353</t>
  </si>
  <si>
    <t>AMADOR DE MOINTOYA 1281 C/ TARUMAS</t>
  </si>
  <si>
    <t>NIETO</t>
  </si>
  <si>
    <t>CANTERO MACIEL</t>
  </si>
  <si>
    <t>DE LAS LLANAS Y CHACO BOREAL</t>
  </si>
  <si>
    <t xml:space="preserve">GRAL DIAZ Y LIMA </t>
  </si>
  <si>
    <t>ISMAEL</t>
  </si>
  <si>
    <t>CANTERO OHINGGIS</t>
  </si>
  <si>
    <t>021-907-466</t>
  </si>
  <si>
    <t>GENERAL GENES Nº 2062 C/ CORONEL MARTINEZ</t>
  </si>
  <si>
    <t>RUIZ DIAZ DE JARA</t>
  </si>
  <si>
    <t>0982 687 686</t>
  </si>
  <si>
    <t>ESTERO BELLACO C/ JUAN LEON MALLORQUIN</t>
  </si>
  <si>
    <t>BOGARIN VDA DE CORONEL</t>
  </si>
  <si>
    <t>AMISTAD Y ESTRELLA</t>
  </si>
  <si>
    <t>0982 892 654</t>
  </si>
  <si>
    <t>Gloria Galeano</t>
  </si>
  <si>
    <t>MARIA ANGELA</t>
  </si>
  <si>
    <t>BOGADO MARTINEZ</t>
  </si>
  <si>
    <t xml:space="preserve">AMADA </t>
  </si>
  <si>
    <t xml:space="preserve">EDULFO DUARTE 3139 Y MAURICIO J. TROCHE </t>
  </si>
  <si>
    <t>RIO ÑACUNDAY 3712 Y ANTONIO T. YEGROS</t>
  </si>
  <si>
    <t xml:space="preserve">CILONILA </t>
  </si>
  <si>
    <t>ZELADA ARIAS</t>
  </si>
  <si>
    <t>021 902 364</t>
  </si>
  <si>
    <t>TTE FARIÑA 136 C/ AVDA CACIQUE LAMBARE</t>
  </si>
  <si>
    <t>RODRIGUEZ DE PIRIS</t>
  </si>
  <si>
    <t>JOSE DEL ROSARIO MIRANDA 1551 c/ ASUNCION  ABDALA</t>
  </si>
  <si>
    <t>0981 466 998</t>
  </si>
  <si>
    <t xml:space="preserve">MARIA ANGELINA </t>
  </si>
  <si>
    <t>INSAURRALDE DE MARTINEZ</t>
  </si>
  <si>
    <t>VENCEDORES 1286</t>
  </si>
  <si>
    <t>CARRERAS SOSA</t>
  </si>
  <si>
    <t>0982-260-908</t>
  </si>
  <si>
    <t>AQUIDABAN Nº 2232 C/ ACOSTA ÑU</t>
  </si>
  <si>
    <t xml:space="preserve">SILVINA </t>
  </si>
  <si>
    <t>LEIVA FRENENDEZ</t>
  </si>
  <si>
    <t>021 558 633</t>
  </si>
  <si>
    <t>UNIVERSITARIOS LAMBAREÑOS 2865 C/ ECUADOR</t>
  </si>
  <si>
    <t>CASTRO OCAMPO</t>
  </si>
  <si>
    <t>0981-187-764</t>
  </si>
  <si>
    <t>SAN ANDRES ENTRE JUAN DEL CASTILLO</t>
  </si>
  <si>
    <t xml:space="preserve">ADELAIDA VICENTA </t>
  </si>
  <si>
    <t>ACUÑA DE ESPINOLA</t>
  </si>
  <si>
    <t>0971 543 081</t>
  </si>
  <si>
    <t>0972 331 277</t>
  </si>
  <si>
    <t>COROCHIRE Y 11 DE SETIEMBRE</t>
  </si>
  <si>
    <t>OCAMPOS DE SANABRIA</t>
  </si>
  <si>
    <t>021 902 305</t>
  </si>
  <si>
    <t>NICOLASA</t>
  </si>
  <si>
    <t xml:space="preserve">VARELA </t>
  </si>
  <si>
    <t>021 302 784</t>
  </si>
  <si>
    <t xml:space="preserve">SAN RAFAEL 1865 C/ PAZ DE L CHACO </t>
  </si>
  <si>
    <t xml:space="preserve">RIGOBERTA </t>
  </si>
  <si>
    <t xml:space="preserve">ROSALIA </t>
  </si>
  <si>
    <t xml:space="preserve">DUARTE PAEZ </t>
  </si>
  <si>
    <t>0974 509052</t>
  </si>
  <si>
    <t>CENTENARIO C/ LA BURRERITA</t>
  </si>
  <si>
    <t xml:space="preserve">EUSEBIA FAFAELA </t>
  </si>
  <si>
    <t>GALEANO BENEGA</t>
  </si>
  <si>
    <t>0982 408 259</t>
  </si>
  <si>
    <t xml:space="preserve">MANUEL GONDRA 1538 C/ CARRETERA DE LOPEZ </t>
  </si>
  <si>
    <t xml:space="preserve">GLADYS MARGARITA </t>
  </si>
  <si>
    <t>SUGASTI VDA DE DIAZ</t>
  </si>
  <si>
    <t>0986 135 043</t>
  </si>
  <si>
    <t>JUANA DE LARA 303 Y KARANDAY</t>
  </si>
  <si>
    <t>MIRIAN ESTHER</t>
  </si>
  <si>
    <t>FERREYRA VDA DE AYALA</t>
  </si>
  <si>
    <t>CERRO CORA 252</t>
  </si>
  <si>
    <t>0971 775236</t>
  </si>
  <si>
    <t xml:space="preserve"> AMISTAD  Y  PASEO DEL CEIBO</t>
  </si>
  <si>
    <t>ORTIZ ALARCON</t>
  </si>
  <si>
    <t>0985-921-734</t>
  </si>
  <si>
    <t>EMILIO HASSLER C/ FERNANDO MOMPOX</t>
  </si>
  <si>
    <t>0981-782-047</t>
  </si>
  <si>
    <t>JARA VDA DE RIQUELME</t>
  </si>
  <si>
    <t xml:space="preserve">JOSE BERGES 2235 C/ TOBATI </t>
  </si>
  <si>
    <t>0961 607 872</t>
  </si>
  <si>
    <t>ROSANA RIQUELME</t>
  </si>
  <si>
    <t>0992 490 854</t>
  </si>
  <si>
    <t>CESAR BERNARDINO</t>
  </si>
  <si>
    <t>BOTTI ALFONSO</t>
  </si>
  <si>
    <t xml:space="preserve">FRANCISCA ANTONIA </t>
  </si>
  <si>
    <t>SPERATTI SAMUDIO</t>
  </si>
  <si>
    <t>0984 327 230</t>
  </si>
  <si>
    <t xml:space="preserve">LEONCIO RAMON </t>
  </si>
  <si>
    <t>CARDOZO GONZALEZ</t>
  </si>
  <si>
    <t>0983 917 874</t>
  </si>
  <si>
    <t>JUAN BAUTISTA ALBERDI 1844 C/ ONOFRE GOMEZ</t>
  </si>
  <si>
    <t>AKUA JUASA Y SAN VICENTE</t>
  </si>
  <si>
    <t>ELENA EVANGELISTA</t>
  </si>
  <si>
    <t>VAZQUEZ DE ARANA</t>
  </si>
  <si>
    <t>MARIA VAELRIANA</t>
  </si>
  <si>
    <t>SERVA FLEITAS</t>
  </si>
  <si>
    <t>0984-290-119</t>
  </si>
  <si>
    <t>BENITO LOPEZ Nº 2938 C/ BATALLON 40</t>
  </si>
  <si>
    <t>MAIDANA</t>
  </si>
  <si>
    <t>0982-979-762</t>
  </si>
  <si>
    <t>AVAMBARE Nº 549 C/ ARAUCANO</t>
  </si>
  <si>
    <t>LIBORIA</t>
  </si>
  <si>
    <t>VERA DE MAIDANA</t>
  </si>
  <si>
    <t xml:space="preserve">ANIBAL RUBEN </t>
  </si>
  <si>
    <t>0981 540 371</t>
  </si>
  <si>
    <t>RCA ARGENTINA 914 C/ AVAMBARE</t>
  </si>
  <si>
    <t>0985-348095</t>
  </si>
  <si>
    <t>MAYOR MARIA MAZO Nº 360 C/ RIO CARAPA</t>
  </si>
  <si>
    <t>0992-806-440</t>
  </si>
  <si>
    <t>ESCUELA PROCERES DE MAYO C/ YATAYTY CORA</t>
  </si>
  <si>
    <t xml:space="preserve">VIRINA </t>
  </si>
  <si>
    <t xml:space="preserve">ALMADA  </t>
  </si>
  <si>
    <t>0982 664130</t>
  </si>
  <si>
    <t>JUAN DE AYOLAS C/ YVYRA PYTA E/ YVYRAJU 743</t>
  </si>
  <si>
    <t xml:space="preserve">RICARDO </t>
  </si>
  <si>
    <t>SANCHEZ AYALA</t>
  </si>
  <si>
    <t>0982 584 210</t>
  </si>
  <si>
    <t>HERMENEGILDA LEONOR</t>
  </si>
  <si>
    <t>JARA DE GALEANO</t>
  </si>
  <si>
    <t>SAUCE 1636 c/ PANCHITO LOPEZ</t>
  </si>
  <si>
    <t xml:space="preserve">ALEJANDRO </t>
  </si>
  <si>
    <t>FIGUEREDO CABRERA</t>
  </si>
  <si>
    <t>CARRETERA DE LOPEZ c/ AQUIDABAN</t>
  </si>
  <si>
    <t>YLSA PETRONA</t>
  </si>
  <si>
    <t>MONTIEL DE MARTINEZ</t>
  </si>
  <si>
    <t>0982 714 388</t>
  </si>
  <si>
    <t>MISIONES JESUITICAS 2646</t>
  </si>
  <si>
    <t xml:space="preserve">SABADINO </t>
  </si>
  <si>
    <t>GOMEZ ISASI</t>
  </si>
  <si>
    <t>0983 739 700</t>
  </si>
  <si>
    <t>ISLA PUCU C/ INDEPENDENCIA NACIONAL</t>
  </si>
  <si>
    <t>TORRES DE FRETES</t>
  </si>
  <si>
    <t>0985-206-259</t>
  </si>
  <si>
    <t>JARA DE SOTELO</t>
  </si>
  <si>
    <t>0982-611-618</t>
  </si>
  <si>
    <t>PIRIZAL Nº 2230 C/ ROA BASTOS</t>
  </si>
  <si>
    <t>0983-363-363 MARIDO</t>
  </si>
  <si>
    <t>ZEBALLOS ALCARAZ</t>
  </si>
  <si>
    <t>TTE ALCIDES GONZALEZ C/ AMADOR DE MONTOYA 2743</t>
  </si>
  <si>
    <t xml:space="preserve">ROSA CATALINA </t>
  </si>
  <si>
    <t xml:space="preserve">DOMINGUEZ DE MONGES </t>
  </si>
  <si>
    <t>0981 890 004</t>
  </si>
  <si>
    <t>VIRGINIA CRIMILDA</t>
  </si>
  <si>
    <t>ROLANDI DE OLMEDO</t>
  </si>
  <si>
    <t>0994-103-911</t>
  </si>
  <si>
    <t xml:space="preserve">DOMINGO MARTINEZ IRALA Nº 1233 ESQUINA TARUMA </t>
  </si>
  <si>
    <t>0983 344560</t>
  </si>
  <si>
    <t>0971 623471</t>
  </si>
  <si>
    <t>PINTOS</t>
  </si>
  <si>
    <t>0976 394684</t>
  </si>
  <si>
    <t>MEDALLA MILAGROSA 2556 C/ AVDA DEL PUEBLO</t>
  </si>
  <si>
    <t>ALCIDES RUBEN</t>
  </si>
  <si>
    <t>AGUAYO</t>
  </si>
  <si>
    <t>0982-526-608</t>
  </si>
  <si>
    <t>HEROES DEL 70 C/ ITAPIRU</t>
  </si>
  <si>
    <t>ANIBAL</t>
  </si>
  <si>
    <t>VILLALBA RODRIGUEZ</t>
  </si>
  <si>
    <t>0981-661-922</t>
  </si>
  <si>
    <t>DEFENSA NACIONAL ENTRE SAN JOSE OBRERO</t>
  </si>
  <si>
    <t>SARA RAQUEL</t>
  </si>
  <si>
    <t>ESPINOLA MAYER</t>
  </si>
  <si>
    <t>0991-878-380</t>
  </si>
  <si>
    <t>CACIQUE CARACARA ESQUIBA JUAN DEL CASTILLO</t>
  </si>
  <si>
    <t xml:space="preserve">FRANCISCA ISABEL </t>
  </si>
  <si>
    <t>GAETE VDA DE BARRIOS</t>
  </si>
  <si>
    <t>COROCHIRE 1521 C/ BRUNO GUGGIARI</t>
  </si>
  <si>
    <t xml:space="preserve">LIRIO LINO </t>
  </si>
  <si>
    <t xml:space="preserve">DELVALLE ESPINOLA </t>
  </si>
  <si>
    <t>0972 345 121</t>
  </si>
  <si>
    <t xml:space="preserve">ACUÑA DE FIGUEROA c/  MANUEL DOMINGUEZ </t>
  </si>
  <si>
    <t xml:space="preserve">HILARIA </t>
  </si>
  <si>
    <t xml:space="preserve">BERNAL DE PAREDES </t>
  </si>
  <si>
    <t>021 301 477 0983 915491</t>
  </si>
  <si>
    <t>PASEO DEL SOLAR 1542 C/ GUIRNALDA</t>
  </si>
  <si>
    <t xml:space="preserve">CONSTANCIO </t>
  </si>
  <si>
    <t xml:space="preserve">PAREDES DUARTE </t>
  </si>
  <si>
    <t>GUSTAVO MARECOS</t>
  </si>
  <si>
    <t>ISIDRA</t>
  </si>
  <si>
    <t>ASENTAMIENTO VILLA ANGELICA</t>
  </si>
  <si>
    <t>0976 379 812</t>
  </si>
  <si>
    <t>0982 138 345</t>
  </si>
  <si>
    <t>021 920676</t>
  </si>
  <si>
    <t xml:space="preserve">OSCAR GUALBERTO </t>
  </si>
  <si>
    <t>FERREIRA VALENZUELA</t>
  </si>
  <si>
    <t xml:space="preserve">MOISES BERTONI Y CARRETERA DE LOPEZ </t>
  </si>
  <si>
    <t>JUAN SABINO</t>
  </si>
  <si>
    <t>RECALDE MEZA</t>
  </si>
  <si>
    <t>0992-705-200</t>
  </si>
  <si>
    <t>CALLEJON SARGENTO VALDOVINOS C/ CCARRETERA</t>
  </si>
  <si>
    <t>TELLEZ DE RECALDE</t>
  </si>
  <si>
    <t xml:space="preserve">ANICETO </t>
  </si>
  <si>
    <t>0982 687 090</t>
  </si>
  <si>
    <t>UNIVERSITARIO LAMBAREÑO 2716 C/ YVAPOBO</t>
  </si>
  <si>
    <t xml:space="preserve">NIDIA GLADIS </t>
  </si>
  <si>
    <t>FERREIRA DE PRADO</t>
  </si>
  <si>
    <t>COLON VIERA 2521 Y ESPAÑA</t>
  </si>
  <si>
    <t>0985 106 297</t>
  </si>
  <si>
    <t xml:space="preserve">SERVANDA </t>
  </si>
  <si>
    <t>CORONEL DE SANABRIA</t>
  </si>
  <si>
    <t>0981 104 985</t>
  </si>
  <si>
    <t>DOMINGO MARTINEZ DE IRALA Y 2DA Y TAMANACUNA</t>
  </si>
  <si>
    <t xml:space="preserve">LUCIO </t>
  </si>
  <si>
    <t>GONZALEZ PERALTA</t>
  </si>
  <si>
    <t>0984 200 001</t>
  </si>
  <si>
    <t>DEFENSORES DEL CHACO C/ NACIONES UNIDAS</t>
  </si>
  <si>
    <t xml:space="preserve">JUAN CARLOS </t>
  </si>
  <si>
    <t xml:space="preserve">CACERES </t>
  </si>
  <si>
    <t>0982 905 056</t>
  </si>
  <si>
    <t>MOISES BERTONI 999 E/ STA FE Y DE LA PAZ</t>
  </si>
  <si>
    <t xml:space="preserve">ROQUE JACINTA </t>
  </si>
  <si>
    <t>BAREIRO</t>
  </si>
  <si>
    <t>0991 419 455</t>
  </si>
  <si>
    <t>0981 757 235</t>
  </si>
  <si>
    <t>HIJA</t>
  </si>
  <si>
    <t xml:space="preserve">GILDA HAYDE </t>
  </si>
  <si>
    <t>0971 572849</t>
  </si>
  <si>
    <t>UNIVERSITARIOS DEL CHACO 2743 C/ GONZALO DE MORAN</t>
  </si>
  <si>
    <t xml:space="preserve">SAN IGNACIO 2626 C/ CARLOS MIGUEL GIMEZ </t>
  </si>
  <si>
    <t>REGINO RAMON</t>
  </si>
  <si>
    <t>SALINAS CACERES</t>
  </si>
  <si>
    <t>0985-796724</t>
  </si>
  <si>
    <t>RIO PIRAPO 1028C/ PEDRO JUAN CABALLERO</t>
  </si>
  <si>
    <t>SAN JUAN 1964 E/ AUGUSTO ROA BASTO</t>
  </si>
  <si>
    <t>PAZ DEL CHAC0 1448 C/ MBOCAJATY</t>
  </si>
  <si>
    <t>ARCE</t>
  </si>
  <si>
    <t>0982 103 653</t>
  </si>
  <si>
    <t>DE LA CONQUISTA C/ 16 DE MAYO</t>
  </si>
  <si>
    <t>JUAN VICENTE</t>
  </si>
  <si>
    <t>0991 791323</t>
  </si>
  <si>
    <t>ROJAS SILVA CASI MCAL ESTIGARRIBIA</t>
  </si>
  <si>
    <t>BARCHELLO CORONEL</t>
  </si>
  <si>
    <t>PANAMBI RETA 1880 c/ SAN RAFAEL</t>
  </si>
  <si>
    <t xml:space="preserve">JUAN DE DIOS PESA, 2425  C/ DE LA PAZ </t>
  </si>
  <si>
    <t xml:space="preserve">BLANCA GLADYS </t>
  </si>
  <si>
    <t>RUIZ DIAZ VDA. DE SOTO</t>
  </si>
  <si>
    <t>ACUÑA DE FIGUEROA 1032 e/ LA UNION Y RIOS RUGUA</t>
  </si>
  <si>
    <t>ELSA ROSALINA</t>
  </si>
  <si>
    <t>BENITEZ QUIÑONEZ</t>
  </si>
  <si>
    <t>0986 567645</t>
  </si>
  <si>
    <t>11 DE SETIEMBRE 2150 E/ PIRISAL Y CAMALOTE</t>
  </si>
  <si>
    <t>0971 774604</t>
  </si>
  <si>
    <t>FERNANDEZ PALACIOS</t>
  </si>
  <si>
    <t>0984-659054</t>
  </si>
  <si>
    <t>LOMAS VALENTINAS C/ PATRICIO ESCOBAR</t>
  </si>
  <si>
    <t>RAMON EULOGIO</t>
  </si>
  <si>
    <t>0982-221-353</t>
  </si>
  <si>
    <t>SOLDADO DESCONOCIDO Nº 1731 C/ SAN PABLO</t>
  </si>
  <si>
    <t>NUÑEZ DE BALBOA ESQUINA SOLDADO DESCONOCIDO</t>
  </si>
  <si>
    <t xml:space="preserve">MARIA VICTORIA </t>
  </si>
  <si>
    <t>0982 689605</t>
  </si>
  <si>
    <t xml:space="preserve">MAINUMBY C/ EUGENIO A GARAY </t>
  </si>
  <si>
    <t>CESAR RAMON</t>
  </si>
  <si>
    <t>AVDA SAN ISIDRO C/ SANTO DOMIGO, ASENT S I 2</t>
  </si>
  <si>
    <t>VICTOR ANTONIO</t>
  </si>
  <si>
    <t>ORTIZ CACERES</t>
  </si>
  <si>
    <t>0993 526851</t>
  </si>
  <si>
    <t>YBAPURU C/  ECUADOR</t>
  </si>
  <si>
    <t>YSATY</t>
  </si>
  <si>
    <t>BENITEZ SEQUEIRA</t>
  </si>
  <si>
    <t>0991-281-017</t>
  </si>
  <si>
    <t>RAMIREZ DE BENITEZ</t>
  </si>
  <si>
    <t>ORTIZ GIMENEZ</t>
  </si>
  <si>
    <t>021-904-615</t>
  </si>
  <si>
    <t>CARRETERA DE LOPEZ Nº 938 CASI AMAMBAY</t>
  </si>
  <si>
    <t>HIGINIO ALEJANDRO</t>
  </si>
  <si>
    <t>0981 850 105</t>
  </si>
  <si>
    <t>JYKYTY 845 C/ INDEPEDENCIA</t>
  </si>
  <si>
    <t>AVDA. SAN IGNACIO e/ TTE DIAZ</t>
  </si>
  <si>
    <t xml:space="preserve">MALDONADO </t>
  </si>
  <si>
    <t>03/SET/1953</t>
  </si>
  <si>
    <t>021 902 667</t>
  </si>
  <si>
    <t>0982 802 131</t>
  </si>
  <si>
    <t xml:space="preserve">GRAL BRUGUES C/ STO SILVA </t>
  </si>
  <si>
    <t>FLORA PUBLIA</t>
  </si>
  <si>
    <t>FERNANDEZ DE ARECO</t>
  </si>
  <si>
    <t>NIETO MARIO</t>
  </si>
  <si>
    <t>LUCIA ORTIZ LOVERA 2766 C/ ALEJANDRO VILLAMAYOR</t>
  </si>
  <si>
    <t>JOSE CUSMANICH C/ CONRADO RIOS GALLARDO</t>
  </si>
  <si>
    <t>EULOGIO</t>
  </si>
  <si>
    <t>COLMAN SANABRIA</t>
  </si>
  <si>
    <t>ACUÑA DE FIGUEROA c/ MAINUMBY</t>
  </si>
  <si>
    <t xml:space="preserve">RAMONA   </t>
  </si>
  <si>
    <t>LOVERA DE VALDEZ</t>
  </si>
  <si>
    <t>021 907 924</t>
  </si>
  <si>
    <t>VALLADOLID 2232 C/ ZARAGOZA</t>
  </si>
  <si>
    <t>ESPINOLA</t>
  </si>
  <si>
    <t>0981-701523</t>
  </si>
  <si>
    <t>ANTILLA Y ALEJO GARCIA</t>
  </si>
  <si>
    <t>AQUINI DE ESPINOLA</t>
  </si>
  <si>
    <t>0981-701-523</t>
  </si>
  <si>
    <t>MORA</t>
  </si>
  <si>
    <t>MAINUMBY Y ACUÑA DE FIFUEROA</t>
  </si>
  <si>
    <t>0981 875 708</t>
  </si>
  <si>
    <t>0981-436-770</t>
  </si>
  <si>
    <t>PAZ DEL CHACO N 856 C/ SAN MATEO</t>
  </si>
  <si>
    <t>BENITEZ ORTIZ</t>
  </si>
  <si>
    <t>0984-605-219</t>
  </si>
  <si>
    <t>ALTOS Nº 2127 C/ ISLA PUCU</t>
  </si>
  <si>
    <t>021 901 998</t>
  </si>
  <si>
    <t>AVA MBACHI C/ GABINO MENDOZA 1356</t>
  </si>
  <si>
    <t>0971 619608</t>
  </si>
  <si>
    <t xml:space="preserve">HERMENEGILDO </t>
  </si>
  <si>
    <t>COLMAN PAREDES</t>
  </si>
  <si>
    <t>LOS ALPES 1749 c/ ACA CARAYA</t>
  </si>
  <si>
    <t>DESP ÑA NORMA</t>
  </si>
  <si>
    <t>ANDRES BELLO C/ LEOPOLDO RAMOS  GIMENEZ</t>
  </si>
  <si>
    <t>ASENTAMIENTO VILLA SERRANA PASILLO Nº 142</t>
  </si>
  <si>
    <t>RAMON VICENTE</t>
  </si>
  <si>
    <t>PANCHITO LOPEZ 1104 esq: SAUCE</t>
  </si>
  <si>
    <t xml:space="preserve">AMANECER 1616 Y SATURIO RIOS </t>
  </si>
  <si>
    <t>JULIO CESAR</t>
  </si>
  <si>
    <t xml:space="preserve">ELOY FARIÑA NUÑEZ casi 24 DE JULIO </t>
  </si>
  <si>
    <t>LOPEZ VAZQUEZ</t>
  </si>
  <si>
    <t>RUY DIAZ DE GUZMAN 2048 c/ SATURIO RIOS</t>
  </si>
  <si>
    <t>ROMILDO</t>
  </si>
  <si>
    <t>RODRIGUEZ CAMPUZANO</t>
  </si>
  <si>
    <t>MAYOR ALFARO RAMOS 3019 c/ LOS ALPES</t>
  </si>
  <si>
    <t>SANTIAGO APARICIO</t>
  </si>
  <si>
    <t>CHAPARRO MARTINEZ</t>
  </si>
  <si>
    <t>0981-657-690</t>
  </si>
  <si>
    <t>ALVAREZ NUÑEZ CABEZA DE VACAY YVYRAJU</t>
  </si>
  <si>
    <t>CARMEN JULIANA</t>
  </si>
  <si>
    <t>SANABRIA VARGAS</t>
  </si>
  <si>
    <t>0972-572-146</t>
  </si>
  <si>
    <t>COETI C/ MBOCAYATY</t>
  </si>
  <si>
    <t>BENITEZ DE QUINTANA</t>
  </si>
  <si>
    <t>0982-375-965</t>
  </si>
  <si>
    <t>DOMINGO MARTINEZ DE IRALA Nº 785 ESQUINA INGA</t>
  </si>
  <si>
    <t>ENRIQUEZ</t>
  </si>
  <si>
    <t>0986-259-879</t>
  </si>
  <si>
    <t>PASEO DEL SOLAR C/ CONCEJAL E. GONZALEZ</t>
  </si>
  <si>
    <t>CACERES RUIZ</t>
  </si>
  <si>
    <t>0994-395-443</t>
  </si>
  <si>
    <t>JOSE BERGES C/ EL SALTO</t>
  </si>
  <si>
    <t>JOSE RAMON</t>
  </si>
  <si>
    <t>FERNADEZ FIGUEREDO</t>
  </si>
  <si>
    <t>0981-889-723</t>
  </si>
  <si>
    <t>SATURIO RIOS C/ DE LA PAZ</t>
  </si>
  <si>
    <t xml:space="preserve">BLANCA ROSA </t>
  </si>
  <si>
    <t>OVELAR VDA DE BENITEZ</t>
  </si>
  <si>
    <t>0983-752-493</t>
  </si>
  <si>
    <t xml:space="preserve">YPANE Nº 853 Y RIO AQUIDABAN </t>
  </si>
  <si>
    <t>LUIS FRANCISCO</t>
  </si>
  <si>
    <t>0992-565-375</t>
  </si>
  <si>
    <t>RODRIGUEZ DE FRANCIA Y PASILLO 2</t>
  </si>
  <si>
    <t>CARDOZO DE MATTOZZI</t>
  </si>
  <si>
    <t>021-900-276</t>
  </si>
  <si>
    <t>JORGE THONSON C/ MAYOR MARTI Nºº 1155</t>
  </si>
  <si>
    <t>JARA SARABIA</t>
  </si>
  <si>
    <t>0991-885-805</t>
  </si>
  <si>
    <t>SAN BLAS C/ ANTONIO RUIZ</t>
  </si>
  <si>
    <t>OFELIA</t>
  </si>
  <si>
    <t>MORINIGO DE RODRIGUEZ</t>
  </si>
  <si>
    <t>0985-644-810</t>
  </si>
  <si>
    <t>CARRETERA DE LOPEZ Nº 3712 C/ ALEJANDRO MIRANDA</t>
  </si>
  <si>
    <t>SILVEIRA VDA DE FERNADEZ</t>
  </si>
  <si>
    <t>0984-652-577</t>
  </si>
  <si>
    <t>DE LA PAZ Y EL MESIAS Nº 2121</t>
  </si>
  <si>
    <t xml:space="preserve">GERTRUDIS </t>
  </si>
  <si>
    <t>TERESA (hija)</t>
  </si>
  <si>
    <t>AGÜERO</t>
  </si>
  <si>
    <t xml:space="preserve">MAURICIO J. TROCHE e/ CAC. LAMBARE Y E. DUARTE </t>
  </si>
  <si>
    <t>MANUEL DOMINGUEZ 1061 c/ LIMA</t>
  </si>
  <si>
    <t>AL LADO DE FARMACIA FRANCO</t>
  </si>
  <si>
    <t>TEODULO</t>
  </si>
  <si>
    <t>LOPEZ OVIEDO</t>
  </si>
  <si>
    <t>VELZQUE DE LOPEZ</t>
  </si>
  <si>
    <t>0984-200-146</t>
  </si>
  <si>
    <t>GEORGINA</t>
  </si>
  <si>
    <t>PAREDES ORTIZ</t>
  </si>
  <si>
    <t>0972-635-493</t>
  </si>
  <si>
    <t>AVENIDA SAN ISIDRO C/ YPANE</t>
  </si>
  <si>
    <t>BONIFACIO OVANDO Nº 759 C/ RIO ACARY</t>
  </si>
  <si>
    <t>MARIA DOMINICA</t>
  </si>
  <si>
    <t>CABALLERO DE CABRERA</t>
  </si>
  <si>
    <t>0981-563-627</t>
  </si>
  <si>
    <t>SAN LUCAS C/ MARIA AUXILIADORA</t>
  </si>
  <si>
    <t>QUIÑONEZ CABAÑAS</t>
  </si>
  <si>
    <t>SAN MIGUEL casi DEFENSORES DEL CHACO</t>
  </si>
  <si>
    <t>LEONARDO</t>
  </si>
  <si>
    <t>DALILA</t>
  </si>
  <si>
    <t>ISLA POI casi ONOFRE GOMEZ</t>
  </si>
  <si>
    <t>MARIA TEOFILA</t>
  </si>
  <si>
    <t>PESOA DE CARDOZO</t>
  </si>
  <si>
    <t>PALACIO VDA. DE VERON</t>
  </si>
  <si>
    <t>0981-132-138</t>
  </si>
  <si>
    <t>SAMUU Nº 2056 C/ EUGENIO RABASCO</t>
  </si>
  <si>
    <t>021-554-758</t>
  </si>
  <si>
    <t>BUENA DEL CARMEN</t>
  </si>
  <si>
    <t>SENS VDA DE MEDINA</t>
  </si>
  <si>
    <t>0981-165-811</t>
  </si>
  <si>
    <t>CORPUS CRISTI C/ NAVIDAD Nº 570</t>
  </si>
  <si>
    <t>DE JESUS DE SOSA</t>
  </si>
  <si>
    <t>021-903-588</t>
  </si>
  <si>
    <t>PYKYSYRY C/ YPANE</t>
  </si>
  <si>
    <t>ASELMA</t>
  </si>
  <si>
    <t>PEÑA DE BARRETO</t>
  </si>
  <si>
    <t>021-944-827</t>
  </si>
  <si>
    <t>GENERAL DIAZ C/ MAINUMBY</t>
  </si>
  <si>
    <t>SEGOVIA ORTIGOZA</t>
  </si>
  <si>
    <t>021-908-517</t>
  </si>
  <si>
    <t>PINDO Y ESPAÑA</t>
  </si>
  <si>
    <t>TERESA AURELIANA</t>
  </si>
  <si>
    <t>MORINIGO</t>
  </si>
  <si>
    <t>HECTOR REME</t>
  </si>
  <si>
    <t>BERNAL OTAZO</t>
  </si>
  <si>
    <t>0976-564-192</t>
  </si>
  <si>
    <t>29 DE SETIEMBRE Nº 1259 C/ ARASA</t>
  </si>
  <si>
    <t>ROGELIO</t>
  </si>
  <si>
    <t>ESTIGARRIBIA</t>
  </si>
  <si>
    <t>0982-407-313</t>
  </si>
  <si>
    <t>PEDRO DE MENDOZA C/ MANGO</t>
  </si>
  <si>
    <t>0981-576-888</t>
  </si>
  <si>
    <t>JULIAN</t>
  </si>
  <si>
    <t>YUDIS ALMEIDA</t>
  </si>
  <si>
    <t>0982-473-623</t>
  </si>
  <si>
    <t>GUIRNALDO Y GUARANIES</t>
  </si>
  <si>
    <t>CANO VDA. DE HERMOSILLA</t>
  </si>
  <si>
    <t>0985-258-418</t>
  </si>
  <si>
    <t>MARIO MAZEI C/ CRISTO REY</t>
  </si>
  <si>
    <t>0991-216-965</t>
  </si>
  <si>
    <t>CANIZA DE ACHUCARRO</t>
  </si>
  <si>
    <t>RIO SALADO Nº 3343 C/ PEDRO JUAN CABALLERO</t>
  </si>
  <si>
    <t>021-925-331</t>
  </si>
  <si>
    <t>DEFENSORES DEL CHACO Y YACARE VALIJA</t>
  </si>
  <si>
    <t>LIDO</t>
  </si>
  <si>
    <t>MONTIEL</t>
  </si>
  <si>
    <t>ROMAN ROMERO</t>
  </si>
  <si>
    <t>0981 534 647</t>
  </si>
  <si>
    <t>AUGUSTO ROA BASTOS C/ SOLDADO DESCONOCIDO</t>
  </si>
  <si>
    <t>MAXIMO</t>
  </si>
  <si>
    <t xml:space="preserve">GUSTAVO IGNACIO </t>
  </si>
  <si>
    <t xml:space="preserve">CACERES RIOS </t>
  </si>
  <si>
    <t>0983 451 937</t>
  </si>
  <si>
    <t>ALEJANDRO GARCIA C/ DE LAS NIEVES</t>
  </si>
  <si>
    <t xml:space="preserve">MARIZA FRANCISCA </t>
  </si>
  <si>
    <t>CASTIGLIONI VAD DE MARTINEZ</t>
  </si>
  <si>
    <t>0984 745 622</t>
  </si>
  <si>
    <t>DE LAS AMERICAS C/ CARRETERA DE LOPEZ</t>
  </si>
  <si>
    <t xml:space="preserve">ROQUE ROGELIO </t>
  </si>
  <si>
    <t>0981 984 812</t>
  </si>
  <si>
    <t>CAPITAN CARPINELLI C/ LOS ALPES</t>
  </si>
  <si>
    <t xml:space="preserve">TERESA RAMONA </t>
  </si>
  <si>
    <t>021 907 575</t>
  </si>
  <si>
    <t>JOSE DECOUT 2307 C/ ACOSTA ÑU</t>
  </si>
  <si>
    <t>BENITEZ ORUE</t>
  </si>
  <si>
    <t>0986-148-430</t>
  </si>
  <si>
    <t>AUGUSTO ROA BASTOS</t>
  </si>
  <si>
    <t xml:space="preserve">ANSELMA </t>
  </si>
  <si>
    <t>MENDOZA DE BENITEZ</t>
  </si>
  <si>
    <t xml:space="preserve">VILLALBA </t>
  </si>
  <si>
    <t>0991 728 448</t>
  </si>
  <si>
    <t xml:space="preserve">ONOFRE GOMEZ 1207 C/ HERMINIO GIMENEZ </t>
  </si>
  <si>
    <t xml:space="preserve">AZAARES C/ DEFENSORES (LIMITE VILLA ELISA) </t>
  </si>
  <si>
    <t xml:space="preserve">FELIPE </t>
  </si>
  <si>
    <t xml:space="preserve">INSFRAN </t>
  </si>
  <si>
    <t>0982 136 522</t>
  </si>
  <si>
    <t>URTURO BRAY E/ IRRALSABA</t>
  </si>
  <si>
    <t>0981 775 656</t>
  </si>
  <si>
    <t>ANGELA PETRONILA</t>
  </si>
  <si>
    <t>ALVARENGA RODRIGUEZ</t>
  </si>
  <si>
    <t>201 302 162</t>
  </si>
  <si>
    <t>GUARANIES 935 C/ YASY</t>
  </si>
  <si>
    <t>0981 907741</t>
  </si>
  <si>
    <t>MELECIO</t>
  </si>
  <si>
    <t>ESCAURIZA LEON</t>
  </si>
  <si>
    <t>0981 543 516</t>
  </si>
  <si>
    <t>SANTA ROSA 408 C/ AMERICA</t>
  </si>
  <si>
    <t>364579A</t>
  </si>
  <si>
    <t>0985 817 029</t>
  </si>
  <si>
    <t>JACARE VALIJA Y RIO PILCOMAYO 8 DE DICIEMBRE</t>
  </si>
  <si>
    <t>GUACH DE QUINTEROS</t>
  </si>
  <si>
    <t>JOSE BERGES 2259 C/ TOBATI Y SANTA RITA</t>
  </si>
  <si>
    <t>0981 975687</t>
  </si>
  <si>
    <t>SAGRADO CORAZON DE JESUS C/ ITAPIRU</t>
  </si>
  <si>
    <t>ANA OLIVA</t>
  </si>
  <si>
    <t>ALMIRON DE VILLALBA</t>
  </si>
  <si>
    <t>0981 196135</t>
  </si>
  <si>
    <t>JOSE DECOUD 2247 C/ BLAS GARAY</t>
  </si>
  <si>
    <t>0984 257677</t>
  </si>
  <si>
    <t>OSCAR OTAZU 611 C/ RIO NEGRO</t>
  </si>
  <si>
    <t>BENITEZ VDA DE ARANDA</t>
  </si>
  <si>
    <t>A 20MT DE LA CALLE ARASA C MBOKAJATY</t>
  </si>
  <si>
    <t>0982 636974</t>
  </si>
  <si>
    <t>MAURICIO JOSE TROCHE 772 C/ACUÑA DE FIGUEROA</t>
  </si>
  <si>
    <t>ESPINOLA DE LEDEZMA</t>
  </si>
  <si>
    <t>RIO BERMEJO Y RECALDE</t>
  </si>
  <si>
    <t>LEDEZMA</t>
  </si>
  <si>
    <t>0981 201288</t>
  </si>
  <si>
    <t>CARRETERA DE LOPEZ Y ARMADA NACIONAL</t>
  </si>
  <si>
    <t>ERIBERTO</t>
  </si>
  <si>
    <t>CUBAS</t>
  </si>
  <si>
    <t>021 904996</t>
  </si>
  <si>
    <t>FRANCISCO CUMANICH 1738 C/ RUIZ DIAZ DE GUZMAN</t>
  </si>
  <si>
    <t>PALMA</t>
  </si>
  <si>
    <t>0985 176923</t>
  </si>
  <si>
    <t>SANTISIMA TRINIDAD C/ VALLADOLID 1457</t>
  </si>
  <si>
    <t>021 900910</t>
  </si>
  <si>
    <t xml:space="preserve">RIO ÑACUNDAY C/ AVDA DEL PUEBLO </t>
  </si>
  <si>
    <t>EDUARDO</t>
  </si>
  <si>
    <t>CAÑETE FERNADEZ</t>
  </si>
  <si>
    <t>0972 794293</t>
  </si>
  <si>
    <t>24 DE MAYO Y ESMERALDA 840</t>
  </si>
  <si>
    <t>SILVA DE VALLEJOS</t>
  </si>
  <si>
    <t xml:space="preserve">ANTONINA </t>
  </si>
  <si>
    <t>GONZALEZ DE FALCON</t>
  </si>
  <si>
    <t>0991 434 435</t>
  </si>
  <si>
    <t xml:space="preserve">GONZALO DE MENDOZA C/ AVDA CACIQUE LAMBARE </t>
  </si>
  <si>
    <t xml:space="preserve">SIMON </t>
  </si>
  <si>
    <t>FALCON CACERES</t>
  </si>
  <si>
    <t>0985 720043</t>
  </si>
  <si>
    <t>021 902 169</t>
  </si>
  <si>
    <t>021 902 412</t>
  </si>
  <si>
    <t xml:space="preserve">SEGOVIA VARGAS </t>
  </si>
  <si>
    <t>0994 768 334</t>
  </si>
  <si>
    <t xml:space="preserve">CARANDAYTY 2125 E/ PIRIZAL </t>
  </si>
  <si>
    <t xml:space="preserve">OSCAR RAMON DARIO </t>
  </si>
  <si>
    <t>COLOMBINO LAILA</t>
  </si>
  <si>
    <t>0981 910 252</t>
  </si>
  <si>
    <t xml:space="preserve">PEDRO TOMAS VALDEZ Y 1RA </t>
  </si>
  <si>
    <t>0981 664 000</t>
  </si>
  <si>
    <t xml:space="preserve">ISIDRO VICENTE </t>
  </si>
  <si>
    <t xml:space="preserve">SEGOVIA </t>
  </si>
  <si>
    <t>0961 592 229</t>
  </si>
  <si>
    <t xml:space="preserve">JOSE BERGES 1973 C/ MOMPOX </t>
  </si>
  <si>
    <t>AVALOS VDA DE GIMENEZ</t>
  </si>
  <si>
    <t>0981 404 695</t>
  </si>
  <si>
    <t xml:space="preserve">GRAL DIAZ C/ ACUÑA DE FIGUEROA </t>
  </si>
  <si>
    <t xml:space="preserve">LEGUIZAMON COLMAN </t>
  </si>
  <si>
    <t>0985 217 882</t>
  </si>
  <si>
    <t xml:space="preserve">TAJY Y MEDICOS DEL CHACO </t>
  </si>
  <si>
    <t xml:space="preserve">ALFONZO </t>
  </si>
  <si>
    <t>021 902 412 0983 386634</t>
  </si>
  <si>
    <t>MARY LYON 3466 C/ ATANACIO CABAÑAS</t>
  </si>
  <si>
    <t>GONZALEZ BOBADILLA</t>
  </si>
  <si>
    <t>021 552 807</t>
  </si>
  <si>
    <t xml:space="preserve">PEDRO DE MENDOZA 1474 E/ TAJY Y GRANADA </t>
  </si>
  <si>
    <t>0984 951 611</t>
  </si>
  <si>
    <t xml:space="preserve">PEDRO JULIO </t>
  </si>
  <si>
    <t xml:space="preserve">ESCOBAR </t>
  </si>
  <si>
    <t>021 931 045</t>
  </si>
  <si>
    <t xml:space="preserve">ARANDA  </t>
  </si>
  <si>
    <t>0984 495 948</t>
  </si>
  <si>
    <t xml:space="preserve">JOSE MARIA AGUIRRE 740 </t>
  </si>
  <si>
    <t xml:space="preserve">RAMON ATILIO </t>
  </si>
  <si>
    <t xml:space="preserve">RODRIGUEZ ESTIGARRIBIA </t>
  </si>
  <si>
    <t>0982 239 723</t>
  </si>
  <si>
    <t xml:space="preserve">JAC BALANZA 1324 C/ AVDA SAN ISIDRO </t>
  </si>
  <si>
    <t>0994 678 667</t>
  </si>
  <si>
    <t xml:space="preserve">PRESENTACION JUSTINIANA </t>
  </si>
  <si>
    <t>ROTELA DE TALAVERA</t>
  </si>
  <si>
    <t>0994 822993</t>
  </si>
  <si>
    <t xml:space="preserve">JOSE BERGES C/ AMANECER </t>
  </si>
  <si>
    <t>021 904 738</t>
  </si>
  <si>
    <t>MEDALLA MILAGROSA Y ALEJO GARCIA</t>
  </si>
  <si>
    <t>0983 246 316</t>
  </si>
  <si>
    <t>NESTOR ROMERO VALDOVINOS 1145 C/ CERRO LAMBARE</t>
  </si>
  <si>
    <t xml:space="preserve">VICENTA VIRGINIA </t>
  </si>
  <si>
    <t>OJEDA DE AGUILERA</t>
  </si>
  <si>
    <t>021 904 657</t>
  </si>
  <si>
    <t>RIO KARAPA E/ MAYOR MAZO 2855</t>
  </si>
  <si>
    <t xml:space="preserve">MARIA MODESTA </t>
  </si>
  <si>
    <t xml:space="preserve">CABRERA AYALA </t>
  </si>
  <si>
    <t>0982 2333 62</t>
  </si>
  <si>
    <t>DELFIN CHAMORRO 2321</t>
  </si>
  <si>
    <t xml:space="preserve">JUANA BAUTISTA </t>
  </si>
  <si>
    <t>CACERES DE BENITEZ</t>
  </si>
  <si>
    <t>021 920 120</t>
  </si>
  <si>
    <t xml:space="preserve">SANTA ANA Y CORPUS CRISTI </t>
  </si>
  <si>
    <t>RIVEROS DE ROLON</t>
  </si>
  <si>
    <t>021 310 392</t>
  </si>
  <si>
    <t xml:space="preserve">SAN MARCOS 1688 E/ PAZ DEL CHACO </t>
  </si>
  <si>
    <t xml:space="preserve">HUGO CELSO </t>
  </si>
  <si>
    <t>ROLON GONZALEZ</t>
  </si>
  <si>
    <t>0982 349 332</t>
  </si>
  <si>
    <t>0995622 504</t>
  </si>
  <si>
    <t xml:space="preserve">ESPILLAGA CAÑETE </t>
  </si>
  <si>
    <t xml:space="preserve">0991 937 451 </t>
  </si>
  <si>
    <t xml:space="preserve">MAURICIO JOSE TROCHE Y 2DA </t>
  </si>
  <si>
    <t xml:space="preserve">MARIA CARLAS </t>
  </si>
  <si>
    <t xml:space="preserve">BAEZ </t>
  </si>
  <si>
    <t>0981 629 458</t>
  </si>
  <si>
    <t>ISLA POI casi ONOFRE GOMEZ 1733</t>
  </si>
  <si>
    <t>0985 537 507</t>
  </si>
  <si>
    <t>JUAN SILVANO GODOY E/ CARRETERA DE LOPEZ</t>
  </si>
  <si>
    <t xml:space="preserve">MARIA VICENTA </t>
  </si>
  <si>
    <t xml:space="preserve">ALCARAZ DE DAVALOS </t>
  </si>
  <si>
    <t>081 941158</t>
  </si>
  <si>
    <t xml:space="preserve">CNEL SWEITSER Y ALONZO CABRERA </t>
  </si>
  <si>
    <t xml:space="preserve">ESPINOLA SANTACRUZ </t>
  </si>
  <si>
    <t>021 902 417</t>
  </si>
  <si>
    <t>GRAL AQUINO 1459 C/ MAYOR BULLO</t>
  </si>
  <si>
    <t>DE LA PAZ 2508 e/ EMILIO HASSLER</t>
  </si>
  <si>
    <t xml:space="preserve">EROTIDA </t>
  </si>
  <si>
    <t xml:space="preserve">LOPEZ GONZALEZ </t>
  </si>
  <si>
    <t>0981 617 023</t>
  </si>
  <si>
    <t xml:space="preserve">CAP VICTOR MI ISLAS 841 </t>
  </si>
  <si>
    <t xml:space="preserve">CLAUDIA </t>
  </si>
  <si>
    <t>0976 955 176</t>
  </si>
  <si>
    <t>DEFENSORES DEL CHACO C/ ITA PIRU</t>
  </si>
  <si>
    <t xml:space="preserve">CECILIA CATALINA </t>
  </si>
  <si>
    <t>DOMINGO MARTINEZ DE IRALA 214</t>
  </si>
  <si>
    <t xml:space="preserve">GUSTAVO ADOLFO </t>
  </si>
  <si>
    <t>VARGAS GOMEZ</t>
  </si>
  <si>
    <t xml:space="preserve">SATURNINO </t>
  </si>
  <si>
    <t>ARZAMENDIA MEDINA</t>
  </si>
  <si>
    <t>0985 1020 38</t>
  </si>
  <si>
    <t>AYOREO C/ RCA ARGENTINA</t>
  </si>
  <si>
    <t xml:space="preserve">JUAN ZENON </t>
  </si>
  <si>
    <t xml:space="preserve">RUIZ DIAZ </t>
  </si>
  <si>
    <t>0981 160 623</t>
  </si>
  <si>
    <t>MADRE EUGENIA RAVAZCO Y SAN RAFAEL</t>
  </si>
  <si>
    <t>GAUTO</t>
  </si>
  <si>
    <t>0985 904 873</t>
  </si>
  <si>
    <t xml:space="preserve">ESMERALDA E/ PALMA </t>
  </si>
  <si>
    <t xml:space="preserve">ANA MARIA  </t>
  </si>
  <si>
    <t xml:space="preserve">VILLAR DE THOMPSON </t>
  </si>
  <si>
    <t>0981 176 823</t>
  </si>
  <si>
    <t xml:space="preserve">PYKASY 3269 Y PEDRO JUAN CABALLERO </t>
  </si>
  <si>
    <t>021 903 873</t>
  </si>
  <si>
    <t>09681 349 295</t>
  </si>
  <si>
    <t>021  303 280</t>
  </si>
  <si>
    <t xml:space="preserve">CARLOS ONOFRE </t>
  </si>
  <si>
    <t xml:space="preserve">ISASI ROJAS </t>
  </si>
  <si>
    <t>0984 237 559</t>
  </si>
  <si>
    <t xml:space="preserve">YPANE 680 E/ GRAL DELGADO Y JOSE DECOUD </t>
  </si>
  <si>
    <t xml:space="preserve">BASILIO JACOBO </t>
  </si>
  <si>
    <t xml:space="preserve">CAÑETE </t>
  </si>
  <si>
    <t>0985 964 124</t>
  </si>
  <si>
    <t>ARTURO BRAY C/ ACA KARAJA</t>
  </si>
  <si>
    <t>0961 431 215</t>
  </si>
  <si>
    <t xml:space="preserve">ENRIQUE </t>
  </si>
  <si>
    <t xml:space="preserve">ROPON YEGROS </t>
  </si>
  <si>
    <t>0981 655 624</t>
  </si>
  <si>
    <t xml:space="preserve">LUIS MARIA MARIA ARGAÑA E/ LAS PALMAS </t>
  </si>
  <si>
    <t>0981 939 206</t>
  </si>
  <si>
    <t xml:space="preserve">JORGE </t>
  </si>
  <si>
    <t xml:space="preserve">ALDANA GONZALEZ </t>
  </si>
  <si>
    <t>0984 402 345</t>
  </si>
  <si>
    <t xml:space="preserve">FERNANDO MOMPOX 1885 C/ JOSE BERGES </t>
  </si>
  <si>
    <t xml:space="preserve">VENCEDORES DEL CHACO 2250 C/ RCA ARGENTINA </t>
  </si>
  <si>
    <t>FLEITAS ORTIGOZA</t>
  </si>
  <si>
    <t>FRANCISCO CUSHMANICH 951 Y DE LA PAZ</t>
  </si>
  <si>
    <t xml:space="preserve">ESTERO BELLACO C/ JUAN LEON MALLORQUIN </t>
  </si>
  <si>
    <t>0991 426 249</t>
  </si>
  <si>
    <t>641 640</t>
  </si>
  <si>
    <t xml:space="preserve">COLMAN </t>
  </si>
  <si>
    <t>0986 939 378</t>
  </si>
  <si>
    <t xml:space="preserve">AVDA DEL PUEBLO 657 C/ YVYRAJU </t>
  </si>
  <si>
    <t xml:space="preserve">OCTAVIO </t>
  </si>
  <si>
    <t>0982 429 120</t>
  </si>
  <si>
    <t xml:space="preserve">ÑUÑEZ DE BALBOA C/ SAN MATEO </t>
  </si>
  <si>
    <t>OVELAR TRINIDAD</t>
  </si>
  <si>
    <t xml:space="preserve">AVDA DEL PUEBLO  657C/ YVYRAJU </t>
  </si>
  <si>
    <t xml:space="preserve">ANA MARIA RAMONA </t>
  </si>
  <si>
    <t xml:space="preserve">FERNANDEZ VAZQUEZ </t>
  </si>
  <si>
    <t xml:space="preserve">0982 731 290 </t>
  </si>
  <si>
    <t xml:space="preserve">PANFILO GONZALEZ 1328 C/ HERMINIO GIMENEZ </t>
  </si>
  <si>
    <t xml:space="preserve">AGUILEO </t>
  </si>
  <si>
    <t>NARCISA</t>
  </si>
  <si>
    <t>AMARILLA MANCUELLO</t>
  </si>
  <si>
    <t>ASENTAMIENTO ARA POTY 1B PREGUNTAR BLANCA PERALTA</t>
  </si>
  <si>
    <t>0986 423570</t>
  </si>
  <si>
    <t>0984 625417</t>
  </si>
  <si>
    <t xml:space="preserve">COLMAN MOREL </t>
  </si>
  <si>
    <t>0981 365 138</t>
  </si>
  <si>
    <t>SAGARDO COERAZON DE JESUS C/ AVDA DEFENSORES DEL CHACO</t>
  </si>
  <si>
    <t>PINTO MORA</t>
  </si>
  <si>
    <t>0983 285 641</t>
  </si>
  <si>
    <t>DE LA BURRERITA C/ EMILIO HASSLER</t>
  </si>
  <si>
    <t>0984 625 017</t>
  </si>
  <si>
    <t xml:space="preserve">SIMONA </t>
  </si>
  <si>
    <t xml:space="preserve">GAYOSO VDA DE SALINAS </t>
  </si>
  <si>
    <t>0982 738 382</t>
  </si>
  <si>
    <t xml:space="preserve">MARTINIANO ORTIZ PEDRO CESPEDES </t>
  </si>
  <si>
    <t xml:space="preserve">CELESTINA </t>
  </si>
  <si>
    <t>CACERES DE GONZALEZ</t>
  </si>
  <si>
    <t>0981 941 155</t>
  </si>
  <si>
    <t xml:space="preserve">SANTA RITA E/ EL MESIAS </t>
  </si>
  <si>
    <t xml:space="preserve">JOANA ROSA </t>
  </si>
  <si>
    <t>PAGESKI DE JACQUET</t>
  </si>
  <si>
    <t>0981 824 620</t>
  </si>
  <si>
    <t xml:space="preserve">CARLOS MIGUEL GIMENEZ C/ SAN IGNACIO </t>
  </si>
  <si>
    <t>FRANCISCA ACELA</t>
  </si>
  <si>
    <t>AQUINO CABALLERO</t>
  </si>
  <si>
    <t>0994 211031</t>
  </si>
  <si>
    <t xml:space="preserve">15 DE AGOSTO C/ BOQUERON </t>
  </si>
  <si>
    <t xml:space="preserve">FULGENCIA </t>
  </si>
  <si>
    <t>CHUCHI</t>
  </si>
  <si>
    <t>0982 917 500</t>
  </si>
  <si>
    <t>DIEGO GARCIA 1037 C/ REPUBLICA ARGENTINA</t>
  </si>
  <si>
    <t>PEREZ CABALLERO</t>
  </si>
  <si>
    <t>0981 225 289</t>
  </si>
  <si>
    <t>CABO JUSTO BOGADO C/ TTE IRRAZABAL</t>
  </si>
  <si>
    <t xml:space="preserve">FELIX   </t>
  </si>
  <si>
    <t>BOGARIN CABRAL</t>
  </si>
  <si>
    <t>0982 994 075</t>
  </si>
  <si>
    <t>RAFAEL</t>
  </si>
  <si>
    <t>MARTINEZ LEON</t>
  </si>
  <si>
    <t>0984 164 067</t>
  </si>
  <si>
    <t>ALFREDEZ ITURBE Y JUAN A MURILLO</t>
  </si>
  <si>
    <t>AUSENTE DIA CENSO</t>
  </si>
  <si>
    <t>0994 676 020</t>
  </si>
  <si>
    <t>JOVEN DE LA DEMOCRACIA Y EDUVIGUIS DIAZ</t>
  </si>
  <si>
    <t xml:space="preserve">EULALIA NICOLASA </t>
  </si>
  <si>
    <t>CAÑETE DE BRITEZ</t>
  </si>
  <si>
    <t>0981 447 613</t>
  </si>
  <si>
    <t xml:space="preserve">SAN RAFAEL 1952 C/ AUGUSTO ROA BASTOS </t>
  </si>
  <si>
    <t xml:space="preserve">URSULINO </t>
  </si>
  <si>
    <t xml:space="preserve">BRITEZ ROMERO </t>
  </si>
  <si>
    <t xml:space="preserve">RAMIREZ VDA DE ENCISO </t>
  </si>
  <si>
    <t>GUARANIA 2286 C/ ESPAÑA</t>
  </si>
  <si>
    <t>0991 664 407</t>
  </si>
  <si>
    <t xml:space="preserve">SOFIA ANUNCIA </t>
  </si>
  <si>
    <t>CUBILLA DE CABALLERO</t>
  </si>
  <si>
    <t xml:space="preserve">NUÑEZ DE BALBOA 653 C/ SAN LUCAS </t>
  </si>
  <si>
    <t>0971 620 795</t>
  </si>
  <si>
    <t xml:space="preserve">GABINO </t>
  </si>
  <si>
    <t xml:space="preserve">SOTO </t>
  </si>
  <si>
    <t>0976 820 655</t>
  </si>
  <si>
    <t xml:space="preserve">DAMASIO </t>
  </si>
  <si>
    <t xml:space="preserve">ESPINOLA </t>
  </si>
  <si>
    <t>0981 106 412</t>
  </si>
  <si>
    <t xml:space="preserve">BARTOLOME CORONEL E/ EL DORADO </t>
  </si>
  <si>
    <t>0982 277 237</t>
  </si>
  <si>
    <t xml:space="preserve">ROSA EUFROSINA </t>
  </si>
  <si>
    <t>ARZAMENDIA VDA DE BENITEZ</t>
  </si>
  <si>
    <t>0991 972 073</t>
  </si>
  <si>
    <t>JOVENES POR LA DEMOCRACIA 3367 C/ ACUÑA DE FIG</t>
  </si>
  <si>
    <t>BENJAMIN</t>
  </si>
  <si>
    <t>MERARDA</t>
  </si>
  <si>
    <t xml:space="preserve">FERNANDEZ COLMAN </t>
  </si>
  <si>
    <t>0981 208 651</t>
  </si>
  <si>
    <t>DEFENSA NACIONAL C/ FUERTE OLIMPO</t>
  </si>
  <si>
    <t xml:space="preserve">GONZALEZ VARGAS </t>
  </si>
  <si>
    <t>0972 449 015</t>
  </si>
  <si>
    <t xml:space="preserve">NACIONES UNIDAS C/ ANDRES GELLY </t>
  </si>
  <si>
    <t>0971 202 815</t>
  </si>
  <si>
    <t xml:space="preserve">SEVERO </t>
  </si>
  <si>
    <t>0985 862 764</t>
  </si>
  <si>
    <t xml:space="preserve">VECINO </t>
  </si>
  <si>
    <t xml:space="preserve">NUÑEZ DE BALBOA C/ SAN LUCAS </t>
  </si>
  <si>
    <t>EDELMIRA</t>
  </si>
  <si>
    <t>DE GIACOMI DE ANDREOTTI</t>
  </si>
  <si>
    <t>0981 257 609</t>
  </si>
  <si>
    <t xml:space="preserve">GRAL AQUINO 2242 C/ ACOSTA ÑU </t>
  </si>
  <si>
    <t xml:space="preserve">ANTONIO </t>
  </si>
  <si>
    <t xml:space="preserve">BENITEZ RECALDE </t>
  </si>
  <si>
    <t>0981 395 142</t>
  </si>
  <si>
    <t xml:space="preserve">DELFIN CHAMORRO C/ ADRIANO IRALA </t>
  </si>
  <si>
    <t xml:space="preserve">CHRISTIAN </t>
  </si>
  <si>
    <t>VILLA 3 DE JUNIO -TACUARY C/ LOS ALPES</t>
  </si>
  <si>
    <t xml:space="preserve">ARRUA AYALA </t>
  </si>
  <si>
    <t>0991 269 136</t>
  </si>
  <si>
    <t>RIO PILCOMAYO C/ MAURICIOJOSE TROCHE</t>
  </si>
  <si>
    <t xml:space="preserve">JOSE GERARDO </t>
  </si>
  <si>
    <t xml:space="preserve">SALINAS RIVEROS </t>
  </si>
  <si>
    <t>0986 618 290</t>
  </si>
  <si>
    <t xml:space="preserve">SAN ESTEBAN Y SAB MARCOS </t>
  </si>
  <si>
    <t xml:space="preserve">GLORIA AMELIA </t>
  </si>
  <si>
    <t>ORIHUELA GALEANO</t>
  </si>
  <si>
    <t>0972 418 679</t>
  </si>
  <si>
    <t>CARANDAYTY C/ SANTO TOMAS PASILLO 1</t>
  </si>
  <si>
    <t xml:space="preserve">CIRIACO </t>
  </si>
  <si>
    <t xml:space="preserve">SEGOVIA FRUTOS </t>
  </si>
  <si>
    <t>0983 316 257</t>
  </si>
  <si>
    <t xml:space="preserve">CARRETERA DE LOPEZ Y CNEL OVIEDO </t>
  </si>
  <si>
    <t xml:space="preserve">NUÑEZ MATTO </t>
  </si>
  <si>
    <t>0984 417575</t>
  </si>
  <si>
    <t xml:space="preserve">FULGENCIO YEGROS Y PASILLO 2 </t>
  </si>
  <si>
    <t xml:space="preserve">ANGEL   </t>
  </si>
  <si>
    <t xml:space="preserve">BENITEZ </t>
  </si>
  <si>
    <t xml:space="preserve">YSAPY Y BRUNO GUGGIARI </t>
  </si>
  <si>
    <t xml:space="preserve">JUAN FERNANDO </t>
  </si>
  <si>
    <t xml:space="preserve">RAMIREZ SEGOVIA </t>
  </si>
  <si>
    <t>0982 122 181</t>
  </si>
  <si>
    <t>16 DE MAYO Y SAN IGNACIO</t>
  </si>
  <si>
    <t xml:space="preserve">RUIZ </t>
  </si>
  <si>
    <t>0982 997 005</t>
  </si>
  <si>
    <t xml:space="preserve">LIBERTAD E/ LOS ALPES </t>
  </si>
  <si>
    <t xml:space="preserve">CENTURION NUÑEZ </t>
  </si>
  <si>
    <t xml:space="preserve">RICARDO VALIENTE </t>
  </si>
  <si>
    <t xml:space="preserve">PALAU RECALDE </t>
  </si>
  <si>
    <t>0983 760 196</t>
  </si>
  <si>
    <t xml:space="preserve">ARAUCANO 942 C/ AYOREOS </t>
  </si>
  <si>
    <t xml:space="preserve">VICTOR   </t>
  </si>
  <si>
    <t>0983 445 510</t>
  </si>
  <si>
    <t xml:space="preserve">TAPE TUYA E/ MARIO MAZZEI </t>
  </si>
  <si>
    <t>MISIONES JESUITICAS Nº 717 Y 24 DE MAYO</t>
  </si>
  <si>
    <t xml:space="preserve">PRIMITIVA </t>
  </si>
  <si>
    <t xml:space="preserve">GOMEZ DE CABRERA </t>
  </si>
  <si>
    <t>0982 622 674</t>
  </si>
  <si>
    <t>TAPE TUJA E/ MARIO MAZZEI</t>
  </si>
  <si>
    <t>0982 522 811</t>
  </si>
  <si>
    <t xml:space="preserve">NUÑEZ MUÑOZ </t>
  </si>
  <si>
    <t>0972 696 253</t>
  </si>
  <si>
    <t xml:space="preserve">LIMA E/ GRAL DIAZ </t>
  </si>
  <si>
    <t xml:space="preserve">AGUSTIN </t>
  </si>
  <si>
    <t xml:space="preserve">VERDUN ALDANA </t>
  </si>
  <si>
    <t>0984 163520</t>
  </si>
  <si>
    <t xml:space="preserve">SUCRE C/ MANUEL GONZALEZ </t>
  </si>
  <si>
    <t>0994 887 620</t>
  </si>
  <si>
    <t>CALLE SIN SALIDA</t>
  </si>
  <si>
    <t xml:space="preserve">TEOFILO JOAQUIN </t>
  </si>
  <si>
    <t xml:space="preserve">DOMINGUEZ REJALA </t>
  </si>
  <si>
    <t>0986 607 889</t>
  </si>
  <si>
    <t xml:space="preserve">HUMAITA 546 C/ SAN JUAN </t>
  </si>
  <si>
    <t xml:space="preserve">IRALA DE ACOSTA </t>
  </si>
  <si>
    <t>0984 155 828</t>
  </si>
  <si>
    <t xml:space="preserve">ACOSTA ÑU 859 E/ ESTERO BELLACO </t>
  </si>
  <si>
    <t xml:space="preserve">YSABEL </t>
  </si>
  <si>
    <t xml:space="preserve">BARUA DE DOMINGUEZ </t>
  </si>
  <si>
    <t xml:space="preserve">ISMAEL MOLAS 1800 E/ LIMA Y YEGROS </t>
  </si>
  <si>
    <t>NUNILO TEODORO</t>
  </si>
  <si>
    <t xml:space="preserve">FLORES HILDE </t>
  </si>
  <si>
    <t xml:space="preserve">021 901 957 </t>
  </si>
  <si>
    <t>0985 484 400</t>
  </si>
  <si>
    <t>BLAS GARAY 744 C/ PYKYSYRY</t>
  </si>
  <si>
    <t xml:space="preserve">RUPERTA </t>
  </si>
  <si>
    <t>CASTILLO DE FLORES</t>
  </si>
  <si>
    <t>ZELAYA</t>
  </si>
  <si>
    <t xml:space="preserve">RC4 AKA KARAJA C/ ALEJANDRO MIRANDA </t>
  </si>
  <si>
    <t>0971 417 400</t>
  </si>
  <si>
    <t xml:space="preserve">LILIA BERNARDITA </t>
  </si>
  <si>
    <t xml:space="preserve">CANDIA DE FLOR </t>
  </si>
  <si>
    <t>0972 239959</t>
  </si>
  <si>
    <t xml:space="preserve">CARLOS MIGUEL GIMENEZ 3071 </t>
  </si>
  <si>
    <t xml:space="preserve">MARIO MIGUEL </t>
  </si>
  <si>
    <t xml:space="preserve">MARTINEZ DUARTE </t>
  </si>
  <si>
    <t>RIACHO NEGRO 3531 C/ AVDA DEL PUEBLO</t>
  </si>
  <si>
    <t>NICOLASA M</t>
  </si>
  <si>
    <t xml:space="preserve">GARCETE </t>
  </si>
  <si>
    <t>0991 927 725</t>
  </si>
  <si>
    <t>JUAN DE AYOLAS 357 C/ ARROYO</t>
  </si>
  <si>
    <t>021 902 828</t>
  </si>
  <si>
    <t>CARRETERA DE LOPEZ C/ TREJO Y SANABRIA</t>
  </si>
  <si>
    <t xml:space="preserve">MEZA </t>
  </si>
  <si>
    <t>0982 232 027</t>
  </si>
  <si>
    <t xml:space="preserve">CARRETERA D E LOPEZ E/ 14 DE JULIO </t>
  </si>
  <si>
    <t>MOISES  2015ESQUINA CARRETERA DE LOPEZ</t>
  </si>
  <si>
    <t xml:space="preserve">AYALA BAEZ </t>
  </si>
  <si>
    <t>0983 217 187</t>
  </si>
  <si>
    <t xml:space="preserve">TACUARY C/ LOS ALPES </t>
  </si>
  <si>
    <t>0982-136-522 0985 532 188</t>
  </si>
  <si>
    <t>0982 150 866 0981 765 248</t>
  </si>
  <si>
    <t xml:space="preserve">24 DE MAYO C/ MISIONES JESUITICAS </t>
  </si>
  <si>
    <t xml:space="preserve">CAMPUZANO ACOSTA </t>
  </si>
  <si>
    <t>0982 829 018</t>
  </si>
  <si>
    <t xml:space="preserve">NIÑO SALVADOR DEL MUNDO Y MARIO MAZZEI </t>
  </si>
  <si>
    <t xml:space="preserve">CANDIA   </t>
  </si>
  <si>
    <t>0984 856 656</t>
  </si>
  <si>
    <t>ANDRES BELLO E/ EUGENIO A GARAY 3191</t>
  </si>
  <si>
    <t>ANGELINA</t>
  </si>
  <si>
    <t xml:space="preserve">MARIA ANA </t>
  </si>
  <si>
    <t xml:space="preserve">GUANES </t>
  </si>
  <si>
    <t>0993 549 115</t>
  </si>
  <si>
    <t xml:space="preserve">DEFENSORES DEL CHACO C/ PANAMBI VERA </t>
  </si>
  <si>
    <t xml:space="preserve">SOTERO </t>
  </si>
  <si>
    <t>LOPEZ BENITEZ</t>
  </si>
  <si>
    <t>0994 700 978</t>
  </si>
  <si>
    <t xml:space="preserve">CARLOS ANTONIO LOPEZ E/ ESTERO BELLACO </t>
  </si>
  <si>
    <t xml:space="preserve">OLGA SOFIA </t>
  </si>
  <si>
    <t xml:space="preserve">RUBIANI DE URBIETA </t>
  </si>
  <si>
    <t>0984 183 192</t>
  </si>
  <si>
    <t xml:space="preserve">CORRALES 1648 C/ FLORENTIN GIMENEZ </t>
  </si>
  <si>
    <t xml:space="preserve">ANGELA  </t>
  </si>
  <si>
    <t>AMARILLA DE CASTILLO</t>
  </si>
  <si>
    <t xml:space="preserve">021 302 209 </t>
  </si>
  <si>
    <t>PALACIO DE LOPEZ 2048 C/ AUGUSTO ROA BASTOS</t>
  </si>
  <si>
    <t>0986 555 943</t>
  </si>
  <si>
    <t>NILDA</t>
  </si>
  <si>
    <t>AMELIO DE JESUS</t>
  </si>
  <si>
    <t>0982 587 424</t>
  </si>
  <si>
    <t>0981 472 715</t>
  </si>
  <si>
    <t>AVDA BRUNO GUGGIARI Y AMISTAD</t>
  </si>
  <si>
    <t xml:space="preserve">MARIA ASUNCION </t>
  </si>
  <si>
    <t>CAMBRA</t>
  </si>
  <si>
    <t>0985 117 298</t>
  </si>
  <si>
    <t>CACIQUE LAMBARE Y RIO ÑACUNDAY</t>
  </si>
  <si>
    <t xml:space="preserve">MAURA </t>
  </si>
  <si>
    <t>CAÑIZA DE GONZALEZ</t>
  </si>
  <si>
    <t>0986 667 534</t>
  </si>
  <si>
    <t xml:space="preserve">PASEO DEL SOLAR 2175 C/ CONCEJAL GONZALEZ </t>
  </si>
  <si>
    <t>0994 240 528</t>
  </si>
  <si>
    <t>JUAN ARSENIO</t>
  </si>
  <si>
    <t xml:space="preserve">REINALDI ROJAS </t>
  </si>
  <si>
    <t>0986 886 661</t>
  </si>
  <si>
    <t>0986 555 990</t>
  </si>
  <si>
    <t xml:space="preserve">MARIA INES </t>
  </si>
  <si>
    <t>PEREZ DE REINALDI</t>
  </si>
  <si>
    <t xml:space="preserve">LELIA </t>
  </si>
  <si>
    <t xml:space="preserve">ALMADA AMARILLA </t>
  </si>
  <si>
    <t>0982 138 535</t>
  </si>
  <si>
    <t>MARIA EUGENIA RAVASCO 265 C/ VIRGE DE CAACUPE</t>
  </si>
  <si>
    <t>0986 740 764</t>
  </si>
  <si>
    <t>SOBRINO</t>
  </si>
  <si>
    <t xml:space="preserve">GERVACIA </t>
  </si>
  <si>
    <t>0981 973 566</t>
  </si>
  <si>
    <t xml:space="preserve">LIMA C/ EDUVIGIS DIAZ </t>
  </si>
  <si>
    <t xml:space="preserve">EDITA MARCELINA </t>
  </si>
  <si>
    <t>MENDEZ VDA DE ARGUELLO</t>
  </si>
  <si>
    <t>021 940 360</t>
  </si>
  <si>
    <t xml:space="preserve">ATANACIO CABAÑAS 972 </t>
  </si>
  <si>
    <t xml:space="preserve">OLIVA </t>
  </si>
  <si>
    <t xml:space="preserve">CACERES VDA DE CACERES </t>
  </si>
  <si>
    <t>021 303 342</t>
  </si>
  <si>
    <t xml:space="preserve">ARATIRI 940 C/ RCA ARGENTINA </t>
  </si>
  <si>
    <t xml:space="preserve">MARIA ZULEMA </t>
  </si>
  <si>
    <t xml:space="preserve">BENITEZ VDA DE ALVARENGA </t>
  </si>
  <si>
    <t>0971 972 046</t>
  </si>
  <si>
    <t xml:space="preserve">RIO CARAPA 3651 C/ FRANCISCO RECALDE </t>
  </si>
  <si>
    <t xml:space="preserve">EMELDA RAMONA </t>
  </si>
  <si>
    <t xml:space="preserve">BENITEZ OLMEDO </t>
  </si>
  <si>
    <t>0981 325 139</t>
  </si>
  <si>
    <t xml:space="preserve">MURILLO 4428 C/ IGNACIO ITURBE </t>
  </si>
  <si>
    <t xml:space="preserve">GONZALEZ AQUINO </t>
  </si>
  <si>
    <t>0992 312807</t>
  </si>
  <si>
    <t>TREJO Y SANABRIA Y CARRETERA DE LOPEZ</t>
  </si>
  <si>
    <t xml:space="preserve">EULALIO MARCO </t>
  </si>
  <si>
    <t xml:space="preserve">FLORENTIN CHAMORRO </t>
  </si>
  <si>
    <t xml:space="preserve">CERRO LAMBARE 635 C/ MCAL LOPEZ </t>
  </si>
  <si>
    <t xml:space="preserve">VICTOR </t>
  </si>
  <si>
    <t xml:space="preserve">LEZCANO LOPEZ </t>
  </si>
  <si>
    <t>0991 401 259</t>
  </si>
  <si>
    <t xml:space="preserve">VIANEY 1534 C/ BRUNO GUGGIARI </t>
  </si>
  <si>
    <t xml:space="preserve">JOSE FELIX </t>
  </si>
  <si>
    <t>VALLEJOS GALARZA</t>
  </si>
  <si>
    <t>RUIZ DIAZ DE GUZMAN 2431 C/ EMILIO HASSLER</t>
  </si>
  <si>
    <t xml:space="preserve">JUANA ELIZABETH </t>
  </si>
  <si>
    <t xml:space="preserve">ROMERO DE CABALLERO </t>
  </si>
  <si>
    <t>0982 221 728</t>
  </si>
  <si>
    <t>AVAMBARE Y AZTEKA 0982 221 728</t>
  </si>
  <si>
    <t>0981-961-077</t>
  </si>
  <si>
    <t>PANAMBIRETA Nº 1830 C/ ESPAÑA</t>
  </si>
  <si>
    <t>FRANCO DE MARTINEZ</t>
  </si>
  <si>
    <t>PEDRO PABLO</t>
  </si>
  <si>
    <t>021-559-252</t>
  </si>
  <si>
    <t>PINDO C/ AMADOR MONTAYA</t>
  </si>
  <si>
    <t>GREGORIA</t>
  </si>
  <si>
    <t>ESCOBAR VDA. DE BENITEZ</t>
  </si>
  <si>
    <t>0981-936-013</t>
  </si>
  <si>
    <t xml:space="preserve">SILVIO PETIROSSI C/ MARISCAL LOPEZ </t>
  </si>
  <si>
    <t>RAMON FROILAN</t>
  </si>
  <si>
    <t>0981-656-471</t>
  </si>
  <si>
    <t>PAZ DEL CHACO C/ SAN JUAN Nº 546</t>
  </si>
  <si>
    <t>0982-348-125</t>
  </si>
  <si>
    <t xml:space="preserve">SOLIDARIDAD C/ GENERAL DIAZ </t>
  </si>
  <si>
    <t>ZENEN</t>
  </si>
  <si>
    <t>0981-745-337</t>
  </si>
  <si>
    <t>FRAY LUIS BOLAÑOS C/ TOBATI</t>
  </si>
  <si>
    <t>VICTORIA YOLANDA</t>
  </si>
  <si>
    <t>PAEZ DE FERNANDEZ</t>
  </si>
  <si>
    <t>021-907-474</t>
  </si>
  <si>
    <t>MAYOY GULLO Nº 420 C/ SAUCE</t>
  </si>
  <si>
    <t>0982-268-816</t>
  </si>
  <si>
    <t>YTORORO C/ 5 DE JULIO</t>
  </si>
  <si>
    <t>CESAR AMALIA</t>
  </si>
  <si>
    <t>SERVIAN</t>
  </si>
  <si>
    <t>0983-380-985</t>
  </si>
  <si>
    <t>FRANCISCO BOGARIN C/ RIACHO NEGRO</t>
  </si>
  <si>
    <t>ARMINDA</t>
  </si>
  <si>
    <t>ROMERO DE LIZAZU</t>
  </si>
  <si>
    <t>021-922-373</t>
  </si>
  <si>
    <t>OSCAR OTAZU Nº 617 C/ RIACHO NEGRO</t>
  </si>
  <si>
    <t>FIDEL GENARO</t>
  </si>
  <si>
    <t>GARCIA MEZA</t>
  </si>
  <si>
    <t>0982-987-852</t>
  </si>
  <si>
    <t xml:space="preserve">AUGUSTO ROA BASTOS Y ANTILLAS </t>
  </si>
  <si>
    <t>0985-593-208</t>
  </si>
  <si>
    <t>CARRETERA DE LOPEZ C/ ALEJO GARCIA</t>
  </si>
  <si>
    <t>PORFIRIO DANIEL</t>
  </si>
  <si>
    <t>ORTIZ LOVERA</t>
  </si>
  <si>
    <t>021-940-689</t>
  </si>
  <si>
    <t>LORENZA AMELIA</t>
  </si>
  <si>
    <t>FERNANDEZ DE ORTIZ</t>
  </si>
  <si>
    <t>LUCIA ORTIZ LOVERA Nº 2825 C/ ALEJANDRO VILLA</t>
  </si>
  <si>
    <t>0983-411-186</t>
  </si>
  <si>
    <t>0971-805-557</t>
  </si>
  <si>
    <t xml:space="preserve">MARISCAL ESTIGARRIBIA Nº 418 </t>
  </si>
  <si>
    <t>CRISPINA ELEUTERIA</t>
  </si>
  <si>
    <t>VELAZTIQUI DE MALDONADO</t>
  </si>
  <si>
    <t>0981-684-544</t>
  </si>
  <si>
    <t>29 DE SETIEMBRE Y MBOCAYATY</t>
  </si>
  <si>
    <t>SANGUINEZ VDA DE CORONEL</t>
  </si>
  <si>
    <t>0982-524-184</t>
  </si>
  <si>
    <t>SAN JUAN Nº 1964 Y ROA BASTOS</t>
  </si>
  <si>
    <t>0992-887-839</t>
  </si>
  <si>
    <t>14 DE MAYO C/ SILVIO PETIROSSI</t>
  </si>
  <si>
    <t>0991-518-916</t>
  </si>
  <si>
    <t>ROSA MANUELA</t>
  </si>
  <si>
    <t>0981-975063</t>
  </si>
  <si>
    <t>PORFIRIO MIGUEL</t>
  </si>
  <si>
    <t>LUGO MERELES</t>
  </si>
  <si>
    <t>0981-975-063</t>
  </si>
  <si>
    <t>NIDIA TOMASA</t>
  </si>
  <si>
    <t>RAMOS DE GARCIA</t>
  </si>
  <si>
    <t>0995-629-507</t>
  </si>
  <si>
    <t>HERMES IRRAZABAL Y ANGEL GABRIEL Nº 1853</t>
  </si>
  <si>
    <t xml:space="preserve">HERMINIO </t>
  </si>
  <si>
    <t>PRIETO</t>
  </si>
  <si>
    <t>0984-563-536</t>
  </si>
  <si>
    <t xml:space="preserve">NUÑEZ DE BALBOA Nº 560 </t>
  </si>
  <si>
    <t>0972-523-803</t>
  </si>
  <si>
    <t>SAN FERNANDO Nº 1089 C/ MBOCAYATY</t>
  </si>
  <si>
    <t>MARIA FLORIANA</t>
  </si>
  <si>
    <t>SANABRIA VDA. DE ZARATE</t>
  </si>
  <si>
    <t>0982-289-274</t>
  </si>
  <si>
    <t>AVENIDA SAN ISIDRO ESQUINA ACUÑA DE FIGUEROA</t>
  </si>
  <si>
    <t>JOSE MARTIN</t>
  </si>
  <si>
    <t>CARBALLO LOMBARDO</t>
  </si>
  <si>
    <t>0981-501-577</t>
  </si>
  <si>
    <t>MARTINIANO ORTO Y PEDRO CESPEDES</t>
  </si>
  <si>
    <t>ANTOLINA</t>
  </si>
  <si>
    <t>TRIGO AQUINO</t>
  </si>
  <si>
    <t>0983-373-399</t>
  </si>
  <si>
    <t>GASPAR RODRIGUEZ DE FRANCIA</t>
  </si>
  <si>
    <t xml:space="preserve">GASPAR RODRIGUEZ DE FRANCIA </t>
  </si>
  <si>
    <t>MARIA STELLA</t>
  </si>
  <si>
    <t>ESCOBAR DE GOMEZ</t>
  </si>
  <si>
    <t>0984-691-714</t>
  </si>
  <si>
    <t>MOREIRA LOPEZ</t>
  </si>
  <si>
    <t>0983-588-542</t>
  </si>
  <si>
    <t xml:space="preserve">JUAN SALAZAR C/ CACIQUE </t>
  </si>
  <si>
    <t>DE LOS SANTOS</t>
  </si>
  <si>
    <t>ESCURRA ZORRILLA</t>
  </si>
  <si>
    <t>0982-259-947</t>
  </si>
  <si>
    <t>RIO PILCOMAYO Nºº 2515 C/ HEROES DEL 70</t>
  </si>
  <si>
    <t>YEGROS TINDEL</t>
  </si>
  <si>
    <t>0961-386-877</t>
  </si>
  <si>
    <t>ALEJO GARCIA Nº 758 C/ YVYRA PYTA</t>
  </si>
  <si>
    <t>BARRETO JAIME</t>
  </si>
  <si>
    <t>0981-832-336</t>
  </si>
  <si>
    <t>MAINUMBY Nº 3465 C/ GENERAL DIAZ</t>
  </si>
  <si>
    <t>AGUIRRE DE BARRETO</t>
  </si>
  <si>
    <t>0991-709-944</t>
  </si>
  <si>
    <t>MAINUMBY Nº 3477 C/ GENERAL DIAZ</t>
  </si>
  <si>
    <t>PANZA SAMNIEGO</t>
  </si>
  <si>
    <t>0985-845-217</t>
  </si>
  <si>
    <t>SERAFINA</t>
  </si>
  <si>
    <t>SEGOVIA SOSA</t>
  </si>
  <si>
    <t>JUAN DE SALAZAR C/ CACIQUE</t>
  </si>
  <si>
    <t>0984-465-333</t>
  </si>
  <si>
    <t>NIVACLE C/ COMENDADOR Nº 1226</t>
  </si>
  <si>
    <t>0986-554-104</t>
  </si>
  <si>
    <t>LAS PALMERAS C/ TTE PRIMERO RIGOBERTO PRAT</t>
  </si>
  <si>
    <t>LIUDUVINA</t>
  </si>
  <si>
    <t>AGUILERA DE NUÑEZ</t>
  </si>
  <si>
    <t>021-302-579</t>
  </si>
  <si>
    <t>MARIA AUXILIADORA N 591 C/ SAN LUCAS</t>
  </si>
  <si>
    <t>MARIA DE LA NIEVE</t>
  </si>
  <si>
    <t>0992-610-389</t>
  </si>
  <si>
    <t>MARGARITA ROMAN Y FERNANDO MOMPOX</t>
  </si>
  <si>
    <t>CESAR VIDAL</t>
  </si>
  <si>
    <t>PEREIRA OVELAR</t>
  </si>
  <si>
    <t>EL DORADO 1825 C/ YSAPY</t>
  </si>
  <si>
    <t xml:space="preserve">MARIA DE LA CRUZ </t>
  </si>
  <si>
    <t>ACHUCARRO DE ALVARENGA</t>
  </si>
  <si>
    <t>0982-396-370</t>
  </si>
  <si>
    <t>JUAN B. RIVAROLA C/ CACIQUE</t>
  </si>
  <si>
    <t>JUAN PABLO</t>
  </si>
  <si>
    <t>MONGES</t>
  </si>
  <si>
    <t>0981-275-426</t>
  </si>
  <si>
    <t>RIO RUGUA C/ ACUÑA DE FIGUEROA</t>
  </si>
  <si>
    <t>0982-463-710</t>
  </si>
  <si>
    <t>CARRETERA DE LOPEZ Nº 938 C/ SAN ISIDRO</t>
  </si>
  <si>
    <t>NIDIA ASUNCION</t>
  </si>
  <si>
    <t>MALDONADO INSFRAN</t>
  </si>
  <si>
    <t>0994-919-991</t>
  </si>
  <si>
    <t>EUGENIA RABASCO Nº 2199 C/ CAACUPE</t>
  </si>
  <si>
    <t>CASILDA FILOMENA</t>
  </si>
  <si>
    <t>PALACIOS DE CAZZOLA</t>
  </si>
  <si>
    <t>0992-408-888</t>
  </si>
  <si>
    <t>ALEJANDRO VILLAMAYOR Y GENERTAL DIAZ</t>
  </si>
  <si>
    <t>0992-467-762</t>
  </si>
  <si>
    <t>SAN IGNACIO C/ PYKYSYRY</t>
  </si>
  <si>
    <t>GUILLEN DE CARBALLO</t>
  </si>
  <si>
    <t>0981-508-577</t>
  </si>
  <si>
    <t>MARTINIANO ORTIZ Y PEDRO CESPEDES</t>
  </si>
  <si>
    <t>MARIA EVA</t>
  </si>
  <si>
    <t>GIMENEZ VDA. DE ZARATE</t>
  </si>
  <si>
    <t>0981-490-917</t>
  </si>
  <si>
    <t>11 DE SETIEMBRE Nº 1028 C/ ARASA</t>
  </si>
  <si>
    <t>CELESTINO</t>
  </si>
  <si>
    <t>0981-634-786</t>
  </si>
  <si>
    <t>CARRETERA DE LOPEZ Y SAN JUAN</t>
  </si>
  <si>
    <t>021-941-447</t>
  </si>
  <si>
    <t>JOSE ASUNCION FLORES Nº 2333 Y DELFIN CHAMORRO</t>
  </si>
  <si>
    <t>INICENCIO</t>
  </si>
  <si>
    <t>0981-230-417</t>
  </si>
  <si>
    <t>NACIONES UNIDAS Y OROITE</t>
  </si>
  <si>
    <t>ELSA APOLONIO</t>
  </si>
  <si>
    <t>0981-251-816</t>
  </si>
  <si>
    <t xml:space="preserve">VILLA FLORIDA Nº 3334 </t>
  </si>
  <si>
    <t>GLADYS STELA</t>
  </si>
  <si>
    <t>ORUE VDA. DE LEON</t>
  </si>
  <si>
    <t>0981-814-108</t>
  </si>
  <si>
    <t>SANTA RITA C/ CHACO BOREAL</t>
  </si>
  <si>
    <t>DANIELA</t>
  </si>
  <si>
    <t>PEREZ DE VELAZQUEZ</t>
  </si>
  <si>
    <t>PABLA RAMONA</t>
  </si>
  <si>
    <t>0984-280-852</t>
  </si>
  <si>
    <t>JUAN DE AYOLAS Nº 341 C/ ALEJANDRO RAVIZZA</t>
  </si>
  <si>
    <t>MARIO BENIGNO</t>
  </si>
  <si>
    <t>GAONA NAVARRO</t>
  </si>
  <si>
    <t>0982-324-298</t>
  </si>
  <si>
    <t>CRISTOBAL Y UNIVERSITARIOS LAMBAREÑOS</t>
  </si>
  <si>
    <t>SAN IGNACIO Nº 582 C/ GENERAL GENEZ</t>
  </si>
  <si>
    <t>CRESCENCIO</t>
  </si>
  <si>
    <t>0982-446-905</t>
  </si>
  <si>
    <t>MARIO MAZZEI C/ LOS ALPES</t>
  </si>
  <si>
    <t>BALBUENA DE VELAZQUEZ</t>
  </si>
  <si>
    <t>CLARA NIMIA</t>
  </si>
  <si>
    <t>CABALLERO DE CUEVAS</t>
  </si>
  <si>
    <t>0985-877-790</t>
  </si>
  <si>
    <t>JOSE DAVALOS PERALTA C/ LOMAS VALENTINAS</t>
  </si>
  <si>
    <t>RAMON LUCIANO</t>
  </si>
  <si>
    <t>ELIZECHE ALMEIDA</t>
  </si>
  <si>
    <t>0981-750-850</t>
  </si>
  <si>
    <t>COETI Nº 770 ESQUINA SAN MATEO Y SAN MARCO</t>
  </si>
  <si>
    <t>MANUEL DE JESUS</t>
  </si>
  <si>
    <t>VEGA GARCIA</t>
  </si>
  <si>
    <t>0984-239-335</t>
  </si>
  <si>
    <t>GENERAL GENES Nº 1405 C/ CARRETERA DE LOPEZ</t>
  </si>
  <si>
    <t>JORGE RAUL</t>
  </si>
  <si>
    <t>0985-124-433</t>
  </si>
  <si>
    <t>MARCIANO</t>
  </si>
  <si>
    <t>RIOS RODRIGUEZ</t>
  </si>
  <si>
    <t>0982-975-321</t>
  </si>
  <si>
    <t>ROMERO VALDOVINOS C/ AQUIDABAN</t>
  </si>
  <si>
    <t>021-941-396</t>
  </si>
  <si>
    <t>AVENIDA SAN ISIDRO ESQUINA GENERAL DIAZ Nº 2170</t>
  </si>
  <si>
    <t>NILDA AURORA</t>
  </si>
  <si>
    <t xml:space="preserve">ALCARAZ MOLINAS </t>
  </si>
  <si>
    <t>0981-127-926</t>
  </si>
  <si>
    <t>RC4 ACA CARAYA Nº 327 C/ S. OVELAR</t>
  </si>
  <si>
    <t xml:space="preserve">HUGO ELEUTERIO SALVADOR </t>
  </si>
  <si>
    <t>CABRERA CABAÑAS</t>
  </si>
  <si>
    <t>0982-884-544</t>
  </si>
  <si>
    <t>RUIZ DIAZ PRIETO</t>
  </si>
  <si>
    <t>021-906-968</t>
  </si>
  <si>
    <t>CARRETERA DE LOPEZ</t>
  </si>
  <si>
    <t>0982-851-808</t>
  </si>
  <si>
    <t>CENTURION DE RESQUIN</t>
  </si>
  <si>
    <t>LONGINO SANTACRUZ C/ AVENIDA DEL YATCH</t>
  </si>
  <si>
    <t>MOLINAS VDA. DE ARCE</t>
  </si>
  <si>
    <t>JUAN DE SALAZAR C/ YVAPOVO</t>
  </si>
  <si>
    <t>0985-894-749</t>
  </si>
  <si>
    <t>DIGNA</t>
  </si>
  <si>
    <t>SAUCEDO SANDOVAL</t>
  </si>
  <si>
    <t>0981-747-022</t>
  </si>
  <si>
    <t>TTE. WEISER DE AMADOR DE MONTOYA</t>
  </si>
  <si>
    <t>OTAZU C/ RIO PILCOMAYO</t>
  </si>
  <si>
    <t>QUIKINA</t>
  </si>
  <si>
    <t>0991-304-379</t>
  </si>
  <si>
    <t>AVMBACHI Nº 1332 C/ AVDA DEL YATCH</t>
  </si>
  <si>
    <t>021-932-321</t>
  </si>
  <si>
    <t>FRANCISCO DUPUIS Y GENERAL DIAZ</t>
  </si>
  <si>
    <t>CABALLERO D GALEANO</t>
  </si>
  <si>
    <t>0981-720-956</t>
  </si>
  <si>
    <t>RAMIREZ DE VAZQUEZ</t>
  </si>
  <si>
    <t>0991-678-027</t>
  </si>
  <si>
    <t>0981-651-805</t>
  </si>
  <si>
    <t>GUIRNALDA Nº 1828 C/ PAZ DEL CHACO</t>
  </si>
  <si>
    <t>CARDOZO DE CORONEL</t>
  </si>
  <si>
    <t>0981-183-667</t>
  </si>
  <si>
    <t>NUÑEZ DE BALBOA ESQUINA GUIRNALDA</t>
  </si>
  <si>
    <t>EVARISTA</t>
  </si>
  <si>
    <t>FARIÑA VDA. DE CORONEL</t>
  </si>
  <si>
    <t>0994-138-819</t>
  </si>
  <si>
    <t>MARIA AUREA</t>
  </si>
  <si>
    <t>GAUTO DE GALEANO</t>
  </si>
  <si>
    <t>0981-953-411</t>
  </si>
  <si>
    <t>YASY Y AARATIRI Nº 1025</t>
  </si>
  <si>
    <t>EVANGELISTA</t>
  </si>
  <si>
    <t>SEGOVIA ARZAMENDIA</t>
  </si>
  <si>
    <t>0961-862-706</t>
  </si>
  <si>
    <t>29 DE SETIEMBRE ESQUINA MANUEL CORREA</t>
  </si>
  <si>
    <t>MARTINEZ DE CANDIA</t>
  </si>
  <si>
    <t>0984-292-526</t>
  </si>
  <si>
    <t>1º INTENDENTE C/ SANTA ROSA</t>
  </si>
  <si>
    <t xml:space="preserve">VAZQUE PAREDES </t>
  </si>
  <si>
    <t>15/07/1642</t>
  </si>
  <si>
    <t>0981-152-307</t>
  </si>
  <si>
    <t xml:space="preserve">GONZALO DE MORAN Nº 761 C/ PARAISO </t>
  </si>
  <si>
    <t>VILLANUEVA</t>
  </si>
  <si>
    <t>0981-677-298</t>
  </si>
  <si>
    <t xml:space="preserve">14 DE MAYO C/SILVIO PETIROSSI Nºº 311  </t>
  </si>
  <si>
    <t>NICOLAZA</t>
  </si>
  <si>
    <t>0984-684-698</t>
  </si>
  <si>
    <t>CHAMORRO DE ROLON</t>
  </si>
  <si>
    <t>0984-334-156</t>
  </si>
  <si>
    <t xml:space="preserve">ASENTAMIENTO ARA POTY I </t>
  </si>
  <si>
    <t>SERGIO</t>
  </si>
  <si>
    <t>ROLON MARTINEZ</t>
  </si>
  <si>
    <t>AENTAMIENTO ARA POTY I</t>
  </si>
  <si>
    <t>0981-240-798</t>
  </si>
  <si>
    <t>PASILLO 2 C/ MANUEL GONZALEZ CAACUPEMI</t>
  </si>
  <si>
    <t>ZARATE SERVIN</t>
  </si>
  <si>
    <t>0984-347-293</t>
  </si>
  <si>
    <t>BRASILIA Y SECUNDINO NUÑEZ</t>
  </si>
  <si>
    <t>ROSARIO</t>
  </si>
  <si>
    <t>LEITTE DE JARA</t>
  </si>
  <si>
    <t>021-554-505</t>
  </si>
  <si>
    <t>YVAPOHO Nº 2791 C/ JUAN DE ZALAZAR ESQ. UNIVERSITARIO</t>
  </si>
  <si>
    <t>EMILIANO MIGUEL ANGEL</t>
  </si>
  <si>
    <t>RECALDE WISNER</t>
  </si>
  <si>
    <t>0982-261-520</t>
  </si>
  <si>
    <t>ALVAR NUÑEZ CABEZA DE VACA C/ PARAISO</t>
  </si>
  <si>
    <t>EMILIA</t>
  </si>
  <si>
    <t>ORIHUELA DE RECALDE</t>
  </si>
  <si>
    <t>021-560-514</t>
  </si>
  <si>
    <t>MARINA DE JESUS</t>
  </si>
  <si>
    <t>BARRIOS VDA. DE SANABRIA</t>
  </si>
  <si>
    <t>0961-285-890</t>
  </si>
  <si>
    <t>CARRETERA DE LOPEZ Y LOS COMUNEROS</t>
  </si>
  <si>
    <t>CANDIDA</t>
  </si>
  <si>
    <t>CAMBRA VDA. DE FERNADEZ</t>
  </si>
  <si>
    <t>0994-882-494</t>
  </si>
  <si>
    <t>CACIQUE LAMBARE Nº 4012 C/ DOMINGO ORTIZ</t>
  </si>
  <si>
    <t>0981-686-174</t>
  </si>
  <si>
    <t>WILFRIDO RAMON</t>
  </si>
  <si>
    <t>GODOY ROMAN</t>
  </si>
  <si>
    <t>31/0/1955</t>
  </si>
  <si>
    <t>0962-293399</t>
  </si>
  <si>
    <t>MARIANO</t>
  </si>
  <si>
    <t>0982-443-403</t>
  </si>
  <si>
    <t>EMILIO HASSLER ESQ.RUIZ DIAZ DE GUZMAN Y MOMPOX</t>
  </si>
  <si>
    <t>021-557-859</t>
  </si>
  <si>
    <t>JUAN DE AYOLAS Nº 1280 C/ MEDICOS DEL CHACO</t>
  </si>
  <si>
    <t>ALDANA DE GONZALEZ</t>
  </si>
  <si>
    <t>021-904-506</t>
  </si>
  <si>
    <t xml:space="preserve">PILAR C/ JUANA DE LARA </t>
  </si>
  <si>
    <t xml:space="preserve">ELIDA </t>
  </si>
  <si>
    <t>MBOCAYATY Y ESMERALDA</t>
  </si>
  <si>
    <t>DE LA CONQUISTA 1546 C/ CURUPAYTY</t>
  </si>
  <si>
    <t>Hugo Mendez sobrino</t>
  </si>
  <si>
    <t>29 DE SETIEMBRE Y PURIFICACION</t>
  </si>
  <si>
    <t xml:space="preserve">RC4 CAC CARAYA Nº 3127 e/ LOS ALPES Y DE LOS SANTOS OTAZU </t>
  </si>
  <si>
    <r>
      <rPr>
        <sz val="8"/>
        <color theme="1"/>
        <rFont val="Times New Roman"/>
        <family val="1"/>
      </rPr>
      <t>RC4 ACA CARAYA 3127 e/ LOS ALPES Y DE LOS SANTOS OTAZU</t>
    </r>
    <r>
      <rPr>
        <sz val="9"/>
        <color theme="1"/>
        <rFont val="Times New Roman"/>
        <family val="1"/>
      </rPr>
      <t xml:space="preserve"> </t>
    </r>
  </si>
  <si>
    <t>0992-732-877</t>
  </si>
  <si>
    <t>SANTA FE C/ CHACO BOREAL</t>
  </si>
  <si>
    <t>0984-977-621</t>
  </si>
  <si>
    <t>ARTURO BRAY Y DE LAS LANAS</t>
  </si>
  <si>
    <t xml:space="preserve">PETRONA </t>
  </si>
  <si>
    <t>DURAZNO 1833 c/ NUÑEZ DE BALBOA</t>
  </si>
  <si>
    <t>CUADRA DE FERNANDO LUGO</t>
  </si>
  <si>
    <t>FRANCISCA TERESA</t>
  </si>
  <si>
    <t>SERVIN VDA. DE RUFFINELLI</t>
  </si>
  <si>
    <t>0984-440-987</t>
  </si>
  <si>
    <t>EMILIANO PAIVA Nº 2162 C/ SATURIO RIOS</t>
  </si>
  <si>
    <t>AIDA FRANCISCA</t>
  </si>
  <si>
    <t>BENITEZ DE BRUCH</t>
  </si>
  <si>
    <t>0982-180-179</t>
  </si>
  <si>
    <t>NESTOR ROMERO VALDOVINOS Nº 1036 C/ LOMAS VALENTINAS</t>
  </si>
  <si>
    <t>ROJAS VENEGAS</t>
  </si>
  <si>
    <t>0991-655-227</t>
  </si>
  <si>
    <t>CENTENARIO ESQUINA CARLOS M. GIMENEZ</t>
  </si>
  <si>
    <t>CORONEL DE RODRIGUEZ</t>
  </si>
  <si>
    <t>BRASIL 517 c/ FELICIDAD</t>
  </si>
  <si>
    <t>CURUPAYTY 1450 c/ MAYOR BULLO</t>
  </si>
  <si>
    <t>AUREA FRANCISCA</t>
  </si>
  <si>
    <t>SERVIN DE ENCINA</t>
  </si>
  <si>
    <t>0983 186734</t>
  </si>
  <si>
    <t>KUARAHY 1321 C/ GUAVIRA</t>
  </si>
  <si>
    <t>JOSE MRIA AGUIRRE 748 C/ MAURICIO JOSE TROCHE</t>
  </si>
  <si>
    <t>0981 185 390</t>
  </si>
  <si>
    <t>0982 505 265</t>
  </si>
  <si>
    <t xml:space="preserve">ALBERTO RAMON </t>
  </si>
  <si>
    <t>VAZQUEZ CABALLERO</t>
  </si>
  <si>
    <t>0986 273 260</t>
  </si>
  <si>
    <t>DIONICIO TORREZ C/ JATAITY CORA</t>
  </si>
  <si>
    <t>0982 818 524</t>
  </si>
  <si>
    <t>RCA. ARGENTINA 3626 c / CRISTOBAL COLON</t>
  </si>
  <si>
    <t>0971 393 462</t>
  </si>
  <si>
    <t xml:space="preserve">ROSA ISABEL </t>
  </si>
  <si>
    <t>0982 967 740</t>
  </si>
  <si>
    <t>0986 624 220</t>
  </si>
  <si>
    <t>ROBLES ROMERO</t>
  </si>
  <si>
    <t>0981 950 247</t>
  </si>
  <si>
    <t xml:space="preserve">SOFIA MENDOZA 2630 C/ AMADOR DE MONTOYA </t>
  </si>
  <si>
    <t xml:space="preserve">MARTINEZ GARCIA </t>
  </si>
  <si>
    <t>0994 589808</t>
  </si>
  <si>
    <t>0984 239617</t>
  </si>
  <si>
    <t>021 902 719</t>
  </si>
  <si>
    <t>YPANE NRO 1236</t>
  </si>
  <si>
    <t>0982 421 224</t>
  </si>
  <si>
    <t xml:space="preserve">LUCIA </t>
  </si>
  <si>
    <t>ARECO VDA DE VILLALBA</t>
  </si>
  <si>
    <t>0983 782 958</t>
  </si>
  <si>
    <t xml:space="preserve">YVYRA PYTA C/ JUAN DE AYOLAS </t>
  </si>
  <si>
    <t>FERNANDEZ MARTINEZ</t>
  </si>
  <si>
    <t>0984 411 045</t>
  </si>
  <si>
    <t>OBLATO DE MARIA C/ BATALLON 40</t>
  </si>
  <si>
    <t xml:space="preserve">ESTRELLA FLEITAS </t>
  </si>
  <si>
    <t xml:space="preserve">BAREIRO DE GENEZ </t>
  </si>
  <si>
    <t>0981 885 675</t>
  </si>
  <si>
    <t>RI4 CURUPAYTY C/ CRISTO REY</t>
  </si>
  <si>
    <t>981194924 0986709690</t>
  </si>
  <si>
    <t>PEREIRA FLORES</t>
  </si>
  <si>
    <t>0985 236 419</t>
  </si>
  <si>
    <t xml:space="preserve">PEDRO CESPEDES C/ MARTINIANO ORTIZ </t>
  </si>
  <si>
    <t>0992  997 045</t>
  </si>
  <si>
    <t>11 DE SETIEMBRE 1139 C/ MBOCAYATY</t>
  </si>
  <si>
    <t xml:space="preserve">MIRTA FELICITA </t>
  </si>
  <si>
    <t xml:space="preserve">RIOS   </t>
  </si>
  <si>
    <t>0981 912 065</t>
  </si>
  <si>
    <t xml:space="preserve">PEDRO DE MENDOZA Y ARROLLO LAMABRE </t>
  </si>
  <si>
    <t xml:space="preserve">TEODORO   </t>
  </si>
  <si>
    <t xml:space="preserve">ZORAIDA </t>
  </si>
  <si>
    <t xml:space="preserve">REINALDI DE GAUTO </t>
  </si>
  <si>
    <t>0961 365 273</t>
  </si>
  <si>
    <t xml:space="preserve">ESMERALDA C/ LAS PALMAS </t>
  </si>
  <si>
    <t>ESTIGARRIBIA VDA DE DAVALOS</t>
  </si>
  <si>
    <t>0982 245 279</t>
  </si>
  <si>
    <t xml:space="preserve">11  DE SETIEMBRE C/ PIRIZAL </t>
  </si>
  <si>
    <t>0984 276 084</t>
  </si>
  <si>
    <t>HUMAITA 132 C/ CACIQUE LAMBARE</t>
  </si>
  <si>
    <t xml:space="preserve">AURELIO </t>
  </si>
  <si>
    <t xml:space="preserve">CAMBRA  </t>
  </si>
  <si>
    <t>MAURICIO JNOSE TROCHE C/ CACIQUE LAMBARE</t>
  </si>
  <si>
    <t>0983 359 735</t>
  </si>
  <si>
    <t xml:space="preserve">MARCIANO </t>
  </si>
  <si>
    <t xml:space="preserve">AMARILLA CANDIA </t>
  </si>
  <si>
    <t>1RA JUNTA E/ CONSTITUCION NACIONAL</t>
  </si>
  <si>
    <t>OVANDO NOGUERA</t>
  </si>
  <si>
    <t>0982 361622</t>
  </si>
  <si>
    <t xml:space="preserve">CARANDAYTY E/ SANTO TOMAS </t>
  </si>
  <si>
    <t xml:space="preserve">ASCENCION </t>
  </si>
  <si>
    <t>0981 843 508</t>
  </si>
  <si>
    <t>DE LA CONQUISTA E/16 DE MAYO ASENT SAN JOSE</t>
  </si>
  <si>
    <t>ZORRILLA  DOMINGUEZ</t>
  </si>
  <si>
    <t xml:space="preserve">CATALINA DE JESUS </t>
  </si>
  <si>
    <t xml:space="preserve">ARAUJO MOLAS </t>
  </si>
  <si>
    <t>0982 106 053</t>
  </si>
  <si>
    <t xml:space="preserve">YVYRA PYTA C/ GONZALO DE MORAN </t>
  </si>
  <si>
    <t xml:space="preserve">LORENZO </t>
  </si>
  <si>
    <t xml:space="preserve">SILVA AREVALOS </t>
  </si>
  <si>
    <t>0992 570 061</t>
  </si>
  <si>
    <t xml:space="preserve">ISLA PUCU Y AVDA DE YACTH </t>
  </si>
  <si>
    <t xml:space="preserve">GERALDO </t>
  </si>
  <si>
    <t>0982 254 818</t>
  </si>
  <si>
    <t xml:space="preserve">CARMEN DEL PARANA Y DEFENSA NACIONAL </t>
  </si>
  <si>
    <t xml:space="preserve">MATEO </t>
  </si>
  <si>
    <t>0986 508 892</t>
  </si>
  <si>
    <t>MAURICIO JOSE TROCHE  8 DE DICIEMBRE</t>
  </si>
  <si>
    <t xml:space="preserve">VICTOR JULIAN </t>
  </si>
  <si>
    <t xml:space="preserve">RODAS GOMEZ </t>
  </si>
  <si>
    <t>0992 912 748</t>
  </si>
  <si>
    <t xml:space="preserve">PIRIZAL  2170Y 29 DE SETIEMBRE </t>
  </si>
  <si>
    <t xml:space="preserve">ADELA </t>
  </si>
  <si>
    <t>VILLASANTI SOTO</t>
  </si>
  <si>
    <t>0985 478 129</t>
  </si>
  <si>
    <t>VENCEDORES E/ MBOCAJA</t>
  </si>
  <si>
    <t>021 551 499</t>
  </si>
  <si>
    <t>0991 364875</t>
  </si>
  <si>
    <t>0982 694810</t>
  </si>
  <si>
    <t>CORAZON DE JESUS Y ANASTACIO CABAÑAS</t>
  </si>
  <si>
    <t>0982 381927</t>
  </si>
  <si>
    <t>NILSA ESTER</t>
  </si>
  <si>
    <t>CANDIA DE LOVERA</t>
  </si>
  <si>
    <t>0982 644043</t>
  </si>
  <si>
    <t>JUAN DE ZALAZAR 1167 C/ RCA ARGENTINA</t>
  </si>
  <si>
    <t>FARIAS PORTILLO</t>
  </si>
  <si>
    <t>0983 263366</t>
  </si>
  <si>
    <t>021 946296</t>
  </si>
  <si>
    <t>VILLA FLORIDA C/ BONIFACIO OBANDO 3322</t>
  </si>
  <si>
    <t>MARIA ELIDA</t>
  </si>
  <si>
    <t>CARDENAS AYALA</t>
  </si>
  <si>
    <t>0985 199513</t>
  </si>
  <si>
    <t xml:space="preserve">GASPAR </t>
  </si>
  <si>
    <t xml:space="preserve">SALINAS </t>
  </si>
  <si>
    <t>0984 502 002</t>
  </si>
  <si>
    <t>DE LA CONQUISTA 2036 C/ YSAPY</t>
  </si>
  <si>
    <t>OCAMPOS ORTIZ</t>
  </si>
  <si>
    <t>0986 309 389</t>
  </si>
  <si>
    <t>RIACHO NEGRO 3267 C/ PEDRO JUAN CABALLERO</t>
  </si>
  <si>
    <t>ALFONSO DE DELVALLE</t>
  </si>
  <si>
    <t>0982 884101</t>
  </si>
  <si>
    <t>CONRADO RIOS GALLARDO C/ AVDA SAN ISIDRO 2510</t>
  </si>
  <si>
    <t xml:space="preserve">CARLOS RUBEN </t>
  </si>
  <si>
    <t>DE LA CONQUISTA e/ SAN ISIDRO Y NUFLO DE CHAVEZ</t>
  </si>
  <si>
    <t>ESTIGARRIBIA OSORIO</t>
  </si>
  <si>
    <t>021 940405</t>
  </si>
  <si>
    <t>SIMON BOLIVAR 1619 C/ JOSE SEGUNDO DECUED</t>
  </si>
  <si>
    <t>FELIPA NELIA</t>
  </si>
  <si>
    <t>GARCIA DE GARAY</t>
  </si>
  <si>
    <t>0981 826738</t>
  </si>
  <si>
    <t>JUAN DE SALAZAR Nº 107 C/ AVDA CACIQUE LAMBARE</t>
  </si>
  <si>
    <t>0982 548 050</t>
  </si>
  <si>
    <t xml:space="preserve">021 300 859 </t>
  </si>
  <si>
    <t>SEBASTIAN  GABOTO C/ UNIVERSITARIO LAMBAREÑOS</t>
  </si>
  <si>
    <t>EUSEBIO</t>
  </si>
  <si>
    <t>0986-334-738</t>
  </si>
  <si>
    <t>JUAN DE AYOLAS Nº 332 C/ CACIQUE LAMBARE</t>
  </si>
  <si>
    <t>HILDA EMERENCIANA</t>
  </si>
  <si>
    <t>ESTECHE DE CORONEL</t>
  </si>
  <si>
    <t>0981-179-611</t>
  </si>
  <si>
    <t>JUAN DE AYOLAS N 332 C/ CACIQUE LAMBARE</t>
  </si>
  <si>
    <t>MARIA IRENE DOLORES</t>
  </si>
  <si>
    <t>0982-775-569</t>
  </si>
  <si>
    <t>AUGUSTO ROA BASTOS ESQUINA MBURUCUYA</t>
  </si>
  <si>
    <t>0992-582-564</t>
  </si>
  <si>
    <t>ROMERO VALDOVINOS ESQUINA AQUIDABAN Nº 806</t>
  </si>
  <si>
    <t>SILVANA</t>
  </si>
  <si>
    <t>OVANDO GONZALEZ</t>
  </si>
  <si>
    <t>0984-776-215</t>
  </si>
  <si>
    <t>ROA BASTOS C/ MEDALLA MILAGROSA</t>
  </si>
  <si>
    <t>QUINTIN</t>
  </si>
  <si>
    <t>BARRIOS GONZALEZ</t>
  </si>
  <si>
    <t>0992-726-193</t>
  </si>
  <si>
    <t>AGOSTI BARRIOS ASENTAMIENTO RA POTY 2</t>
  </si>
  <si>
    <t>RUIZ DIAZ VDA DE SOTO</t>
  </si>
  <si>
    <t xml:space="preserve">ACUÑA DE FIGUEROA 1032 E/  LA UNION </t>
  </si>
  <si>
    <t>0982 804 082</t>
  </si>
  <si>
    <t>BLANCA GLADYS</t>
  </si>
  <si>
    <t>MARIA CASILDA</t>
  </si>
  <si>
    <t>FERNANDEZ OCAMPOS</t>
  </si>
  <si>
    <t>0985-965-157</t>
  </si>
  <si>
    <t>BRUNO GUGGIARI Nº725 C/ PORVENIR</t>
  </si>
  <si>
    <t>FRANCISCO JAVIER</t>
  </si>
  <si>
    <t>GUPPY VILCHEZ</t>
  </si>
  <si>
    <t>0993-302041</t>
  </si>
  <si>
    <t>DOCTOR CAYETANO MASSI N 2300 C/ PRO. MANUEL G.</t>
  </si>
  <si>
    <t>COLMAN DE ORTIGOZA</t>
  </si>
  <si>
    <t xml:space="preserve">BLANCA FLORA </t>
  </si>
  <si>
    <t>YEGROS DE OSORIO</t>
  </si>
  <si>
    <t>0985 345 081</t>
  </si>
  <si>
    <t>LA VICTORIA 1372 C/ CARANDAYTY</t>
  </si>
  <si>
    <t>RECALDE DE FLORENTIN</t>
  </si>
  <si>
    <t>DELVALLE DE FLORENTIN</t>
  </si>
  <si>
    <t>0982-862-997</t>
  </si>
  <si>
    <t>0985-530-882 SRA EDINA LOPEZ</t>
  </si>
  <si>
    <t>0985-530-882</t>
  </si>
  <si>
    <t>MARIA DOS ANJOS</t>
  </si>
  <si>
    <t>GOMEZ PEREIRA</t>
  </si>
  <si>
    <t>0991-360-753</t>
  </si>
  <si>
    <t>VILLARICA Nº 233 C/ JUANA DE LARA</t>
  </si>
  <si>
    <t xml:space="preserve">GOMEZ VERA </t>
  </si>
  <si>
    <t>CARLOS MIGUEL GIMENEZ Y BATALLON 40</t>
  </si>
  <si>
    <t>0984 460 297</t>
  </si>
  <si>
    <t>0985 421 326</t>
  </si>
  <si>
    <t>MIRIAN ISOLINA</t>
  </si>
  <si>
    <t>CAMPUZANO DE VERA</t>
  </si>
  <si>
    <t>BOGADO DE ROLON</t>
  </si>
  <si>
    <t>16 DE MAYO c/ SAN IGNACIO</t>
  </si>
  <si>
    <t xml:space="preserve">SISINIO BLAS </t>
  </si>
  <si>
    <t xml:space="preserve">SALINAS ORTEGA </t>
  </si>
  <si>
    <t>0983 265 141</t>
  </si>
  <si>
    <t>DE MATEI C/ AKA KARAJA</t>
  </si>
  <si>
    <t>0981 727771</t>
  </si>
  <si>
    <t>FRANCISCO PEREIRA</t>
  </si>
  <si>
    <t xml:space="preserve">IRMA </t>
  </si>
  <si>
    <t>FLEITAS DE PEREIRA</t>
  </si>
  <si>
    <t>0981 292 157</t>
  </si>
  <si>
    <t>AKA CARAJA C/ DE MATEI</t>
  </si>
  <si>
    <t xml:space="preserve">LORENZO APARICIO </t>
  </si>
  <si>
    <t xml:space="preserve">CHAVEZ </t>
  </si>
  <si>
    <t>0981 248 843</t>
  </si>
  <si>
    <t>NUÑEZ DE BALBOA 792 C/ SAN MATEO</t>
  </si>
  <si>
    <t>REPUBLICA ARGENTINA C/ NIVACLE Y AYOREOS</t>
  </si>
  <si>
    <t>Marcos  h</t>
  </si>
  <si>
    <t>NOLBERTA</t>
  </si>
  <si>
    <t>FERREIRA DE ARAUJO</t>
  </si>
  <si>
    <t>0982 198 644</t>
  </si>
  <si>
    <t xml:space="preserve">EUGENIO A. GARAY 3255 C/ JUAN ZORRILLA DE SAN MARTIN </t>
  </si>
  <si>
    <t xml:space="preserve">ROSALINO </t>
  </si>
  <si>
    <t xml:space="preserve">GONZALEZ ROJAS </t>
  </si>
  <si>
    <t>0986 925 085</t>
  </si>
  <si>
    <t>NIVACLE C/ PETEREBY</t>
  </si>
  <si>
    <t>FELICIDAD 334 e/ SANTA ANA Y TTE. PANDO</t>
  </si>
  <si>
    <t>R.C. 4 ACA CARAYA 3127 c/ LOS ALPES</t>
  </si>
  <si>
    <t>CANDIA DE VILLALBA</t>
  </si>
  <si>
    <t>DE LA CONQUISTA 1425 e/ PANAMBI VERA</t>
  </si>
  <si>
    <t>SILVIA (HIJA)</t>
  </si>
  <si>
    <t>MARTA hija</t>
  </si>
  <si>
    <t>CABRERA ROJAS</t>
  </si>
  <si>
    <t>GUARANIES 1554 y MBURUCUYA</t>
  </si>
  <si>
    <t>MARY BERTA</t>
  </si>
  <si>
    <t>ESPINOLA VDA DE GOMEZ</t>
  </si>
  <si>
    <t>NUÑEZ DE BALBOA 688 c/ SAN MARCOS</t>
  </si>
  <si>
    <t>MOREL DE GONZALEZ</t>
  </si>
  <si>
    <t>ROMAN MENDOZA</t>
  </si>
  <si>
    <t>GUARANIES, 9027 c/ SAN MARCOS</t>
  </si>
  <si>
    <t>GABRIEL MARTINEZ</t>
  </si>
  <si>
    <t>CHRISTIAN ARCE</t>
  </si>
  <si>
    <t>ISABEL PORTILLO</t>
  </si>
  <si>
    <t xml:space="preserve">ANABELLA </t>
  </si>
  <si>
    <t>0983-332-639</t>
  </si>
  <si>
    <t xml:space="preserve">DORA </t>
  </si>
  <si>
    <t>EMILIANO</t>
  </si>
  <si>
    <t>30/06/01950</t>
  </si>
  <si>
    <t>0981 647 503</t>
  </si>
  <si>
    <t>TORRES VDA DE BENITEZ</t>
  </si>
  <si>
    <t>961387028 Gladys hija</t>
  </si>
  <si>
    <t>MBURUCUYA 927 c/ SAN FERNANDO</t>
  </si>
  <si>
    <t>GUYER VDA DE SILVA</t>
  </si>
  <si>
    <t>0985 860831</t>
  </si>
  <si>
    <t xml:space="preserve">ESTERO BELLACO 1934 C/ DAVALOS PERALTA </t>
  </si>
  <si>
    <t>COLMAN DE MACHUCA</t>
  </si>
  <si>
    <t>AUGUSTO ROA BASTO 1435 c/ DE LAS NIEVES</t>
  </si>
  <si>
    <t>YBAPURU  2606E/ AVDA DEL PUEBLO</t>
  </si>
  <si>
    <t xml:space="preserve">CAYETANA </t>
  </si>
  <si>
    <t xml:space="preserve">MARECO DE AGÜERO </t>
  </si>
  <si>
    <t>0991 381 144</t>
  </si>
  <si>
    <t xml:space="preserve">MEDALLA MILAGROSA C/ 3RA E/ JUAN DE SALAZAR </t>
  </si>
  <si>
    <t xml:space="preserve">EL MESIAS Y SAN ANDRES </t>
  </si>
  <si>
    <t>INCAS 935 e/ AYOREOS Y MAYAS</t>
  </si>
  <si>
    <t xml:space="preserve">AYOREOS C/ RCA. ARGENTINA               </t>
  </si>
  <si>
    <t>0986 472 821</t>
  </si>
  <si>
    <t>IZQUIERDO</t>
  </si>
  <si>
    <t xml:space="preserve">DOMINGUEZ </t>
  </si>
  <si>
    <t>0981 848 468</t>
  </si>
  <si>
    <t>MARIA EDELIRA</t>
  </si>
  <si>
    <t xml:space="preserve">FARIÑA </t>
  </si>
  <si>
    <t>RIO PILCOMAYO c/ FULGENCIO YEGROS</t>
  </si>
  <si>
    <t xml:space="preserve">FABIAN IRENEO </t>
  </si>
  <si>
    <t>ROLON</t>
  </si>
  <si>
    <t>0982 884483</t>
  </si>
  <si>
    <t>PIRIZAL 1684 C/ BRUNO GUGGIARI</t>
  </si>
  <si>
    <t>ESPINOLA DE DUO</t>
  </si>
  <si>
    <t>ADRIANO IRALA E/ OROITE ASENTAMIENTO ARA POTY 1B</t>
  </si>
  <si>
    <t xml:space="preserve">DOMINGO FEDERICO </t>
  </si>
  <si>
    <t xml:space="preserve">DUO CANO </t>
  </si>
  <si>
    <t>0982 639 822</t>
  </si>
  <si>
    <t>983 639 822</t>
  </si>
  <si>
    <t xml:space="preserve">STELLA IGNACIA </t>
  </si>
  <si>
    <t xml:space="preserve">ALLEGRETTO ROJAS </t>
  </si>
  <si>
    <t>CAP. CARLOS DE MATEI C/ ALEJANDRO MIRANDA</t>
  </si>
  <si>
    <t>0981 919456</t>
  </si>
  <si>
    <t>ALMADA MARTINEZ</t>
  </si>
  <si>
    <t>0982 931 695</t>
  </si>
  <si>
    <t>MEDALLA MILAGROSA Y VENCEDORES DEL CHACO</t>
  </si>
  <si>
    <t>OBDULIA ARMIDA</t>
  </si>
  <si>
    <t>364579 A</t>
  </si>
  <si>
    <t>FRANCISCO CABALLERO ALVAREZ 2051 C/ AUGUSTO ROA BASTO</t>
  </si>
  <si>
    <t>VENCEDORES DEL CHACO NRO 1286 C/ MEDICOS DEL CHACO</t>
  </si>
  <si>
    <t>YTORORO Nº 555 C/ 14 DE MAYO</t>
  </si>
  <si>
    <t>MANUEL DOMIONGUEZ E/ BOGOTA</t>
  </si>
  <si>
    <t xml:space="preserve">RAMON VIDAL </t>
  </si>
  <si>
    <t>MENDOZA GAMARRA</t>
  </si>
  <si>
    <t>0994-350-882</t>
  </si>
  <si>
    <t xml:space="preserve">ACEVEDO DE MENDOZA </t>
  </si>
  <si>
    <t xml:space="preserve">SAN IGNACIO 582 Y GRAL GENES </t>
  </si>
  <si>
    <t>0992 413 499</t>
  </si>
  <si>
    <t>TOBA MASKOI 1485 C/ KUARAHY</t>
  </si>
  <si>
    <t xml:space="preserve">MARIA BLANCA </t>
  </si>
  <si>
    <t xml:space="preserve">CARDOZO DE AVEIRO </t>
  </si>
  <si>
    <t>0982 462404</t>
  </si>
  <si>
    <t xml:space="preserve">MANUEL GONZALEZ </t>
  </si>
  <si>
    <t>PANAMBIVERA C/ EUGENIO A GARAY</t>
  </si>
  <si>
    <t>RIO AQUIDABAN 2363 C/ BLAS GARAY</t>
  </si>
  <si>
    <t>RIO BERMEJO 2924 C/ JOSE SEGUNDO DE COUT</t>
  </si>
  <si>
    <t>0981 149 785</t>
  </si>
  <si>
    <t xml:space="preserve">PASIILO NRO 1  C/ LIMA </t>
  </si>
  <si>
    <t xml:space="preserve">ELISA MARINA </t>
  </si>
  <si>
    <t>VALDEZ ESPINOLA</t>
  </si>
  <si>
    <t>0985 579 146</t>
  </si>
  <si>
    <t>ELIODORO GONZALEZ 990</t>
  </si>
  <si>
    <t>JOSE  GOMEZ BRIZUELA 688</t>
  </si>
  <si>
    <t xml:space="preserve"> FULGENCIO YEGROS C/ RIO PILCOMAYO</t>
  </si>
  <si>
    <t>JOSE  GOMEZ BRIZUELA Nº 682</t>
  </si>
  <si>
    <t>TTE RUIS 151 C/ CACIQUE LAMBARE</t>
  </si>
  <si>
    <t>GENERAL GENEZ C/ FLORENCIO VILLAMAYOR</t>
  </si>
  <si>
    <t>RIO AQUIDAVAN 2232 C/ ACOSTA ÑU</t>
  </si>
  <si>
    <t>GENERAL GENES Nº 2442 C/ FLORENCIO VILLA MAYOR</t>
  </si>
  <si>
    <t xml:space="preserve">ATANACIO CABAÑAS 820 C/ PEDRO JUAN CABALLERO </t>
  </si>
  <si>
    <t xml:space="preserve">YPANE ESQUINA CACIQUE LAMBARE </t>
  </si>
  <si>
    <t>YPANE Nº 331 CASI CANDIDO BAREIRO</t>
  </si>
  <si>
    <t>SAN ISIDRO 1870 e/ EL MESIAS Y SATURIO RIOS</t>
  </si>
  <si>
    <t>OSORIO SOSA</t>
  </si>
  <si>
    <t>VICTOR BOETNER Y ESGENIO A. GARAY</t>
  </si>
  <si>
    <t>ATILANO</t>
  </si>
  <si>
    <t>0982323736 VICENTE</t>
  </si>
  <si>
    <t xml:space="preserve">LOPEZ VDA DE LAMBARE </t>
  </si>
  <si>
    <t>0983 808075</t>
  </si>
  <si>
    <t>CACIQUE MABARE E/ JUAN DE AYOLAS</t>
  </si>
  <si>
    <t xml:space="preserve">ACOSTA BOGADO </t>
  </si>
  <si>
    <t>NESTOR ROMERO VALDOVINOS 990  c/ AQUIDABAN</t>
  </si>
  <si>
    <t xml:space="preserve">SANABRIA MENDOZA </t>
  </si>
  <si>
    <t>PAZ DEL CHACO 1498 Y MBURUKUYA</t>
  </si>
  <si>
    <t xml:space="preserve">RUPERTO ANTONIO </t>
  </si>
  <si>
    <t xml:space="preserve">GIMENEZ GARCIA </t>
  </si>
  <si>
    <t>0984 454 684</t>
  </si>
  <si>
    <t xml:space="preserve">LA VICTORIA 1375 C/ MBURUCUJA </t>
  </si>
  <si>
    <t>0981 979 092</t>
  </si>
  <si>
    <t xml:space="preserve">MARIA OBDULIA </t>
  </si>
  <si>
    <t>SOSA VDA DE BAREIRO</t>
  </si>
  <si>
    <t>CHAVEZ DE GALEANO</t>
  </si>
  <si>
    <t>0981 740 521</t>
  </si>
  <si>
    <t xml:space="preserve">LA VICTORIA C/ ANTILLA </t>
  </si>
  <si>
    <t xml:space="preserve">CASTORTINA </t>
  </si>
  <si>
    <t>VEGA DE GONZALEZ</t>
  </si>
  <si>
    <t xml:space="preserve">MBOCAJATY 973 C/ LA VICTORIA </t>
  </si>
  <si>
    <t>JUANA ESTANISLAA</t>
  </si>
  <si>
    <t>0981 789894</t>
  </si>
  <si>
    <t>AVDA DEL PUEBLO Y MARY LIONS</t>
  </si>
  <si>
    <t xml:space="preserve">PEREZ MALDONADO </t>
  </si>
  <si>
    <t>0982 248 515</t>
  </si>
  <si>
    <t xml:space="preserve">ÑASAINDY 985 C/ RCA ARGENTINA </t>
  </si>
  <si>
    <t xml:space="preserve">OLIVERA </t>
  </si>
  <si>
    <t>0984 155 952</t>
  </si>
  <si>
    <t xml:space="preserve">SAN FRENANDO 1150 E/ MBOCAJATU </t>
  </si>
  <si>
    <t xml:space="preserve">SAN RAFEL </t>
  </si>
  <si>
    <t xml:space="preserve">ODILIA RAFAELA </t>
  </si>
  <si>
    <t xml:space="preserve">GARCIA </t>
  </si>
  <si>
    <t xml:space="preserve">ANTILLAS C/ LA VICTORIA </t>
  </si>
  <si>
    <t>0982 131 061</t>
  </si>
  <si>
    <t xml:space="preserve">ECUADOR 1259   ESQ TIMBO </t>
  </si>
  <si>
    <t xml:space="preserve">MARIA ISIDORA </t>
  </si>
  <si>
    <t xml:space="preserve">COLARTE </t>
  </si>
  <si>
    <t>0982 243684</t>
  </si>
  <si>
    <t>GUIRNALDA 1369 C/NIVACLE</t>
  </si>
  <si>
    <t xml:space="preserve">CRISTOBAL </t>
  </si>
  <si>
    <t>0981 863 857</t>
  </si>
  <si>
    <t>29 DE SETIEMBRE 1731 E/ SAN RAFAEL Y SANTO TOMAS</t>
  </si>
  <si>
    <t>0982 364 689</t>
  </si>
  <si>
    <t xml:space="preserve">SOSA   </t>
  </si>
  <si>
    <t>0983 608522</t>
  </si>
  <si>
    <t xml:space="preserve">LA VICTORIA 1181 C/ GUIRNALDA </t>
  </si>
  <si>
    <t xml:space="preserve">SAN RAFAEL </t>
  </si>
  <si>
    <t>MONICA ANTONIA</t>
  </si>
  <si>
    <t>JARA BENITEZ</t>
  </si>
  <si>
    <t>0981-721810</t>
  </si>
  <si>
    <t>AVAMBARE C/ REPUBLICA ARGENTINA</t>
  </si>
  <si>
    <t xml:space="preserve">BENEGA AMARILLA </t>
  </si>
  <si>
    <t>0982 788 464</t>
  </si>
  <si>
    <t>LA VICTORIA 1085 C/ MBOCAJATY</t>
  </si>
  <si>
    <t xml:space="preserve">CASTORINA </t>
  </si>
  <si>
    <t>0984 841 230</t>
  </si>
  <si>
    <t>ERMA</t>
  </si>
  <si>
    <t>ALVAREZ DE JARA</t>
  </si>
  <si>
    <t>021 300 712</t>
  </si>
  <si>
    <t>NICOLAS BO C/ NIVACLE</t>
  </si>
  <si>
    <t>JARA</t>
  </si>
  <si>
    <t>SANCHEZ LARROSA</t>
  </si>
  <si>
    <t>0982-398917</t>
  </si>
  <si>
    <t>RAMON NERI</t>
  </si>
  <si>
    <t>GIMENEZ RODRIGUEZ</t>
  </si>
  <si>
    <t>0981 625 176</t>
  </si>
  <si>
    <t>AYOREOS 752 E/ MAYAS</t>
  </si>
  <si>
    <t>FERNANDEZ DE GIMENEZ</t>
  </si>
  <si>
    <t xml:space="preserve">CELIA </t>
  </si>
  <si>
    <t xml:space="preserve">OLMEDO DE ESPINOLA </t>
  </si>
  <si>
    <t>021 333 223</t>
  </si>
  <si>
    <t>LAS PALMAS E/ GUARAMBARE Y AVAMBARE</t>
  </si>
  <si>
    <t>FERNADEZ DE GIMENEZ</t>
  </si>
  <si>
    <t>0981-625-176</t>
  </si>
  <si>
    <t>AYOREOS Nº 752 ESQUINA MALLAS</t>
  </si>
  <si>
    <t>ROJAS VDA DE CANTERO</t>
  </si>
  <si>
    <t>0993 565 155</t>
  </si>
  <si>
    <t>YSAPY 1446 C/ MBOCAJATY</t>
  </si>
  <si>
    <t>PATROCINIO</t>
  </si>
  <si>
    <t>021 300 249</t>
  </si>
  <si>
    <t>ÑASAINDY 1262 C/ ARASA</t>
  </si>
  <si>
    <t>0983 529 121</t>
  </si>
  <si>
    <t xml:space="preserve">AMALIA </t>
  </si>
  <si>
    <t xml:space="preserve">DAVALOS CHAMORRO </t>
  </si>
  <si>
    <t>021 940 502</t>
  </si>
  <si>
    <t>EUGENIO A GARAY E/ AVDA SAN ISIDRO Y FELIX PEREZ CARDOZO</t>
  </si>
  <si>
    <t xml:space="preserve">SEMIONA </t>
  </si>
  <si>
    <t xml:space="preserve">FERREIRA VDA DE LEGUIZAMON </t>
  </si>
  <si>
    <t>021 931 164</t>
  </si>
  <si>
    <t>ATANACIO CABAÑAS C/ DEFENSORES DEL CHACO</t>
  </si>
  <si>
    <t xml:space="preserve">VARELA VDA DE GALEANO </t>
  </si>
  <si>
    <t>0984 670 729</t>
  </si>
  <si>
    <t xml:space="preserve">AVDA DEL PUEBLO E/ SAGARDO CORAZON DE JESUS </t>
  </si>
  <si>
    <t xml:space="preserve">CLODULFO </t>
  </si>
  <si>
    <t>MOREIRA RAMIREZ</t>
  </si>
  <si>
    <t>0981 513 999</t>
  </si>
  <si>
    <t xml:space="preserve">SAGRADO CORAZON DE JESUS C/ ACUÑA DE FIGUEROA </t>
  </si>
  <si>
    <t xml:space="preserve">MARIA HELENA </t>
  </si>
  <si>
    <t xml:space="preserve">SILVEIRA DE MOREIRA </t>
  </si>
  <si>
    <t>0961 342 868</t>
  </si>
  <si>
    <t>0982 701 210</t>
  </si>
  <si>
    <t>EMILIANO GOMEZ RIOS C/ PEDRO GRACIO</t>
  </si>
  <si>
    <t>BENITES</t>
  </si>
  <si>
    <t xml:space="preserve">MEZA DE SEGOVIA </t>
  </si>
  <si>
    <t xml:space="preserve">VIRGILIO </t>
  </si>
  <si>
    <t>0991 627 996</t>
  </si>
  <si>
    <t>EMBOSCADA 1355 E/  YAKA E/ ITAPE</t>
  </si>
  <si>
    <t xml:space="preserve">NARCIZA </t>
  </si>
  <si>
    <t xml:space="preserve">SANDOVAL AVALLOS </t>
  </si>
  <si>
    <t>0984 770 338</t>
  </si>
  <si>
    <t>TTE ROJAS SILVA E/ MCAL LOPEZ</t>
  </si>
  <si>
    <t xml:space="preserve">FERNANDEZ VDA DE RUIZ DIAZ </t>
  </si>
  <si>
    <t>0983 941 931</t>
  </si>
  <si>
    <t xml:space="preserve">MORA SILVA </t>
  </si>
  <si>
    <t>0982 771 406</t>
  </si>
  <si>
    <t xml:space="preserve">EUGENIO A GARAY 1878 E/ FELIX PEREZ CARDOZO </t>
  </si>
  <si>
    <t xml:space="preserve">LORENZA   </t>
  </si>
  <si>
    <t xml:space="preserve">BOBADILLA DE VALIENTE </t>
  </si>
  <si>
    <t>0983 209 916</t>
  </si>
  <si>
    <t xml:space="preserve">ATANACIO CABAÑAS 1138 C/ ITA PIRU </t>
  </si>
  <si>
    <t>0981 334 010</t>
  </si>
  <si>
    <t>0986 365 455</t>
  </si>
  <si>
    <t xml:space="preserve">GARCETE GOMEZ </t>
  </si>
  <si>
    <t>0971 345 131</t>
  </si>
  <si>
    <t>SAGRADO CORAZON DE JESUS C/ PASILLO SAN MIGUEL</t>
  </si>
  <si>
    <t>0991 259 960</t>
  </si>
  <si>
    <t xml:space="preserve">ACUÑA DE FIGUEROA C/ SAGRADO CORAZON DE JESUS </t>
  </si>
  <si>
    <t xml:space="preserve">ABRAHAN </t>
  </si>
  <si>
    <t>0971 155 264</t>
  </si>
  <si>
    <t xml:space="preserve">LIMA C/ OVANDO </t>
  </si>
  <si>
    <t xml:space="preserve">ENOC DELMIRO </t>
  </si>
  <si>
    <t>0971 713 006</t>
  </si>
  <si>
    <t xml:space="preserve">ACUÑA DE FIGUEROA E/ SAN MIGUEL SAGRADO CORAZON DE </t>
  </si>
  <si>
    <t xml:space="preserve">GABRIELA </t>
  </si>
  <si>
    <t xml:space="preserve">DOMINGUEZ DE SOUZA </t>
  </si>
  <si>
    <t>0992 331 246</t>
  </si>
  <si>
    <t>0981927 587</t>
  </si>
  <si>
    <t xml:space="preserve">MARIA PABLINA </t>
  </si>
  <si>
    <t>0984 977 161</t>
  </si>
  <si>
    <t>0986 571 747</t>
  </si>
  <si>
    <t>0986 664 200</t>
  </si>
  <si>
    <t xml:space="preserve">REINELDE ADOLFO </t>
  </si>
  <si>
    <t xml:space="preserve">ROLON </t>
  </si>
  <si>
    <t>0981 838 152</t>
  </si>
  <si>
    <t xml:space="preserve">AVDA SAN ISIDRO C/ BONIFACIO OVANDO </t>
  </si>
  <si>
    <t xml:space="preserve">MANUELA </t>
  </si>
  <si>
    <t xml:space="preserve">GONZALEZ RUIZ DIAZ </t>
  </si>
  <si>
    <t>0984 281 580</t>
  </si>
  <si>
    <t xml:space="preserve">EUGENIO A GARAY C/ SAN ISIDRO </t>
  </si>
  <si>
    <t xml:space="preserve">OCAMPO CARMONA </t>
  </si>
  <si>
    <t>0982 741 418</t>
  </si>
  <si>
    <t xml:space="preserve">VILLA FLORIDA 3277 C/ BONIFACIO OVANDO </t>
  </si>
  <si>
    <t xml:space="preserve">IGINIO </t>
  </si>
  <si>
    <t xml:space="preserve">MENDOZA DE ESPINOLA </t>
  </si>
  <si>
    <t xml:space="preserve">021 945 791 </t>
  </si>
  <si>
    <t xml:space="preserve">FELIX PEREZ CARDOZO C/ SAN ISIDRO </t>
  </si>
  <si>
    <t xml:space="preserve">COLMAN DE GIMENEZ </t>
  </si>
  <si>
    <t>0986 317 339</t>
  </si>
  <si>
    <t xml:space="preserve">PASILLO SAN MIGUEL C/ DEFENSORES DEL CHACO </t>
  </si>
  <si>
    <t xml:space="preserve">SANTA ROSA I </t>
  </si>
  <si>
    <t>0981 828 533</t>
  </si>
  <si>
    <t>0984 400472</t>
  </si>
  <si>
    <t>MARIA ISIDORA</t>
  </si>
  <si>
    <t>AYALA DE SANTANDER</t>
  </si>
  <si>
    <t>FELIPA</t>
  </si>
  <si>
    <t>AYALA PRIETO</t>
  </si>
  <si>
    <t>12/091949</t>
  </si>
  <si>
    <t xml:space="preserve">RC4 ACA CARAYA 3127 e/ LOS ALPES Y DE LOS SANTOS OTAZU </t>
  </si>
  <si>
    <t>Observación</t>
  </si>
  <si>
    <t>PANCHITO LOPEZ 1104 esq SAUCE</t>
  </si>
  <si>
    <t>CHILE 689 c/ BOLIVIA</t>
  </si>
  <si>
    <t>GUARANIES 9027 c/ SAN MARCOS</t>
  </si>
  <si>
    <t>AVDA DEFENSORES DEL CHACO C/ DE LAS LLANAS</t>
  </si>
  <si>
    <t>MCAL ESTIGARRIBIA456 e/ CAMPO VIA Y BOQUERON</t>
  </si>
  <si>
    <t>ALFARO RAMOS 3224 c/ DE LOS CARRETEROS</t>
  </si>
  <si>
    <t>SAN LUCAS 646 c/ PAZ DEL CHACO</t>
  </si>
  <si>
    <t>MAURICIO JOSE TROCHE 329 c/ RIO PILCOMAYO</t>
  </si>
  <si>
    <t>PINDO 2381 c/ VENCEDORES</t>
  </si>
  <si>
    <t>AVDA SAN ISIDRO C/ SANTO DOMIGO ASENT S I 2</t>
  </si>
  <si>
    <t>RIO JEJUI 3257 e/ P J CABALLERO Y V I ITURBE</t>
  </si>
  <si>
    <t>RAFAEL BARRET 1721 E/ CORONEL OVIEDO Y P ESCOBAR</t>
  </si>
  <si>
    <t>PIRIBEBYI NRO 135 E/ JUANA DE LARA Y CAP FIGARI</t>
  </si>
  <si>
    <t>LA UNION 3478 Y GRAL DIAZ</t>
  </si>
  <si>
    <t>NANAWA  525 c/ MCAL ESTIGARRIBIA</t>
  </si>
  <si>
    <t>DIEGO GARCIA 1045 c/ RCA ARGENTINA</t>
  </si>
  <si>
    <t>MOLINAS VDA DE ARCE</t>
  </si>
  <si>
    <t>ROMERO VDA DE BENITEZ</t>
  </si>
  <si>
    <t>BOGADO VDA DE DA ROSA</t>
  </si>
  <si>
    <t>FELICIDAD 334 e/ SANTA ANA Y TTE PANDO</t>
  </si>
  <si>
    <t>CAMPO VIA NRO 444 E/ BERN CABALLERO Y 14 DE MAYO</t>
  </si>
  <si>
    <t>ACOSTA VDA DE CABRERA</t>
  </si>
  <si>
    <t>CENTENARIO ESQUINA CARLOS M GIMENEZ</t>
  </si>
  <si>
    <t>AVDA DEL PUEBLO 851 C/ YVYRA PYTA</t>
  </si>
  <si>
    <t>CAP CARLOS DE MATEI C/ ALEJANDRO MIRANDA</t>
  </si>
  <si>
    <t>GRAL GENES 1652 e/ PANCHITO LOPEZ Y CNEL OVIEDO</t>
  </si>
  <si>
    <t>PANAMBI VERA e/ ACUÑA DE FIGUEROA Y EUGENIO A GARAY</t>
  </si>
  <si>
    <t>MOMPOX Y A AUDIVERT</t>
  </si>
  <si>
    <t>DOCTOR CAYETANO MASSI N 2300 C/ PRO MANUEL G</t>
  </si>
  <si>
    <t>EUGENIA A GARAY Nº 2765 C/ NACIONES UNIDAS</t>
  </si>
  <si>
    <t>EMILIO HASSLER ESQRUIZ DIAZ DE GUZMAN Y MOMPOX</t>
  </si>
  <si>
    <t>RAFAEL BARRET 1723 E/ CORONEL OVIEDO Y P ESCOBAR</t>
  </si>
  <si>
    <t>CARLOS A DE MATTEI  2951</t>
  </si>
  <si>
    <t>REINALDO FRETES 1521 e/ IRRAZABALY CARRETERA DE L</t>
  </si>
  <si>
    <t>AVDA CACIQUE LAMBARE C/ FRANCISCO BARRIOS</t>
  </si>
  <si>
    <t>ANTILLAS 2027 c/ A ROA BASTOS</t>
  </si>
  <si>
    <t>AVDA SAN IGNACIO e/ TTE DIAZ</t>
  </si>
  <si>
    <t>Asent San Jose 2</t>
  </si>
  <si>
    <t>RIO ÑACUNDAY 3712 Y ANTONIO T YEGROS</t>
  </si>
  <si>
    <t>GIMENEZ VDA DE ZARATE</t>
  </si>
  <si>
    <t>ORUE VDA DE LEON</t>
  </si>
  <si>
    <t>RC 4 ACA CARAYA 3127 c/ LOS ALPES</t>
  </si>
  <si>
    <t>PALACIO VDA DE VERON</t>
  </si>
  <si>
    <t xml:space="preserve">EDULFO DUARTE 3139 Y MAURICIO J TROCHE </t>
  </si>
  <si>
    <t>MARTINEZ VDA DE FERREIRA</t>
  </si>
  <si>
    <t>Com Pueblo de Dios</t>
  </si>
  <si>
    <t>RC4 ACA CARAYA Nº 327 C/ S OVELAR</t>
  </si>
  <si>
    <t>JUAN B RIVAROLA C/ CACIQUE</t>
  </si>
  <si>
    <t>RCA ARGENTINA 3626 c / CRISTOBAL COLON</t>
  </si>
  <si>
    <t>MA TERESA BARRETO</t>
  </si>
  <si>
    <t>CANIZA VDA DE PACUA</t>
  </si>
  <si>
    <t>FARIÑA VDA DE CORONEL</t>
  </si>
  <si>
    <t>CANO VDA DE HERMOSILLA</t>
  </si>
  <si>
    <t xml:space="preserve">AYOREOS C/ RCA ARGENTINA               </t>
  </si>
  <si>
    <t>MERCEDES GRAU e/ GABINO MENDOZA Y TTE CHIRIFE</t>
  </si>
  <si>
    <t>BOQUERON E/ JUANA DE LARA Y CAP FIGARI</t>
  </si>
  <si>
    <t>SERVIN VDA DE RUFFINELLI</t>
  </si>
  <si>
    <t>ACUÑA DE FIGUEROA 2225 e/ A BELLO Y MAINUMBY</t>
  </si>
  <si>
    <t>FRANCISCO J BOGARIN e/ R NEGRO Y R PILCOMAYO</t>
  </si>
  <si>
    <t>SANABRIA VDA DE ZARATE</t>
  </si>
  <si>
    <t xml:space="preserve">MAURICIO J TROCHE e/ CAC LAMBARE Y E DUARTE </t>
  </si>
  <si>
    <t>VICTOR BOETNER Y ESGENIO A GARAY</t>
  </si>
  <si>
    <t>FERNANDEZ VDA DE SANABRIA</t>
  </si>
  <si>
    <t>YVAPOHO Nº 2791 C/ JUAN DE ZALAZAR ESQ UNIVERSITARIO</t>
  </si>
  <si>
    <t>CARLOS M GIMENEZ Y SAN IGNACIO</t>
  </si>
  <si>
    <t>ESCOBAR VDA DE BENITEZ</t>
  </si>
  <si>
    <t>PATRICIO ESCOBAR 712 C/ GRAL DELGADO</t>
  </si>
  <si>
    <t>EUGENIO A GARAY 1853 c/ SAN ISIDRO</t>
  </si>
  <si>
    <t>RIO PIRAPO c/ PEDRO J CABALLERO</t>
  </si>
  <si>
    <t>ANTONIO T YEGROS Y F RECALDE</t>
  </si>
  <si>
    <t xml:space="preserve">EUGENIO A GARAY 3255 C/ JUAN ZORRILLA DE SAN MARTIN </t>
  </si>
  <si>
    <t>RIO ÑACUNDAY 3587 E/ ANTONIO T YEGROS</t>
  </si>
  <si>
    <t>ESCOBAR VDA DE SANDOVAL</t>
  </si>
  <si>
    <t>OVIEDO VDA DE ALDANA</t>
  </si>
  <si>
    <t>BARRIOS VDA DE SANABRIA</t>
  </si>
  <si>
    <t>11 DE SEPTIEMBRE 2149e/ PIRIZAL Y CONC GONZALEZ</t>
  </si>
  <si>
    <t xml:space="preserve">CENTENARIO C/ CARLOS M GIMENEZ </t>
  </si>
  <si>
    <t>PASEO DEL SOLAR C/ CONCEJAL E GONZALEZ</t>
  </si>
  <si>
    <t>LOMAS VALENTINAS E/ CARLOS A LOPEZ</t>
  </si>
  <si>
    <t>SARABIA VDA DE PEREZ</t>
  </si>
  <si>
    <t>TTE WEISER DE AMADOR DE MONTOYA</t>
  </si>
  <si>
    <t>GALEANO VDA DE NUÑEZ</t>
  </si>
  <si>
    <t>ELOY FARIÑA NUÑEZ C/ A VILLAMAYOY</t>
  </si>
  <si>
    <t>BRUNO GUGGIARI Y CONC GONZALEZ</t>
  </si>
  <si>
    <t>ELDORADO esq DIAZ DE PEFAUR</t>
  </si>
  <si>
    <t>M CRISTINA BOGARIN</t>
  </si>
  <si>
    <t>0981879029 VINA</t>
  </si>
  <si>
    <t>0985530882 SRA EDINA LOPEZ</t>
  </si>
  <si>
    <t>0983363363 MARIDO</t>
  </si>
  <si>
    <t>VILLA 3 DE JUNIO TACUARY C/ LOS ALPES</t>
  </si>
  <si>
    <t>0982136522 0985 532 188</t>
  </si>
  <si>
    <t>RUBIANI DE URBIETA</t>
  </si>
  <si>
    <t>SALAS RUIZ DIAZ</t>
  </si>
  <si>
    <t>BERNAL DE PAREDES</t>
  </si>
  <si>
    <t>CABALLERO DE CRISTALDO</t>
  </si>
  <si>
    <t>RAMIREZ VDA DE DUARTE</t>
  </si>
  <si>
    <t>CABRERA VDA DE CUBILLA</t>
  </si>
  <si>
    <t>SANDOVAL AVALOS</t>
  </si>
  <si>
    <t>TELLEZ DE MALDONADO</t>
  </si>
  <si>
    <t>MEZA MORENO</t>
  </si>
  <si>
    <t>ISASI ROJAS</t>
  </si>
  <si>
    <t>FERNANDEZ VILLALBA</t>
  </si>
  <si>
    <t>GALEANO BURGUEZ</t>
  </si>
  <si>
    <t>CANDIA DE FLOR</t>
  </si>
  <si>
    <t>RODRIGUEZ ESTIGARRIBIA</t>
  </si>
  <si>
    <t>RAMIREZ VERA</t>
  </si>
  <si>
    <t>VARELA</t>
  </si>
  <si>
    <t>RAMOS DE PEREZ</t>
  </si>
  <si>
    <t>ROLANDI VDA DE OLMEDO</t>
  </si>
  <si>
    <t>BENITEZ DE QUIÑONEZ</t>
  </si>
  <si>
    <t>BRITEZ SAUCEDO</t>
  </si>
  <si>
    <t>DOMINGUEZ REJALA</t>
  </si>
  <si>
    <t>GAONA LEZCANO</t>
  </si>
  <si>
    <t>SILVA RODRIGUEZ</t>
  </si>
  <si>
    <t>PAREDES DUARTE</t>
  </si>
  <si>
    <t>ZARZA MEDINA</t>
  </si>
  <si>
    <t>MARTINEZ VDA DE AYALA</t>
  </si>
  <si>
    <t>VAZQUEZ PAREDES</t>
  </si>
  <si>
    <t>OLMEDO DE LARREA</t>
  </si>
  <si>
    <t>VAZQUEZ SILVA</t>
  </si>
  <si>
    <t>CIOTTI DE MAQUEDA</t>
  </si>
  <si>
    <t>DUARTE GUILLEN</t>
  </si>
  <si>
    <t>GILL</t>
  </si>
  <si>
    <t>GOMEZ VDA DE MOREL</t>
  </si>
  <si>
    <t>MARTINEZ VDA DE CORONEL</t>
  </si>
  <si>
    <t>FERNANDEZ COLMAN</t>
  </si>
  <si>
    <t>SOLIS FRANCO</t>
  </si>
  <si>
    <t>BERNAL VDA DE JOVELLANOS</t>
  </si>
  <si>
    <t>ECHEVERRIA</t>
  </si>
  <si>
    <t>SEGOVIA PALACIOS</t>
  </si>
  <si>
    <t>CAÑETE JIMENEZ</t>
  </si>
  <si>
    <t>REINALDI ROJAS</t>
  </si>
  <si>
    <t>RODRIGUEZ MARIN</t>
  </si>
  <si>
    <t>VARGAS</t>
  </si>
  <si>
    <t>ESPILLAGA CAÑETE</t>
  </si>
  <si>
    <t>VERA SILVERO</t>
  </si>
  <si>
    <t>BENITEZ OLMEDO</t>
  </si>
  <si>
    <t>GOMEZ VDA DE ACOSTA</t>
  </si>
  <si>
    <t>FLORES DE SILVA</t>
  </si>
  <si>
    <t>ESPINOLA SANTACRUZ</t>
  </si>
  <si>
    <t>PEREZ RUIZ DIAZ</t>
  </si>
  <si>
    <t>MARECOS DE BARUA</t>
  </si>
  <si>
    <t>DUARTE DE MENDOZA</t>
  </si>
  <si>
    <t>ALLEGRETTO ROJAS</t>
  </si>
  <si>
    <t>ROPON YEGROS</t>
  </si>
  <si>
    <t>NUÑEZ VDA DE SANABRIA</t>
  </si>
  <si>
    <t>COLOMBINO LAILLA</t>
  </si>
  <si>
    <t>BRITEZ ROMERO</t>
  </si>
  <si>
    <t>MERLO</t>
  </si>
  <si>
    <t>DE GIACOMI VDA DE ANDREOTTI</t>
  </si>
  <si>
    <t>ALDANA GONZALEZ</t>
  </si>
  <si>
    <t>OLIVETTI</t>
  </si>
  <si>
    <t>CABALLERO VDA  DE DUARTE</t>
  </si>
  <si>
    <t>ACOSTA BOGADO</t>
  </si>
  <si>
    <t>IRALA DE ACOSTA</t>
  </si>
  <si>
    <t>FRETES</t>
  </si>
  <si>
    <t>RAMIREZ VDA DE ENCISO</t>
  </si>
  <si>
    <t>ESPINOLA DE RIVAROLA</t>
  </si>
  <si>
    <t>MAZACOTE HERRERA</t>
  </si>
  <si>
    <t>VIERA DE PERALTA</t>
  </si>
  <si>
    <t>CAMPUZANO ACOSTA</t>
  </si>
  <si>
    <t>RECALDE AQUINO</t>
  </si>
  <si>
    <t>FLORENTIN CHAMORRO</t>
  </si>
  <si>
    <t>SCHEMBORY MEDINA</t>
  </si>
  <si>
    <t>PALMEROLA</t>
  </si>
  <si>
    <t>AMARILLA CANDIA</t>
  </si>
  <si>
    <t>SEGOVIA VARGAS</t>
  </si>
  <si>
    <t>PRIETO DE SUAREZ</t>
  </si>
  <si>
    <t>CABALLERO DE GALEANO</t>
  </si>
  <si>
    <t>AYALA FLEITAS</t>
  </si>
  <si>
    <t>LEZCANO BAREIRO</t>
  </si>
  <si>
    <t>RAMOS CORREA</t>
  </si>
  <si>
    <t>MACIEL DE LEZCANO</t>
  </si>
  <si>
    <t>OLMEDO DE ESPINOLA</t>
  </si>
  <si>
    <t>CUBILLA</t>
  </si>
  <si>
    <t>BRITEZ VDA DE PALACIOS</t>
  </si>
  <si>
    <t>SALINAS RIVEROS</t>
  </si>
  <si>
    <t>ACEVEDO DE MENDOZA</t>
  </si>
  <si>
    <t>ESTRELLA FLEITAS</t>
  </si>
  <si>
    <t>ACUÑA</t>
  </si>
  <si>
    <t>VERDUN FLEITAS</t>
  </si>
  <si>
    <t>MARTINEZ DE ARMOA</t>
  </si>
  <si>
    <t>DELVALLE DE ROLON</t>
  </si>
  <si>
    <t>DUARTE BAREIRO</t>
  </si>
  <si>
    <t>PEREIRA OLMEDO</t>
  </si>
  <si>
    <t>SARTORIO PRUJEL</t>
  </si>
  <si>
    <t>BENITEZ AGUIRRE</t>
  </si>
  <si>
    <t>AMARILLA ACOSTA</t>
  </si>
  <si>
    <t>RAMIREZ MENDIETA</t>
  </si>
  <si>
    <t>ALVARENGA FLORES</t>
  </si>
  <si>
    <t>FARIÑA DE MENDOZA</t>
  </si>
  <si>
    <t>ACOSTA NUÑEZ</t>
  </si>
  <si>
    <t>OVIEDO ALVAREZ</t>
  </si>
  <si>
    <t>GONZALEZ AQUINO</t>
  </si>
  <si>
    <t>OJEDA LEIVA</t>
  </si>
  <si>
    <t>BENEGA AMARILLA</t>
  </si>
  <si>
    <t>MEAURIO</t>
  </si>
  <si>
    <t>FLORES HILDE</t>
  </si>
  <si>
    <t>MALDONADO</t>
  </si>
  <si>
    <t>RODAS GOMEZ</t>
  </si>
  <si>
    <t>ARRUA AYALA</t>
  </si>
  <si>
    <t>YEGROS</t>
  </si>
  <si>
    <t>DUARTE PAEZ</t>
  </si>
  <si>
    <t>FERNANDEZ VAZQUEZ</t>
  </si>
  <si>
    <t>BAREIRO DE GENEZ</t>
  </si>
  <si>
    <t>LOPEZ CUEVAS</t>
  </si>
  <si>
    <t>CHAVEZ</t>
  </si>
  <si>
    <t>CABALLERO AQUINO</t>
  </si>
  <si>
    <t>JARA JARA</t>
  </si>
  <si>
    <t>CAMBRA ROJAS</t>
  </si>
  <si>
    <t>CABRERA AYALA</t>
  </si>
  <si>
    <t>LOPEZ BOGARIN</t>
  </si>
  <si>
    <t>SILVA DE AGUERO</t>
  </si>
  <si>
    <t>BENITEZ VDA DE ALVARENGA</t>
  </si>
  <si>
    <t>LOPEZ RAMOS</t>
  </si>
  <si>
    <t>FRUTOS NOTARIO</t>
  </si>
  <si>
    <t>ZORRILLA DOMINGUEZ</t>
  </si>
  <si>
    <t>CACERES SAMUDIO</t>
  </si>
  <si>
    <t>BERDEJO DE MEDINA</t>
  </si>
  <si>
    <t>CHAMORRO ESCOBAR</t>
  </si>
  <si>
    <t>ORTIZ BOBADILLA</t>
  </si>
  <si>
    <t>COLMAN MOREL</t>
  </si>
  <si>
    <t>AVALOS MOREL</t>
  </si>
  <si>
    <t>VARELA VDA DE GALEANO</t>
  </si>
  <si>
    <t>ESPINOLA GAUTO</t>
  </si>
  <si>
    <t>CARDOZO VALIENTE</t>
  </si>
  <si>
    <t>ALVEZ MALDONADO</t>
  </si>
  <si>
    <t>CACERES GARCIA</t>
  </si>
  <si>
    <t>CHAVEZ RIOS</t>
  </si>
  <si>
    <t>GOMEZ DE SEGOVIA</t>
  </si>
  <si>
    <t>BOBADILLA DE VALIENTE</t>
  </si>
  <si>
    <t>FERREIRA VDA DE LEGUIZAMON</t>
  </si>
  <si>
    <t>RUIZ COLLANTE</t>
  </si>
  <si>
    <t>NUÑEZ MATTO</t>
  </si>
  <si>
    <t>FERNANDEZ BENITEZ</t>
  </si>
  <si>
    <t>VERDUN ALDANA</t>
  </si>
  <si>
    <t>SERVIN DE CANO</t>
  </si>
  <si>
    <t>MEDINA</t>
  </si>
  <si>
    <t>NOGUERA</t>
  </si>
  <si>
    <t>COLMAN</t>
  </si>
  <si>
    <t>ARANDA</t>
  </si>
  <si>
    <t>CANTERO CUENCA</t>
  </si>
  <si>
    <t>VILLAR DE THOMPSON</t>
  </si>
  <si>
    <t>CABRERA FINES</t>
  </si>
  <si>
    <t>ROMAN DE MARTINEZ</t>
  </si>
  <si>
    <t>PORTILLO DE MARECO</t>
  </si>
  <si>
    <t>PARRA MOREIRA</t>
  </si>
  <si>
    <t>ALCARAZ MOLINAS</t>
  </si>
  <si>
    <t>BENITEZ CASCO</t>
  </si>
  <si>
    <t>ZORRILLA VILLALBA</t>
  </si>
  <si>
    <t>DOMINGUEZ DE MONGES</t>
  </si>
  <si>
    <t>NUÑEZ DE BARRIOS</t>
  </si>
  <si>
    <t>NUÑEZ VDA DE CASCO</t>
  </si>
  <si>
    <t>SANABRIA MENDOZA</t>
  </si>
  <si>
    <t>NOTARI GAONA</t>
  </si>
  <si>
    <t>DOMINGUEZ</t>
  </si>
  <si>
    <t>ORREGO VDA DE ESPINOLA</t>
  </si>
  <si>
    <t>CARDOZO DE AVEIRO</t>
  </si>
  <si>
    <t>FRANCIA OCAMPOS</t>
  </si>
  <si>
    <t>OCAMPO CARMONA</t>
  </si>
  <si>
    <t>GARCETE GOMEZ</t>
  </si>
  <si>
    <t>AGUERO DE CORONEL</t>
  </si>
  <si>
    <t>SERVIN ACOSTA</t>
  </si>
  <si>
    <t>CARMONA GARAYO</t>
  </si>
  <si>
    <t>CAÑETE FERNANDEZ</t>
  </si>
  <si>
    <t>AYALA ACOSTA</t>
  </si>
  <si>
    <t>REBEY DE CABRAL</t>
  </si>
  <si>
    <t>NOTARI DE CAMELLI</t>
  </si>
  <si>
    <t>MARTINEZ DE SALINAS</t>
  </si>
  <si>
    <t>GONZALEZ GALEANO</t>
  </si>
  <si>
    <t>SEGOVIA FRUTOS</t>
  </si>
  <si>
    <t>ALONSO VDA DE ARANDA</t>
  </si>
  <si>
    <t>MUÑOZ SILVA</t>
  </si>
  <si>
    <t>PERALTA PEREIRA</t>
  </si>
  <si>
    <t>GUANES</t>
  </si>
  <si>
    <t>FERNANDEZ VDA DE RUIZ DIAZ</t>
  </si>
  <si>
    <t>ALMADA AMARILLA</t>
  </si>
  <si>
    <t>COLARTE</t>
  </si>
  <si>
    <t>GOMEZ DE CABRERA</t>
  </si>
  <si>
    <t>BAREIRO VDA DE FLEITAS</t>
  </si>
  <si>
    <t>BENITEZ RECALDE</t>
  </si>
  <si>
    <t>GAVILAN</t>
  </si>
  <si>
    <t>AVALOS PAIVA</t>
  </si>
  <si>
    <t>ALMADA</t>
  </si>
  <si>
    <t>ARAUJO MOLAS</t>
  </si>
  <si>
    <t>ORTIZ DE PARRA</t>
  </si>
  <si>
    <t>ADORNO</t>
  </si>
  <si>
    <t>BRITOS PAREDES</t>
  </si>
  <si>
    <t>OVELAR DE ROMERO</t>
  </si>
  <si>
    <t>DOMINGUEZ SAMANIEGO</t>
  </si>
  <si>
    <t>AGUAYO DE ROJAS</t>
  </si>
  <si>
    <t>RAMIREZ ROMERO</t>
  </si>
  <si>
    <t>ESTIGARRIBIA SALDIVAR</t>
  </si>
  <si>
    <t>DIAZ ROJAS</t>
  </si>
  <si>
    <t>MENDEZ GARCETE</t>
  </si>
  <si>
    <t>COLMAN CUBA</t>
  </si>
  <si>
    <t>LEGUIZAMON COLMAN</t>
  </si>
  <si>
    <t>NUÑEZ MUÑOZ</t>
  </si>
  <si>
    <t>DAVALOS CHAMORRO</t>
  </si>
  <si>
    <t>MARTINEZ DUARTE</t>
  </si>
  <si>
    <t>MORA SILVA</t>
  </si>
  <si>
    <t>SALINAS ORTEGA</t>
  </si>
  <si>
    <t>FRETES ALCARAZ</t>
  </si>
  <si>
    <t>SANABRIA</t>
  </si>
  <si>
    <t>AGUERO</t>
  </si>
  <si>
    <t>CENTURION NUÑEZ</t>
  </si>
  <si>
    <t>DENIS FLORES</t>
  </si>
  <si>
    <t>BENEGA PANIAGUA</t>
  </si>
  <si>
    <t>ESQUIVEL VDA DE ESCOBAR</t>
  </si>
  <si>
    <t>RIVEROS</t>
  </si>
  <si>
    <t>OLIVERA</t>
  </si>
  <si>
    <t>MONGES CABALLERO</t>
  </si>
  <si>
    <t>GAMARRA SALINAS</t>
  </si>
  <si>
    <t>RAGGINI BENITEZ</t>
  </si>
  <si>
    <t>RECALDE DE SAMANIEGO</t>
  </si>
  <si>
    <t>GAYOSO VDA DE SALINAS</t>
  </si>
  <si>
    <t>ESCOBAR ALMIRON</t>
  </si>
  <si>
    <t>GONZALEZ ROJAS</t>
  </si>
  <si>
    <t>BENITEZ ALFONSO</t>
  </si>
  <si>
    <t>GARCETE</t>
  </si>
  <si>
    <t>AQUINO QUIÑONEZ</t>
  </si>
  <si>
    <t>VELAZQUEZ DE LOPEZ</t>
  </si>
  <si>
    <t>MOLINAS</t>
  </si>
  <si>
    <t>RIQUELME</t>
  </si>
  <si>
    <t>MERELES</t>
  </si>
  <si>
    <t>FERNANDEZ FIGUEREDO</t>
  </si>
  <si>
    <t>MORINIGO DE ORTIZ</t>
  </si>
  <si>
    <t>MORENO BOGARIN</t>
  </si>
  <si>
    <t>OCAMPOS DE HERMOSA</t>
  </si>
  <si>
    <t>BOLAÑOS BENITEZ</t>
  </si>
  <si>
    <t>CACERES RIOS</t>
  </si>
  <si>
    <t>DUO CANO</t>
  </si>
  <si>
    <t>PEREZ MALDONADO</t>
  </si>
  <si>
    <t>CAÑETE VDA DE GARCIA</t>
  </si>
  <si>
    <t>SILVA AREVALOS</t>
  </si>
  <si>
    <t>RODRIGUEZ VDA DE FRANCO</t>
  </si>
  <si>
    <t>SAUCEDO LEON</t>
  </si>
  <si>
    <t>RIVEROS BLANCO</t>
  </si>
  <si>
    <t>RAMIREZ SEGOVIA</t>
  </si>
  <si>
    <t>GUERRERO</t>
  </si>
  <si>
    <t>AYALA BAEZ</t>
  </si>
  <si>
    <t>TROCHE RIQUELME</t>
  </si>
  <si>
    <t>MORALES DE ALMADA</t>
  </si>
  <si>
    <t>CACERES VDA DE CACERES</t>
  </si>
  <si>
    <t>FARIÑA</t>
  </si>
  <si>
    <t>QUIÑONEZ</t>
  </si>
  <si>
    <t>COLMAN DE GIMENEZ</t>
  </si>
  <si>
    <t>VEGA</t>
  </si>
  <si>
    <t>LOPEZ VDA DE LAMBARE</t>
  </si>
  <si>
    <t>VERA OJEDA</t>
  </si>
  <si>
    <t>CANTERO FLECHA</t>
  </si>
  <si>
    <t>SERNA FLEITAS</t>
  </si>
  <si>
    <t>CENTURION VDA DE AGÜERO</t>
  </si>
  <si>
    <t>ROMERO DE CABALLERO</t>
  </si>
  <si>
    <t>ROMERO BAEZ</t>
  </si>
  <si>
    <t>LEZCANO DE LOPEZ</t>
  </si>
  <si>
    <t>LEZCANO LOPEZ</t>
  </si>
  <si>
    <t>OVIEDO</t>
  </si>
  <si>
    <t>ALCARAZ DE DAVALOS</t>
  </si>
  <si>
    <t>GONZALEZ FRANCO</t>
  </si>
  <si>
    <t>SOTO</t>
  </si>
  <si>
    <t>RIOS</t>
  </si>
  <si>
    <t>REINALDI DE GAUTO</t>
  </si>
  <si>
    <t>MEDINA DE RUIZ DIAZ</t>
  </si>
  <si>
    <t>MEZA DE SEGOVIA</t>
  </si>
  <si>
    <t>DELVALLE ESPINOLA</t>
  </si>
  <si>
    <t>GIMENEZ GARCIA</t>
  </si>
  <si>
    <t>ESPINOLA OJEDA</t>
  </si>
  <si>
    <t>OVANDO DE SAMUDIO</t>
  </si>
  <si>
    <t>RUIZ DIAZ</t>
  </si>
  <si>
    <t>GODOY DE DISTEFANO</t>
  </si>
  <si>
    <t>MONJES</t>
  </si>
  <si>
    <t>FERREIRA DE INSFRAN</t>
  </si>
  <si>
    <t>MARTINEZ GARCIA</t>
  </si>
  <si>
    <t>VILLAMAYOR SANCHEZ</t>
  </si>
  <si>
    <t>GONZALEZ VDA DE CABAÑAS</t>
  </si>
  <si>
    <t>BENITEZ DURE</t>
  </si>
  <si>
    <t>VELAZQUEZ DE GONZALEZ</t>
  </si>
  <si>
    <t>ZEBALLOS DE AGUERO</t>
  </si>
  <si>
    <t>ARA DE MEDINA</t>
  </si>
  <si>
    <t>GOMEZ VERA</t>
  </si>
  <si>
    <t>GOIRIS DE LOPEZ</t>
  </si>
  <si>
    <t>CRISTALDO</t>
  </si>
  <si>
    <t>BENITEZ VDA DE AGUILAR</t>
  </si>
  <si>
    <t>GONZALEZ RUIZ DIAZ</t>
  </si>
  <si>
    <t>GOMEZ DE SALINAS</t>
  </si>
  <si>
    <t>JACQUET DE NOGUERA</t>
  </si>
  <si>
    <t>BENITEZ SEGOVIA</t>
  </si>
  <si>
    <t>SEGOVIA</t>
  </si>
  <si>
    <t>GONZALEZ VARGAS</t>
  </si>
  <si>
    <t>PAIVA</t>
  </si>
  <si>
    <t>GARCIA MAIDANA</t>
  </si>
  <si>
    <t>SILVEIRA DE MOREIRA</t>
  </si>
  <si>
    <t>ALEGRE</t>
  </si>
  <si>
    <t>HERMINIA</t>
  </si>
  <si>
    <t>OLGA SOFIA</t>
  </si>
  <si>
    <t>MARTINA</t>
  </si>
  <si>
    <t>LIDIA MIGUELA</t>
  </si>
  <si>
    <t>NIDIA DEL ROSARIO</t>
  </si>
  <si>
    <t>FULGENCIO</t>
  </si>
  <si>
    <t>ARSENIA</t>
  </si>
  <si>
    <t>HILARIA</t>
  </si>
  <si>
    <t>ESTANILADA</t>
  </si>
  <si>
    <t>SERGIA</t>
  </si>
  <si>
    <t>VICTOR EDUARDO</t>
  </si>
  <si>
    <t>ELSA</t>
  </si>
  <si>
    <t>PABLINA</t>
  </si>
  <si>
    <t>NARCIZA</t>
  </si>
  <si>
    <t>HUGO ATILIO</t>
  </si>
  <si>
    <t>HUGO CELSO</t>
  </si>
  <si>
    <t>YSABEL</t>
  </si>
  <si>
    <t>ANGELA VICTORINA</t>
  </si>
  <si>
    <t>RICARDA</t>
  </si>
  <si>
    <t>PATROCINIA DEL ROSARIO</t>
  </si>
  <si>
    <t>RAIMUNDA</t>
  </si>
  <si>
    <t>ALEJANDRA</t>
  </si>
  <si>
    <t>TEODORO VIDAL</t>
  </si>
  <si>
    <t>CARLOS ONOFRE</t>
  </si>
  <si>
    <t>FLORENTIN</t>
  </si>
  <si>
    <t>GUSTAVO CATALINO</t>
  </si>
  <si>
    <t>MARIA YNES RITA</t>
  </si>
  <si>
    <t>CARMEN BEATRIZ</t>
  </si>
  <si>
    <t>ERNANI DANIEL</t>
  </si>
  <si>
    <t>LILIA BERNARDITA</t>
  </si>
  <si>
    <t>VALENTINA</t>
  </si>
  <si>
    <t>VICTORINA</t>
  </si>
  <si>
    <t>BERNARDINA</t>
  </si>
  <si>
    <t>RIGOBERTA</t>
  </si>
  <si>
    <t>ROGELIA EMELDA</t>
  </si>
  <si>
    <t>ROSA</t>
  </si>
  <si>
    <t>LUIS ALBERTO</t>
  </si>
  <si>
    <t>MARIA ANGELICA</t>
  </si>
  <si>
    <t>DEOLINDA</t>
  </si>
  <si>
    <t>APOLONIA</t>
  </si>
  <si>
    <t>RAMON VIDAL</t>
  </si>
  <si>
    <t>TEOFILO JOAQUIN</t>
  </si>
  <si>
    <t>PORFIRIO</t>
  </si>
  <si>
    <t>ROSA EUFROSINA</t>
  </si>
  <si>
    <t>CONSTANCIO</t>
  </si>
  <si>
    <t>RANULFO</t>
  </si>
  <si>
    <t>AGUSTIN INOCENCIO RAMON</t>
  </si>
  <si>
    <t>MARIA NOEMI</t>
  </si>
  <si>
    <t>AQUILINO</t>
  </si>
  <si>
    <t>AURELIA</t>
  </si>
  <si>
    <t>FAUSTINA</t>
  </si>
  <si>
    <t>MARIA ROSA</t>
  </si>
  <si>
    <t>DIANORA</t>
  </si>
  <si>
    <t>ADELA</t>
  </si>
  <si>
    <t>MARIA BRIGIDA</t>
  </si>
  <si>
    <t>NELLY LUCIA</t>
  </si>
  <si>
    <t>SILVIO SAMUEL</t>
  </si>
  <si>
    <t>LORENZA CATALINA</t>
  </si>
  <si>
    <t>JUANA AGUEDA</t>
  </si>
  <si>
    <t>JUSTINA ENRIQUETA</t>
  </si>
  <si>
    <t>ROQUE JOSE</t>
  </si>
  <si>
    <t>LEONIDAS</t>
  </si>
  <si>
    <t>MARIANA</t>
  </si>
  <si>
    <t>EUGENIA</t>
  </si>
  <si>
    <t>JOSEFINA</t>
  </si>
  <si>
    <t>JORGE NELSON</t>
  </si>
  <si>
    <t>ALBERTO RODRIGO</t>
  </si>
  <si>
    <t>ISACIO MELANIO</t>
  </si>
  <si>
    <t>MARIA ELENA</t>
  </si>
  <si>
    <t>TEODOSIA MARIA</t>
  </si>
  <si>
    <t>HUGO</t>
  </si>
  <si>
    <t>GERMINA</t>
  </si>
  <si>
    <t>JULIANA</t>
  </si>
  <si>
    <t>VICENTA</t>
  </si>
  <si>
    <t>LIDIA ASUNCION</t>
  </si>
  <si>
    <t>CONCEPCION</t>
  </si>
  <si>
    <t>FIDENCIA</t>
  </si>
  <si>
    <t>LUIS IGNACIO</t>
  </si>
  <si>
    <t>ROQUE ROGELIO</t>
  </si>
  <si>
    <t>TEODOLINA</t>
  </si>
  <si>
    <t>ILDA</t>
  </si>
  <si>
    <t>DAMIAN</t>
  </si>
  <si>
    <t>EMELDA RAMONA</t>
  </si>
  <si>
    <t>GERMAN</t>
  </si>
  <si>
    <t>PABLA MARGARITA</t>
  </si>
  <si>
    <t>TOMAS</t>
  </si>
  <si>
    <t>MIGUEL ANGEL</t>
  </si>
  <si>
    <t>GLORIA AMELIA</t>
  </si>
  <si>
    <t>EDIT FELICITA</t>
  </si>
  <si>
    <t>ANA DEL ROSARIO</t>
  </si>
  <si>
    <t>ANA GLORIA</t>
  </si>
  <si>
    <t>TAURINO</t>
  </si>
  <si>
    <t>ALFREDO BLADIMIR</t>
  </si>
  <si>
    <t>VICENTA VIRGINIA</t>
  </si>
  <si>
    <t>MARIA VIRGINIA</t>
  </si>
  <si>
    <t>OSCAR LUIS</t>
  </si>
  <si>
    <t>STELLA IGNACIA</t>
  </si>
  <si>
    <t>VICTORIA BLANCA</t>
  </si>
  <si>
    <t>OSCAR RAMON DARIO</t>
  </si>
  <si>
    <t>VICENTE</t>
  </si>
  <si>
    <t>FEDERICO</t>
  </si>
  <si>
    <t>MARIA CLARA</t>
  </si>
  <si>
    <t>URSULINO</t>
  </si>
  <si>
    <t>JUSTO RAMON</t>
  </si>
  <si>
    <t>MARIA TERESA</t>
  </si>
  <si>
    <t>EROTIDA</t>
  </si>
  <si>
    <t>FELIX</t>
  </si>
  <si>
    <t>LUISA CONCEPCION</t>
  </si>
  <si>
    <t>MARIA GLORIA</t>
  </si>
  <si>
    <t>LINO</t>
  </si>
  <si>
    <t>JULIO</t>
  </si>
  <si>
    <t>FACUNDA</t>
  </si>
  <si>
    <t>CELINA</t>
  </si>
  <si>
    <t>CIRILA</t>
  </si>
  <si>
    <t>GUILLERMINA</t>
  </si>
  <si>
    <t>ELVA BLASIA</t>
  </si>
  <si>
    <t>DOLORES</t>
  </si>
  <si>
    <t>ACELA</t>
  </si>
  <si>
    <t>ALBERTO RAMON</t>
  </si>
  <si>
    <t>EPIFANIO</t>
  </si>
  <si>
    <t>MODESTO</t>
  </si>
  <si>
    <t>VICTORIANO</t>
  </si>
  <si>
    <t>BEATRIZ</t>
  </si>
  <si>
    <t>CANUTO</t>
  </si>
  <si>
    <t>MARIA DEL ROSARIO</t>
  </si>
  <si>
    <t>PRESENTACION JUSTINIANA</t>
  </si>
  <si>
    <t>JUAN ARTEMIO</t>
  </si>
  <si>
    <t>LUCIA RAMONA</t>
  </si>
  <si>
    <t>JUAN OSCAR</t>
  </si>
  <si>
    <t>EDELMIRA ENRIQUETA</t>
  </si>
  <si>
    <t>EULALIO MARCO</t>
  </si>
  <si>
    <t>ALIPIA</t>
  </si>
  <si>
    <t>FIDELINA</t>
  </si>
  <si>
    <t>MARIA ILDA</t>
  </si>
  <si>
    <t>MANUEL</t>
  </si>
  <si>
    <t>ELPIDIO</t>
  </si>
  <si>
    <t>MAURO</t>
  </si>
  <si>
    <t>EUSEBIA CRISTINA</t>
  </si>
  <si>
    <t>EDUVIGIS</t>
  </si>
  <si>
    <t>NIDIA FRANCISCA</t>
  </si>
  <si>
    <t>VALERIA</t>
  </si>
  <si>
    <t>PRESENTADO</t>
  </si>
  <si>
    <t>APOLONIO</t>
  </si>
  <si>
    <t>SEVERIANO</t>
  </si>
  <si>
    <t>LUCIANO RAMON</t>
  </si>
  <si>
    <t>MARIA ESTELVINA</t>
  </si>
  <si>
    <t>CELIA</t>
  </si>
  <si>
    <t>LUISA</t>
  </si>
  <si>
    <t>EDITA MARCELINA</t>
  </si>
  <si>
    <t>HORTENCIA</t>
  </si>
  <si>
    <t>ROSA DELVIRA</t>
  </si>
  <si>
    <t>DOMICIANO</t>
  </si>
  <si>
    <t>BASILIA NELLY</t>
  </si>
  <si>
    <t>JOSE GERARDO</t>
  </si>
  <si>
    <t>MARIA INES</t>
  </si>
  <si>
    <t>ELVA ROSA</t>
  </si>
  <si>
    <t>ESTER</t>
  </si>
  <si>
    <t>PAULINA</t>
  </si>
  <si>
    <t>MARTIN</t>
  </si>
  <si>
    <t>CECILIA</t>
  </si>
  <si>
    <t>EULALIA NICOLASA</t>
  </si>
  <si>
    <t>CARMEN ADOLFINA</t>
  </si>
  <si>
    <t>TERESA CONCEPCION</t>
  </si>
  <si>
    <t>GERVACIO</t>
  </si>
  <si>
    <t>MARTA</t>
  </si>
  <si>
    <t>OSCAR ALBERTO</t>
  </si>
  <si>
    <t>ESTEBAN</t>
  </si>
  <si>
    <t>MARCELINA</t>
  </si>
  <si>
    <t>TERESA RAMONA</t>
  </si>
  <si>
    <t>JOSE FELIX</t>
  </si>
  <si>
    <t>MARCELINO</t>
  </si>
  <si>
    <t>MARIA ESTER</t>
  </si>
  <si>
    <t>FELICIANA</t>
  </si>
  <si>
    <t>EMIGDIO RAMON</t>
  </si>
  <si>
    <t>DARIO</t>
  </si>
  <si>
    <t>JACINTO</t>
  </si>
  <si>
    <t>PASTOR</t>
  </si>
  <si>
    <t>CILONILA</t>
  </si>
  <si>
    <t>MARIA DAMASIA</t>
  </si>
  <si>
    <t>JORGELINA</t>
  </si>
  <si>
    <t>DIGNO ESMERITO</t>
  </si>
  <si>
    <t>CARLOS BENITO</t>
  </si>
  <si>
    <t>NILDA FRANCISCA</t>
  </si>
  <si>
    <t>CATALINO</t>
  </si>
  <si>
    <t>TERESA ELENA</t>
  </si>
  <si>
    <t>SONIA DEL ROSARIO</t>
  </si>
  <si>
    <t>CARMELO</t>
  </si>
  <si>
    <t>MARINO</t>
  </si>
  <si>
    <t>MARIA GUDELIA</t>
  </si>
  <si>
    <t>MIRIAN JUSTINA</t>
  </si>
  <si>
    <t>ELIODORA EUSEBIA</t>
  </si>
  <si>
    <t>GLADYS MARGARITA</t>
  </si>
  <si>
    <t>ANA</t>
  </si>
  <si>
    <t>FRANCISCA ISABEL</t>
  </si>
  <si>
    <t>MARIA LOURDES</t>
  </si>
  <si>
    <t>AGUILEO</t>
  </si>
  <si>
    <t>ZUNILDA</t>
  </si>
  <si>
    <t>VICTOR JULIAN</t>
  </si>
  <si>
    <t>PEDRO JULIO</t>
  </si>
  <si>
    <t>FIDEL</t>
  </si>
  <si>
    <t>EDULFO</t>
  </si>
  <si>
    <t>ACELA CONCEPCION</t>
  </si>
  <si>
    <t>ROSALIA</t>
  </si>
  <si>
    <t>ANA MARIA RAMONA</t>
  </si>
  <si>
    <t>LIDUVINA</t>
  </si>
  <si>
    <t>TEODOSIO MAXIMO</t>
  </si>
  <si>
    <t>LORENZO APARICIO</t>
  </si>
  <si>
    <t>MELECIA</t>
  </si>
  <si>
    <t>MARGARITA</t>
  </si>
  <si>
    <t>LUIS FERMIN</t>
  </si>
  <si>
    <t>LUIS GILBERTO</t>
  </si>
  <si>
    <t>SIMON</t>
  </si>
  <si>
    <t>PAUBLINO</t>
  </si>
  <si>
    <t>VICTOR</t>
  </si>
  <si>
    <t>LUIS</t>
  </si>
  <si>
    <t>ADOLFINA</t>
  </si>
  <si>
    <t>MARIA BARTOLA</t>
  </si>
  <si>
    <t>MARIA ZULEMA</t>
  </si>
  <si>
    <t>JUAN MANUEL</t>
  </si>
  <si>
    <t>ROQUE JACINTA</t>
  </si>
  <si>
    <t>CESAR ROBERTO</t>
  </si>
  <si>
    <t>VIRGINIA</t>
  </si>
  <si>
    <t>VALERIO</t>
  </si>
  <si>
    <t>SILVINO</t>
  </si>
  <si>
    <t>MARIA OBDULIA</t>
  </si>
  <si>
    <t>DOMINGA</t>
  </si>
  <si>
    <t>BERNARDINO</t>
  </si>
  <si>
    <t>HUMBERTO RAMON</t>
  </si>
  <si>
    <t>BRAULIO</t>
  </si>
  <si>
    <t>RAMONA DEL ROSARIO</t>
  </si>
  <si>
    <t>MARCIAL</t>
  </si>
  <si>
    <t>MARIA ESPERANZA</t>
  </si>
  <si>
    <t>MARIA CRISTINA</t>
  </si>
  <si>
    <t>AMADA</t>
  </si>
  <si>
    <t>GREGORIA MARGARITA</t>
  </si>
  <si>
    <t>BLANCA ROSA</t>
  </si>
  <si>
    <t>MARIA AIDA</t>
  </si>
  <si>
    <t>HERNAN LIDIO</t>
  </si>
  <si>
    <t>EUSEBIO DOMINGO</t>
  </si>
  <si>
    <t>SEMIONA</t>
  </si>
  <si>
    <t>FULGENCIA</t>
  </si>
  <si>
    <t>FRANCISCA CENAIDA</t>
  </si>
  <si>
    <t>LUCIANO</t>
  </si>
  <si>
    <t>INES VALERIO</t>
  </si>
  <si>
    <t>HERMENEGILDO</t>
  </si>
  <si>
    <t>PABLO ROBERTO</t>
  </si>
  <si>
    <t>CEFERINO</t>
  </si>
  <si>
    <t>RAMONA GENOVEVA</t>
  </si>
  <si>
    <t>JUAN RAMON</t>
  </si>
  <si>
    <t>JOAQUINA</t>
  </si>
  <si>
    <t>MARIA ASUNCION</t>
  </si>
  <si>
    <t>MATEO</t>
  </si>
  <si>
    <t>PEDRO RAMON</t>
  </si>
  <si>
    <t>RUPERTA</t>
  </si>
  <si>
    <t>ADRIANA</t>
  </si>
  <si>
    <t>CEFERINA</t>
  </si>
  <si>
    <t>CESAR FRANCISCO</t>
  </si>
  <si>
    <t>HERENIA NIDIA</t>
  </si>
  <si>
    <t>ISIDORA</t>
  </si>
  <si>
    <t>MARIA DE LA CRUZ</t>
  </si>
  <si>
    <t>NIMIA</t>
  </si>
  <si>
    <t>ROSA CATALINA</t>
  </si>
  <si>
    <t>IRMA</t>
  </si>
  <si>
    <t>SEVERO</t>
  </si>
  <si>
    <t>FLORENCIA</t>
  </si>
  <si>
    <t>MARIA MERCEDES</t>
  </si>
  <si>
    <t>NIDIA GLADIS</t>
  </si>
  <si>
    <t>TEOFILO</t>
  </si>
  <si>
    <t>FABIAN IRENEO</t>
  </si>
  <si>
    <t>URZULINA</t>
  </si>
  <si>
    <t>MARIA BLANCA</t>
  </si>
  <si>
    <t>RUMILDA</t>
  </si>
  <si>
    <t>NEMESIO</t>
  </si>
  <si>
    <t>ANIBAL RUBEN</t>
  </si>
  <si>
    <t>HUGO ELEUTERIO SALVADOR</t>
  </si>
  <si>
    <t>PABLA</t>
  </si>
  <si>
    <t>TOMAS RAMON</t>
  </si>
  <si>
    <t>EUSEBIO ALEJANDRO</t>
  </si>
  <si>
    <t>FILOMENA</t>
  </si>
  <si>
    <t>ILDA CATALINA</t>
  </si>
  <si>
    <t>CARLOS RUBEN</t>
  </si>
  <si>
    <t>JOSE OSCAR</t>
  </si>
  <si>
    <t>MARIA VICTORIA</t>
  </si>
  <si>
    <t>SERVANDA</t>
  </si>
  <si>
    <t>JUAN IRENEO</t>
  </si>
  <si>
    <t>DIGNA EMERITA</t>
  </si>
  <si>
    <t>RICARDO VALIENTE</t>
  </si>
  <si>
    <t>ROSA ISABEL</t>
  </si>
  <si>
    <t>ELIGIO</t>
  </si>
  <si>
    <t>ANTONIO PELAGIO</t>
  </si>
  <si>
    <t>ADRIANO</t>
  </si>
  <si>
    <t>CELESTINA</t>
  </si>
  <si>
    <t>CANDIDO</t>
  </si>
  <si>
    <t>GONZALINA</t>
  </si>
  <si>
    <t>JOSE CATALINO</t>
  </si>
  <si>
    <t>SOTERO</t>
  </si>
  <si>
    <t>PEDRO MARTIR</t>
  </si>
  <si>
    <t>CASILDA</t>
  </si>
  <si>
    <t>DELFINA</t>
  </si>
  <si>
    <t>JOSE DE JESUS</t>
  </si>
  <si>
    <t>AGRIPINA</t>
  </si>
  <si>
    <t>FRANCISCA ANTONIA</t>
  </si>
  <si>
    <t>LELIA</t>
  </si>
  <si>
    <t>PRIMITIVA</t>
  </si>
  <si>
    <t>ABRAHAN</t>
  </si>
  <si>
    <t>NELIDA GRACIELA</t>
  </si>
  <si>
    <t>FERNANDA</t>
  </si>
  <si>
    <t>GERONIMO</t>
  </si>
  <si>
    <t>VIRINA</t>
  </si>
  <si>
    <t>ISIDRO</t>
  </si>
  <si>
    <t>JUANA BAUTISTA</t>
  </si>
  <si>
    <t>SOFIA ANUNCIA</t>
  </si>
  <si>
    <t>BRIGIDA</t>
  </si>
  <si>
    <t>CATALINA DE JESUS</t>
  </si>
  <si>
    <t>BENIGNO</t>
  </si>
  <si>
    <t>ODILIA RAFAELA</t>
  </si>
  <si>
    <t>MARIA FILOMENA</t>
  </si>
  <si>
    <t>ARISTIDES</t>
  </si>
  <si>
    <t>RUBEN RAMON</t>
  </si>
  <si>
    <t>MARIA LUCILA</t>
  </si>
  <si>
    <t>RAFAEL VIDAL</t>
  </si>
  <si>
    <t>RAMON ESTEBAN</t>
  </si>
  <si>
    <t>ADELAIDA VICENTA</t>
  </si>
  <si>
    <t>CELSA NAZARIA</t>
  </si>
  <si>
    <t>SABINO</t>
  </si>
  <si>
    <t>SINFORIANO</t>
  </si>
  <si>
    <t>NATALICIO</t>
  </si>
  <si>
    <t>EMELDA</t>
  </si>
  <si>
    <t>BERNARDINA PASTORA</t>
  </si>
  <si>
    <t>SABADINO</t>
  </si>
  <si>
    <t>AMALIA</t>
  </si>
  <si>
    <t>MARIO MIGUEL</t>
  </si>
  <si>
    <t>SISINIO BLAS</t>
  </si>
  <si>
    <t>ESTANISLAO RAMON</t>
  </si>
  <si>
    <t>BLAS RAMON</t>
  </si>
  <si>
    <t>ELVIRA ELLIS</t>
  </si>
  <si>
    <t>SELVERINDA</t>
  </si>
  <si>
    <t>GERVACIA</t>
  </si>
  <si>
    <t>GERALDO</t>
  </si>
  <si>
    <t>DAMIANA</t>
  </si>
  <si>
    <t>RAMONA ELISA</t>
  </si>
  <si>
    <t>MARIA ESTHER</t>
  </si>
  <si>
    <t>SINECIO</t>
  </si>
  <si>
    <t>ESTELA</t>
  </si>
  <si>
    <t>MARIA MODESTA</t>
  </si>
  <si>
    <t>BLANCA LIDIA</t>
  </si>
  <si>
    <t>GERTRUDIS</t>
  </si>
  <si>
    <t>INESIA</t>
  </si>
  <si>
    <t>ANDRES RAMON</t>
  </si>
  <si>
    <t>MARIA ALFIRIA</t>
  </si>
  <si>
    <t>EUGENIA RAMONA</t>
  </si>
  <si>
    <t>OCTAVIO</t>
  </si>
  <si>
    <t>MARIA EDITA</t>
  </si>
  <si>
    <t>SIMON ROBERTO</t>
  </si>
  <si>
    <t>EMILCE</t>
  </si>
  <si>
    <t>HUGO VENANCIO</t>
  </si>
  <si>
    <t>CORAZON</t>
  </si>
  <si>
    <t>SIMONA</t>
  </si>
  <si>
    <t>ANA DE JESUS</t>
  </si>
  <si>
    <t>ROSALINO</t>
  </si>
  <si>
    <t>MARIO SALOMON</t>
  </si>
  <si>
    <t>CERAFINA</t>
  </si>
  <si>
    <t>CLODULFO</t>
  </si>
  <si>
    <t>BENITO</t>
  </si>
  <si>
    <t>FABIANA</t>
  </si>
  <si>
    <t>ANTONIO TOMAS</t>
  </si>
  <si>
    <t>ANICETO</t>
  </si>
  <si>
    <t>MARIA LIBORIA</t>
  </si>
  <si>
    <t>BAUDILIO DARIO</t>
  </si>
  <si>
    <t>GUSTAVO IGNACIO</t>
  </si>
  <si>
    <t>JOANA ROSA</t>
  </si>
  <si>
    <t>MELVIDIA ISABEL</t>
  </si>
  <si>
    <t>DOMINGO FEDERICO</t>
  </si>
  <si>
    <t>BIENVENIDA</t>
  </si>
  <si>
    <t>BARBARA</t>
  </si>
  <si>
    <t>LORENZO</t>
  </si>
  <si>
    <t>MARIA CARLAS</t>
  </si>
  <si>
    <t>ALEJANDRO</t>
  </si>
  <si>
    <t>LORENZO CEFERINO</t>
  </si>
  <si>
    <t>JUAN FERNANDO</t>
  </si>
  <si>
    <t>ESTELVINA</t>
  </si>
  <si>
    <t>FULVIA NELIDA</t>
  </si>
  <si>
    <t>PASCUAL</t>
  </si>
  <si>
    <t>JUAN LORENZO</t>
  </si>
  <si>
    <t>JOSE ASUNCION</t>
  </si>
  <si>
    <t>AIDA ROSA</t>
  </si>
  <si>
    <t>TEODORO</t>
  </si>
  <si>
    <t>ALEJANDRINA</t>
  </si>
  <si>
    <t>DORA</t>
  </si>
  <si>
    <t>ESTEBAN RAMON</t>
  </si>
  <si>
    <t>MARIA JOSEFINA</t>
  </si>
  <si>
    <t>GLADIS ELISA</t>
  </si>
  <si>
    <t>SANTIAGO</t>
  </si>
  <si>
    <t>JUANA ELIZABETH</t>
  </si>
  <si>
    <t>SERGIO RAMON</t>
  </si>
  <si>
    <t>BLANCA FLORA</t>
  </si>
  <si>
    <t>MARIA VICENTA</t>
  </si>
  <si>
    <t>HERIBERTO</t>
  </si>
  <si>
    <t>MIRTA FELICITA</t>
  </si>
  <si>
    <t>MARIA CONCEPCION</t>
  </si>
  <si>
    <t>ZORAIDA</t>
  </si>
  <si>
    <t>MAXIMINA</t>
  </si>
  <si>
    <t>IGINIO</t>
  </si>
  <si>
    <t>ANDRES</t>
  </si>
  <si>
    <t>JUAN ANDRES</t>
  </si>
  <si>
    <t>ELENO</t>
  </si>
  <si>
    <t>ASCENCION</t>
  </si>
  <si>
    <t>JUSTA</t>
  </si>
  <si>
    <t>LIRIO LINO</t>
  </si>
  <si>
    <t>RUPERTO ANTONIO</t>
  </si>
  <si>
    <t>PALMIRA</t>
  </si>
  <si>
    <t>JUAN ZENON</t>
  </si>
  <si>
    <t>MARIA LUCIA</t>
  </si>
  <si>
    <t>SILVIO</t>
  </si>
  <si>
    <t>EUSTAQUIA</t>
  </si>
  <si>
    <t>LEONCIO RAMON</t>
  </si>
  <si>
    <t>DE LO SANTA</t>
  </si>
  <si>
    <t>EMETERIO SATURNINO</t>
  </si>
  <si>
    <t>ANSELMA</t>
  </si>
  <si>
    <t>BARTOLA</t>
  </si>
  <si>
    <t>ELISA MARINA</t>
  </si>
  <si>
    <t>OLGA</t>
  </si>
  <si>
    <t>BENICIO</t>
  </si>
  <si>
    <t>GILBERTO RAMON</t>
  </si>
  <si>
    <t>ELIDA</t>
  </si>
  <si>
    <t>MARIA PABLINA</t>
  </si>
  <si>
    <t>GUSTAVO ADOLFO</t>
  </si>
  <si>
    <t>LAUREANO</t>
  </si>
  <si>
    <t>ROBERTA</t>
  </si>
  <si>
    <t>MARIA MARTA</t>
  </si>
  <si>
    <t>SOTERA</t>
  </si>
  <si>
    <t>DEMETRIO SAUL</t>
  </si>
  <si>
    <t>CRISPINO</t>
  </si>
  <si>
    <t>FLORINDA</t>
  </si>
  <si>
    <t>DIONISIA</t>
  </si>
  <si>
    <t>NICOLAS TOLENTINO</t>
  </si>
  <si>
    <t>ISIDRO VICENTE</t>
  </si>
  <si>
    <t>FORTUNATO</t>
  </si>
  <si>
    <t>MARIA HELENA</t>
  </si>
  <si>
    <t>NILSIA ESTER</t>
  </si>
  <si>
    <t>ELSA ROSARINA</t>
  </si>
  <si>
    <t>EVARISTO</t>
  </si>
  <si>
    <t>ROSALINA RAMONA</t>
  </si>
  <si>
    <t>ALFREDO</t>
  </si>
  <si>
    <t>MARIA ACELA</t>
  </si>
  <si>
    <t>ELSA APOLONIA</t>
  </si>
  <si>
    <t>ALFONSO</t>
  </si>
  <si>
    <t>MARIANA DEJESUS</t>
  </si>
  <si>
    <t>MARINA MABEL</t>
  </si>
  <si>
    <t>TERESA DEJESUS</t>
  </si>
  <si>
    <t>CLEMENTINO</t>
  </si>
  <si>
    <t>ELEUTERIO</t>
  </si>
  <si>
    <t>VICTORIA</t>
  </si>
  <si>
    <t>ANA BELLA</t>
  </si>
  <si>
    <t>AMELIO DEJESUS</t>
  </si>
  <si>
    <t>ELSA FLORA</t>
  </si>
  <si>
    <t>EUDOSIA RAMONA</t>
  </si>
  <si>
    <t>HECTOR RENE</t>
  </si>
  <si>
    <t>EUSEBIA RAFAELA</t>
  </si>
  <si>
    <t>DOMINICA</t>
  </si>
  <si>
    <t>MARIANA MERCEDES</t>
  </si>
  <si>
    <t>CESAR AMALIO</t>
  </si>
  <si>
    <t>HIGINIA</t>
  </si>
  <si>
    <t>PABLO JOAQUIN</t>
  </si>
  <si>
    <t>MARIA ERMINIA</t>
  </si>
  <si>
    <t>ANTONIA MARINA</t>
  </si>
  <si>
    <t>CRESENCIO RAUL</t>
  </si>
  <si>
    <t>LUCIANO GASPAR</t>
  </si>
  <si>
    <t>VIVIANA</t>
  </si>
  <si>
    <t>EUSTACIA</t>
  </si>
  <si>
    <t>MANUEL DEJESUS</t>
  </si>
  <si>
    <t>QUILINA</t>
  </si>
  <si>
    <t>DEMESIO</t>
  </si>
  <si>
    <t>IGNACIO ANTONIO</t>
  </si>
  <si>
    <t>FELICISIMO</t>
  </si>
  <si>
    <t>MARIA VALERIANA</t>
  </si>
  <si>
    <t>LUIS ANIBAL</t>
  </si>
  <si>
    <t>BACILIO JACOBO</t>
  </si>
  <si>
    <t>CELIA CATALINA</t>
  </si>
  <si>
    <t>YRMA JOSEFINA</t>
  </si>
  <si>
    <t>TEODOSIO DEJESUS</t>
  </si>
  <si>
    <t>OLEGARIO</t>
  </si>
  <si>
    <t>BARUA DE DOMINGUEZ</t>
  </si>
  <si>
    <t>MENDOZA DE ESPINOLA</t>
  </si>
  <si>
    <t>BORDON PINEDA</t>
  </si>
  <si>
    <t>PALAU RECALDE</t>
  </si>
  <si>
    <t>REGISTRADO POR WE</t>
  </si>
  <si>
    <t>RC4 ACA CARAYA Y LOS CARRETEROS</t>
  </si>
  <si>
    <t>ANTONIO YEGROS 626 C/ RÃO PILCOMAYO</t>
  </si>
  <si>
    <t>MOISES  ESQUINA CARRETERA DE LOPEZ</t>
  </si>
  <si>
    <t>PIRIBEBUIY NÂ° 135 CASI JUANA DE LARA</t>
  </si>
  <si>
    <t>MARTINIANO ORTIZ Y RC4 ACA CARAYA</t>
  </si>
  <si>
    <t>ANDRES BELLO Y GRAL. DIAZ</t>
  </si>
  <si>
    <t>AVDA. RCA. ARGENTINA 2560 ESQUINA ESPAÃƒÂ±A</t>
  </si>
  <si>
    <t>FORTÃN ISLA POI NÃšMERO 1751 ENTRE ONOFRE GÃ“MEZ Y CARMELO FIGUEREDO</t>
  </si>
  <si>
    <t>HEROES DEL 70 NÃ‚Â° 953 CASI BRASILIA</t>
  </si>
  <si>
    <t>RIO APA 527 C/RÃƒÂ­O PILCOMAYO</t>
  </si>
  <si>
    <t>JOSE BERGES Y SAN ANDRES</t>
  </si>
  <si>
    <t>YBYRAPYTA NRO. 3252 CASI ALEJO GARCIA</t>
  </si>
  <si>
    <t>CARLOS MIGUEL GIMENEZ Y DEF. DEL CHACO</t>
  </si>
  <si>
    <t>NANAWA  743</t>
  </si>
  <si>
    <t>DIEGO GARCIA NÃ‚Â° 1045 E/ RCA. ARGENTINA</t>
  </si>
  <si>
    <t>FRANCISCO KUSMANICH Y DE LA PAZ</t>
  </si>
  <si>
    <t>ACUÃƒÂ±A DE FIGUEROA Y DR BERNARDO OCAMPOS</t>
  </si>
  <si>
    <t>MAINUMBY NÃ‚Â° 3482 Y GRAL. DIAZ</t>
  </si>
  <si>
    <t>CAMPO VIA 127</t>
  </si>
  <si>
    <t>MAURICIO JOSE TROCHE Y AV. DEFENSORES DEL CHACO</t>
  </si>
  <si>
    <t>CRISTOBAL COLON 769 CASI YBYRA PYTA</t>
  </si>
  <si>
    <t>LAS PALMAS 1035 CASI GUARAMBARE</t>
  </si>
  <si>
    <t>EUGENIO A. GARAY Y ANDRES BELLO</t>
  </si>
  <si>
    <t>CARMEN DEL PARANA C/ ALTOS 212</t>
  </si>
  <si>
    <t>AVD. SAN ISIDRO ESQ. CHOVORECA  NÃ‚Âº 811</t>
  </si>
  <si>
    <t>VALLADOLID Y MANUEL GONDRA</t>
  </si>
  <si>
    <t>YATAITY CORÃƒÂ¡ 1079 ESQUINA ARASÃƒÂ¡</t>
  </si>
  <si>
    <t>CLAUDIO OVELAR Y RC4 ACA CARAYA</t>
  </si>
  <si>
    <t>LUCIA ORTIZ LOVERA Y ALEJANDRO VILLAMAYOR</t>
  </si>
  <si>
    <t>CONSEJAL GOZALEZ ENTRE EUGENIA RAVASCO Y AUGUSTO ROA BASTOS</t>
  </si>
  <si>
    <t>TRÃƒÂ©BOL 3443 CASI VENCEDORES DEL CHACO</t>
  </si>
  <si>
    <t>JOSE ASUNCION FLORES 3319</t>
  </si>
  <si>
    <t>GRAL. DIAZ 1435 Y FULGENCIO YEGROS</t>
  </si>
  <si>
    <t>PIRIBEBUY NÂ° 135 CASI JUANA DE LARA</t>
  </si>
  <si>
    <t>RIO PILCOMAYO C/ MAURICIO JOSE TROCHE</t>
  </si>
  <si>
    <t>CARRETERA DE LOPEZ Y TOBATI</t>
  </si>
  <si>
    <t>ALVAR NUÃƒÂ±EZ 524 C/ UNIVERSITARIOS LAMBAREÃƒÂ±OS</t>
  </si>
  <si>
    <t>SANTA FE ESQ. SAN BLAS</t>
  </si>
  <si>
    <t>SAN PABLO 1273 ENTRE ARASÃ Y SOLDADO DESCONOCIDO</t>
  </si>
  <si>
    <t>MISIONES JESUITICAS Y 24 DE MAYO</t>
  </si>
  <si>
    <t>JUAN DE ANISIT 941 C/ ESTERO BELLACO.</t>
  </si>
  <si>
    <t>SATURIO RIOS Y SANTA RITA</t>
  </si>
  <si>
    <t>SAN IGNACIO Y RUIZ DIAZ DE GUZMAN</t>
  </si>
  <si>
    <t>JUAN DEL CASTILLO Y DE LA PAZ</t>
  </si>
  <si>
    <t>SATURIO RIOS ESQUINA SANTA FE</t>
  </si>
  <si>
    <t xml:space="preserve">YVYRAJU 2671 CASI AMADOR DE MONTOYA </t>
  </si>
  <si>
    <t>AV. SAN ISIDRO Y RIO ITAMBEY</t>
  </si>
  <si>
    <t>16 DE MAYO CASI CENTENARIO</t>
  </si>
  <si>
    <t>JUAN DE AYOLAS 805 / YVYRAPYTA</t>
  </si>
  <si>
    <t>DIEGO GARCIA NÃ‚Â° 1045</t>
  </si>
  <si>
    <t>AVDA. MAYOR MARIA MAZO 155 C/AVDA CACIQUE LAMBARÃƒÂ©</t>
  </si>
  <si>
    <t>SAN BLAS Y SANTA FE</t>
  </si>
  <si>
    <t>EUGENIO A GARAY Y JUAN ANDRES GELLY</t>
  </si>
  <si>
    <t>CAP. PEDRO CARPINELLI  CASI LOS ALPES</t>
  </si>
  <si>
    <t>RIO MONTELINDO NRO. 3226 C/ITURBE</t>
  </si>
  <si>
    <t>SATURIO RIOS Y DE LA PAZ</t>
  </si>
  <si>
    <t>BONIFACIO OVANDO NÃ‚Â° 162</t>
  </si>
  <si>
    <t>ESTRELLA CASI 11 DE SEPTIEMBRE 1379</t>
  </si>
  <si>
    <t>UNIVERSITARIOS LAMBAREÃƒÂ±OS N2748 E/JUAN DE ZALAZAR Y ECUADOR</t>
  </si>
  <si>
    <t>AV. SAN ISIDRO NÂ° 3310 ESQ. BONIFACIO OVANDO</t>
  </si>
  <si>
    <t>RIO ÃƒÂ¿ACUNDAY 3648 Y YEGROS</t>
  </si>
  <si>
    <t>YACARE VALIJA Y PASILLO 1</t>
  </si>
  <si>
    <t>19 DE ENERO 3012 CASI LIBERTAD</t>
  </si>
  <si>
    <t>BONIFACIO OVANDO CASI VILLA FLORIDA</t>
  </si>
  <si>
    <t>ELOY FARIÃƒÂ¿A NUÃƒÂ¿EZ CASI NACIONES UNIDAS</t>
  </si>
  <si>
    <t>SAN PABLO CASI NUÃƒÂ±EZ DE BALBOA</t>
  </si>
  <si>
    <t xml:space="preserve">EMILIO CASTELAR Y 14 DE JULIO </t>
  </si>
  <si>
    <t>DE LA CONQUISTA N 1422 C/ PANAMBI VERA</t>
  </si>
  <si>
    <t>SAN PABLO CASI PETEREBY</t>
  </si>
  <si>
    <t>PAKURI 3214</t>
  </si>
  <si>
    <t xml:space="preserve">ANTONIO RUIZ NÃ‚Âº 2449 Y JUAN DE DIOS PEZA </t>
  </si>
  <si>
    <t xml:space="preserve">DE LA CONQUISTA C/ YSAPY </t>
  </si>
  <si>
    <t xml:space="preserve">CARANDAYTY CASI LA VICTORIA </t>
  </si>
  <si>
    <t>MARIO MAZZEI Y NIÃƒÂ¿O SALVADOR DEL MUNDO</t>
  </si>
  <si>
    <t>SAN BLAS N 2189 C/ TOBATI</t>
  </si>
  <si>
    <t>HEROES DEL 70 541 CASI RIO BERMEJO</t>
  </si>
  <si>
    <t>NUFLO DE CHAVEZ Y SAN IGNACIO</t>
  </si>
  <si>
    <t>FULGENCIO YEGROS ESQUINA  RIO VERDE 405</t>
  </si>
  <si>
    <t>EUGENIO A. GARAY Y JUAN ANDRES GELLY</t>
  </si>
  <si>
    <t>PEDRO DE MENDOZA ESQUINA TAJY</t>
  </si>
  <si>
    <t>MAINUMBY Y DEFENSORES DEL CHACO</t>
  </si>
  <si>
    <t>MCAL. LOPEZ 520</t>
  </si>
  <si>
    <t>YVAPOBO NÃ‚Â° 2255 C/ CRISTOBAL COLÃƒÂ³N</t>
  </si>
  <si>
    <t>DE LA BURRERITA CASI EMILIO HASSLER</t>
  </si>
  <si>
    <t>PANAMBI VERA CASI EUGENIO A GARAY</t>
  </si>
  <si>
    <t>ASENTAMIENTO ARA POTY II</t>
  </si>
  <si>
    <t>CARRERA DE LOPEZ Y TREJO DE SANABRIA</t>
  </si>
  <si>
    <t>ACUÃƒÂ¿A DE FIGUEROA Y MAINUMBY</t>
  </si>
  <si>
    <t>CARLOS DE MATEI CASI LIBERTAD</t>
  </si>
  <si>
    <t>SANTA FE Y FRANCISCO KUSMANICH</t>
  </si>
  <si>
    <t xml:space="preserve">JUAN DEL CASTILLO C/ TOBATI </t>
  </si>
  <si>
    <t>AVDA. DEFENSORES DEL CHACO NÃ‚Â° 1654 C/ AVDA. SAN ISIDRO</t>
  </si>
  <si>
    <t>TOBATI CASI EL MESIAS</t>
  </si>
  <si>
    <t>RIO ITAMBEY NÃ‚Â° 673 CASI OVERA</t>
  </si>
  <si>
    <t>ELOY FARIÃƒÂ¿A NUÃƒÂ¿EZ Y 23 DE JULI</t>
  </si>
  <si>
    <t>TOBA MASCOI NÂ° 1630 CASI PAZ DEL CHACO</t>
  </si>
  <si>
    <t>CORONEL SCHWEITZER 4048 C/ AMADOR DE MONTOYA</t>
  </si>
  <si>
    <t xml:space="preserve">FRANCISCO DUPUIS C/ ACUÃƒÂ¿A DE FIGUEROA </t>
  </si>
  <si>
    <t>ARTURO BRAY Y DE LAS LLANAS</t>
  </si>
  <si>
    <t>YVYRAPYTA 2232 ESQ/ SEBASTIAN GABOTO</t>
  </si>
  <si>
    <t>GRAL DIAZ Y MAINUMBY</t>
  </si>
  <si>
    <t>CERRO LEON CASI SAN JUAN BTA.</t>
  </si>
  <si>
    <t>SATURIO RIOS Y AMANECER</t>
  </si>
  <si>
    <t>ELOY FARIÃƒÂ¿A NUÃƒÂ¿EZ Y 23 DE JULIO</t>
  </si>
  <si>
    <t>SAN IGNACIO CASI CARLOS MIGUEL GIMENEZ</t>
  </si>
  <si>
    <t xml:space="preserve">LA CONQUISTA Y PANAMBI VERA </t>
  </si>
  <si>
    <t>TTE DELICIO INSFRAN C/ YATAITY CORA</t>
  </si>
  <si>
    <t>PIKYSYRY 1755 CASI PATRICIO ESCOBAR</t>
  </si>
  <si>
    <t>DELFIN CHAMORRO C/ JOSE ASUNCION FLORES</t>
  </si>
  <si>
    <t>MEDICOS DEL CHACO C/ ALEJO GARCIA</t>
  </si>
  <si>
    <t>JOSE SEGUNDO DECOUD ENTRE YPANE Y CARLOS ANTONIO LOPEZ</t>
  </si>
  <si>
    <t>CARRETERA DE LOPEZ Y TAPE TUYA</t>
  </si>
  <si>
    <t>MATOR ALFARO RAMOS Y LOS ALPES</t>
  </si>
  <si>
    <t>TTE. CNEL. IRRAZABAL Y ARTURO BRAY</t>
  </si>
  <si>
    <t>PANCHITO LOPEZ ESQ. CERRO LEON</t>
  </si>
  <si>
    <t>DE LA CONQUISTA Y FERNANDO MOMPOX</t>
  </si>
  <si>
    <t>AUGUSTO ROA BASTOS Y ANTILLAS</t>
  </si>
  <si>
    <t>VICTOR BOETTNER C/ SARAVI</t>
  </si>
  <si>
    <t>SAN ANDRES NÃ‚Â° 1938 Y JUAN DEL CASTILLO</t>
  </si>
  <si>
    <t>SANTA RITA 2746</t>
  </si>
  <si>
    <t>MOISES CASI CARRETERA DE LOPEZ</t>
  </si>
  <si>
    <t>CURUPAYTY CASI CRISTO REY</t>
  </si>
  <si>
    <t>DE LA BURRERITA Y EMILIO HASSLER</t>
  </si>
  <si>
    <t>TAPE TUYA Y MARIO MAZZEI</t>
  </si>
  <si>
    <t xml:space="preserve">24 DE MAYO NÃ‚Â° 2991 C/ LIBERTAD </t>
  </si>
  <si>
    <t>DE LAS LLANAS Y MAYOR ALFARO RAMOS</t>
  </si>
  <si>
    <t>8 DE DICIEMBRE CASI AV. SAN ISIDRO</t>
  </si>
  <si>
    <t>LOS ALPES Y R.C.4 ACA CARAYA</t>
  </si>
  <si>
    <t>EMILIO HASSLER Y TOBATI</t>
  </si>
  <si>
    <t>RC4 ACA CARAYA Y MARTINIANO ORTIZ</t>
  </si>
  <si>
    <t>6 DE ENERO 2843 Y 23 DE JULIO</t>
  </si>
  <si>
    <t>TAPE TUYA Y DE LA CONQUISTA</t>
  </si>
  <si>
    <t>CHACO BOREAL Y FERNANDO MONPOX</t>
  </si>
  <si>
    <t>LAS PALMAS 1035</t>
  </si>
  <si>
    <t>BENITO LOPEZ Y CHACO BOREAL</t>
  </si>
  <si>
    <t>MARIO MAZZEI CASI LOS ALPES</t>
  </si>
  <si>
    <t>PANAMBI VERA NRO.2631 C/MAURICIO CARDOZO OCAMPOS</t>
  </si>
  <si>
    <t>CARLOS MIGUEL GIMENEZ Y SAN IGNACIO</t>
  </si>
  <si>
    <t>CARRETERA DE LOPEZ CASI SAN PEDRO</t>
  </si>
  <si>
    <t>8 DE DICIEMBRE C/ AVDA SAN ISIDRO</t>
  </si>
  <si>
    <t>MARGARITA ROMAN Y CARA CARA</t>
  </si>
  <si>
    <t>CARRETERA DE LOPEZ Y PATRIA QUERIDA</t>
  </si>
  <si>
    <t>SAN MARCOS C/ MARÃƒÂ­A AUXILIADORA</t>
  </si>
  <si>
    <t>SOLIDARIDAD NÃ‚Â° 3245 Y BONIFACIO OVANDO</t>
  </si>
  <si>
    <t>YACARE VALIJA Y PASILLO 2</t>
  </si>
  <si>
    <t>DE LA CONQUISTA 1538</t>
  </si>
  <si>
    <t>DELFIN CHAMORRO ESQ ADRIANO IRALA Y JUAN ANDRES GELLY</t>
  </si>
  <si>
    <t>MBARACAYU Y MAYOR FLEITAS</t>
  </si>
  <si>
    <t>ANDRES BELLO Y GRAL DIAZ</t>
  </si>
  <si>
    <t>LIMA 3476</t>
  </si>
  <si>
    <t xml:space="preserve">CACIQUE LAMBARE Y RÃƒÂ­O ÃƒÂ¿ACUNDAY </t>
  </si>
  <si>
    <t>DE LA PAZ Y CHACO BOREAL</t>
  </si>
  <si>
    <t>JUAN FRANCISCO RECALDE 3731</t>
  </si>
  <si>
    <t>YHACA 872 C/ JUAN LEON MALLORQUIN</t>
  </si>
  <si>
    <t>CAP. PEDRO CARPINELLI ESQUINA LOS ALPES</t>
  </si>
  <si>
    <t>OROITE CASI NACIONES UNIDAS</t>
  </si>
  <si>
    <t>LOS ALPES Y RC4 ACA CARAYA</t>
  </si>
  <si>
    <t>EL MESIAS Y AMANECER</t>
  </si>
  <si>
    <t>MAURICIO JOSE TROCHE Y 2DA</t>
  </si>
  <si>
    <t>MAURICIO JOSE TROCHE CASI DEFENSORES DEL CHACO</t>
  </si>
  <si>
    <t>EL SALTO Y JOSE BERGES</t>
  </si>
  <si>
    <t>CAP. PEDRO CARPINELLI Y MARTINIANO ORTIZ</t>
  </si>
  <si>
    <t>JUAN FRANCISCO RECALDE Y RIO CARAPA</t>
  </si>
  <si>
    <t>FELIX PEREZ CARDOZO Y GRAL. DIAZ</t>
  </si>
  <si>
    <t>LIMA 3475</t>
  </si>
  <si>
    <t>RIO BLANCO Y RIO BERMEJO</t>
  </si>
  <si>
    <t>AV CACIQUE LAMBARE Y GONZALO DE MENDOZA</t>
  </si>
  <si>
    <t>LIMA PASILLO 2</t>
  </si>
  <si>
    <t>PEDRO DE MENDOZA ESQUINA TREBOL 148</t>
  </si>
  <si>
    <t>AVENIDA CACIQUE LAMBARE 4036 CASI MAURICIO JOSE TROCHES</t>
  </si>
  <si>
    <t>DEFENSORES DEL CHACO 1926 ENTRE SAN ISIDRO Y PANAMBI RETA</t>
  </si>
  <si>
    <t>EMILIO HASSLER Y 16 DE MAYO</t>
  </si>
  <si>
    <t>SANTA RITA Y EL MESIAS</t>
  </si>
  <si>
    <t>JUSTO BOGADO Y TTE CNEL. IRRAZABAL</t>
  </si>
  <si>
    <t>EMILIO CASTELAR Y 14 DE JULIO</t>
  </si>
  <si>
    <t>TTE. PABLO CANDIA Y CARRETERA DE LOPEZ</t>
  </si>
  <si>
    <t>VILLA FLORIDA Y ACUÃƒÂ¿A DE FIGUEROA</t>
  </si>
  <si>
    <t>CARRETERA DE LOPEZ NÃ‚Â° 2557 CASI TOBATI</t>
  </si>
  <si>
    <t>AUGUSTO ROA BASTOS Y HERNÃƒÂ¡N CORTEZ 2058</t>
  </si>
  <si>
    <t>TAPE TUYA CASI CARRETERA DE LOPEZ</t>
  </si>
  <si>
    <t>RC4 ACA CARAYA Y CLAUDIO OVELAR</t>
  </si>
  <si>
    <t xml:space="preserve">VALLADOLID 2232 C/ ZARAGOZA </t>
  </si>
  <si>
    <t>GRAL DIAZ Y FELIX PEREZ CARDOZO</t>
  </si>
  <si>
    <t xml:space="preserve">GASPAR RODRIGUEZ DE FRANCIA C/ ACUÃƒÂ¿A DE FIGUEROA </t>
  </si>
  <si>
    <t>DELFIN CHAMORRO Y JOSE ASUNCION FLORES</t>
  </si>
  <si>
    <t xml:space="preserve">ACUÃƒÂ¿A DE FIGUEROA Y JOSE AGUIRRE </t>
  </si>
  <si>
    <t>VENCEDORES DEL CHACO N. 568 C/ARROYO</t>
  </si>
  <si>
    <t>MAYOR ALFARO RAMOS Y DE LOS CARRETEROS</t>
  </si>
  <si>
    <t>EMILIO HASSLER Y SANTA FE</t>
  </si>
  <si>
    <t>CORPUS CRISTI E/ SANTA ANA Y NAVIDAD</t>
  </si>
  <si>
    <t>SAGRADA FAMILIA E/ PÃƒÂ¡NFILO GONZALEZ NÃ‚Â° 1318</t>
  </si>
  <si>
    <t xml:space="preserve">DIEGO GARCIA Y SAN JUAN </t>
  </si>
  <si>
    <t>CNEL RAMON DIAZ C/ EL DORADO</t>
  </si>
  <si>
    <t>ADOLFO ROJAS SILVA 431 ENTRE BERNARDINO CABALLERO Y 14 DE MAYO</t>
  </si>
  <si>
    <t>OBLATO DE MARIA Y BATALLON 40</t>
  </si>
  <si>
    <t>CARRETERA DE LOPEZ Y LOS ALPES</t>
  </si>
  <si>
    <t>SATURIO RIOS Y COLASTINES</t>
  </si>
  <si>
    <t>TOBATI CASI SATURIO RIOS</t>
  </si>
  <si>
    <t>LEONARDO RAMOS CASI ANDRES BELLO</t>
  </si>
  <si>
    <t>GRAL BRUGUEZ C/ CACIQUE LAMBARE</t>
  </si>
  <si>
    <t>LOS ALPES Y MARIO MAZZEI</t>
  </si>
  <si>
    <t>LIBERTAD CASI CARRETERA DE LOPEZ</t>
  </si>
  <si>
    <t>COLASTINES Y EL MESIAS</t>
  </si>
  <si>
    <t xml:space="preserve">SAN PEDRO Y EMILIO CASTELAR </t>
  </si>
  <si>
    <t>PASILLO 2 Y FULGENCIO YEGROS</t>
  </si>
  <si>
    <t>EMILIO HASSLER 2219 E/ 16 DE MAYO Y TOBATI</t>
  </si>
  <si>
    <t>CARRETERA DE LOPEZ Y COMUNEROS</t>
  </si>
  <si>
    <t>ITAIPU 569 ENTRE FELICIDAD Y PORVENIR</t>
  </si>
  <si>
    <t>RC4 ACA CARAYA Y LIBERTAD</t>
  </si>
  <si>
    <t>ACUÃƒÂ¿A DE FIGUEROA Y 2DA</t>
  </si>
  <si>
    <t>ARTURO BRAY Y PUNTA CARAYA</t>
  </si>
  <si>
    <t>SANTA FE Y CARRETERA DE LOPEZ</t>
  </si>
  <si>
    <t>MAURICIO JOSE TROCHE Y 2DA.</t>
  </si>
  <si>
    <t>EL MESIAS ESQUINA SANTA RITA</t>
  </si>
  <si>
    <t>CLAUDIO OVELAR Y PEDRO CESPEDES</t>
  </si>
  <si>
    <t>SAN BLAS CASI SANTA FE</t>
  </si>
  <si>
    <t>15 DE AGOSTO 204 ESQUINA SILVIO PETTIROSSI</t>
  </si>
  <si>
    <t>ASUNCION Y CARANDAYTY - TERMINA POR LA CASA LA CALLE CARANDAYTY</t>
  </si>
  <si>
    <t>EL MESIAS 2065 Y SANTA RITA</t>
  </si>
  <si>
    <t>ARTURO BRAY Y TTE.CNEL. IRRAZABAL</t>
  </si>
  <si>
    <t>GRAL DELGADO Y CARLOS A.LOPEZ</t>
  </si>
  <si>
    <t>JUAN DEL CASTILLO NÃ‚Â° 2351 Y DE LA PAZ</t>
  </si>
  <si>
    <t>LIMA Y PASILLO 2</t>
  </si>
  <si>
    <t>DE LA CONQUISTA Y NUFLO DE CHAVEZ</t>
  </si>
  <si>
    <t xml:space="preserve">DE LA CONQUISTA NÃ‚Âº 1931 C/ YSAPY </t>
  </si>
  <si>
    <t>BENITO LOPEZ Y BATALLON 40</t>
  </si>
  <si>
    <t>16 DE MAYO CASI SAN IGNACIO</t>
  </si>
  <si>
    <t>TACUARY CASI LOS ALPES</t>
  </si>
  <si>
    <t>ACUÃƒÂ¿A DE FIGUEROA Y SOLIDARIDAD</t>
  </si>
  <si>
    <t>YVYRAYU 2663</t>
  </si>
  <si>
    <t>YBYRA PYTA 2369 CASI JUAN DE AYOLAS</t>
  </si>
  <si>
    <t>EL MESIAS Y FERNANDO MONPOX</t>
  </si>
  <si>
    <t>ANASTACIO CABAÃƒÂ¿A CASI AVENIDA DEFENSORES DEL CHACO</t>
  </si>
  <si>
    <t>MARTINIANO ORTIZ Y CAP PEDRO CARPINELLI</t>
  </si>
  <si>
    <t>ARATIRI NÃ‚Âº 938 CASI AVDA RCA ARGENTINA</t>
  </si>
  <si>
    <t>BENITO LOPEZ CASI BATALLON 40</t>
  </si>
  <si>
    <t xml:space="preserve">FRAY LUIS DE BOLAÃƒÂ¿OS 2152 </t>
  </si>
  <si>
    <t>SAN IGNACIO CASI EL DORADO</t>
  </si>
  <si>
    <t>AVDA RCA ARGENTINA A MEDIA CUADRA DE LA PLAZA PANCHITO LOPEZ</t>
  </si>
  <si>
    <t>TAPE TUYA Y CARRETERERA DE LOPEZ</t>
  </si>
  <si>
    <t xml:space="preserve">SANTO DOMINGO CASI BRASILIA </t>
  </si>
  <si>
    <t>MANUEL GONZALEZ CASI CARRETERA DE LOPEZ</t>
  </si>
  <si>
    <t>ERNESTO DE SAN MARTIN CASI RIO ACARAY</t>
  </si>
  <si>
    <t>FLORENCIO VILLAMAYOR C/ GRAL GENES</t>
  </si>
  <si>
    <t>COMANDANTE CABALLERO C/ ABAMBACHI</t>
  </si>
  <si>
    <t>FERNANDO TREJO Y SANABRIA C/ CARRETERA DE LOPEZ</t>
  </si>
  <si>
    <t>PASAJE 29 DE SETIEMBRE Y NACIONES UNIDAS</t>
  </si>
  <si>
    <t>EMILIANO GOMEZ C/ PEDRO GARCIA</t>
  </si>
  <si>
    <t xml:space="preserve">MOMPOX Y HASSLER </t>
  </si>
  <si>
    <t>CAP. PEDRO CARPINELLI Y CLAUDIO OVELAR</t>
  </si>
  <si>
    <t>MAYOR ALFARO RAMOS CASI LOS ALPES</t>
  </si>
  <si>
    <t>AVDA SAN ISIDRO ENTRE GRAL DIAZ Y ACUÃƒÂ±A DE FIGUEROA</t>
  </si>
  <si>
    <t>HERNANDARIAS ENTRE FELIX PEREZ CARDOZO Y  PANAMBI VERA</t>
  </si>
  <si>
    <t>ACUÃƒÂ¿A DE FIGUEROA Y CORAZON DE JESUS</t>
  </si>
  <si>
    <t>CENTENARIO Y CARLOS MIGUEL GIMENEZ</t>
  </si>
  <si>
    <t xml:space="preserve">FRAY LUIS DE BOLAÃƒÂ¿OS C/ TOBATI </t>
  </si>
  <si>
    <t>ENRIQUE L. PINHO Y SAN ISIDRO</t>
  </si>
  <si>
    <t>NIVACLE 1405 C/ PETEREBY</t>
  </si>
  <si>
    <t>RIO ITAMBEY Y CARACAS</t>
  </si>
  <si>
    <t>AVENIDA SAN IGNACIO C/ ANDRES BELLO</t>
  </si>
  <si>
    <t>MANDARINA 2183</t>
  </si>
  <si>
    <t xml:space="preserve">CABALLERO ALVAREZ (EX CALLE MANDARINA) 2063 C/ AUGUSTO ROA BASTOS </t>
  </si>
  <si>
    <t>BRUNO GUGGIARI CASI COROCHIRE 1936</t>
  </si>
  <si>
    <t>MOISES Y DE LA PAZ</t>
  </si>
  <si>
    <t>DE LA PAZ CASI SATURIO RIOS</t>
  </si>
  <si>
    <t>LA BURRERITA Y FRAY LUIS DE BOLAÃƒÂ¿OS</t>
  </si>
  <si>
    <t>CENTENARIO E/ BENITO LOPEZ Y CARLOS MIGUEL GONZALEZ</t>
  </si>
  <si>
    <t>NºdetélefonodelHogar</t>
  </si>
  <si>
    <t>NOPOSEE</t>
  </si>
  <si>
    <t>NOTIENE</t>
  </si>
  <si>
    <t>1216203A</t>
  </si>
  <si>
    <t>ZARATE GALEANO</t>
  </si>
  <si>
    <t>GONZALEZ VDA DE DARMAN</t>
  </si>
  <si>
    <t>PAREDES VDA DE MARTINEZ</t>
  </si>
  <si>
    <t>VERA GONZALEZ</t>
  </si>
  <si>
    <t>OTAZO VDA.DE AMARILLA</t>
  </si>
  <si>
    <t>CABRIZA CORVALAN</t>
  </si>
  <si>
    <t>LOPEZ DE TORALES</t>
  </si>
  <si>
    <t>VERA DE RAMIREZ</t>
  </si>
  <si>
    <t>RODAS DE ORTIZ</t>
  </si>
  <si>
    <t>BOGADO VDA DE FRACCHIA</t>
  </si>
  <si>
    <t>GONZALEZ VDA DE CORREA</t>
  </si>
  <si>
    <t>GIMENEZ DE ROA</t>
  </si>
  <si>
    <t>TORALES GONZALEZ</t>
  </si>
  <si>
    <t>ESCURRA DE RIVAS</t>
  </si>
  <si>
    <t>MARAVEL PEREIRA</t>
  </si>
  <si>
    <t>SUAREZ ROTELA</t>
  </si>
  <si>
    <t>NOTARIO RODRIGUEZ</t>
  </si>
  <si>
    <t>D'APOLLO GARAY</t>
  </si>
  <si>
    <t>DUARTE DE OJEDA</t>
  </si>
  <si>
    <t>OLIVER DUARTE</t>
  </si>
  <si>
    <t>CUBILLA ORUE</t>
  </si>
  <si>
    <t>BOGADO DE ZARATE</t>
  </si>
  <si>
    <t>IBARROLA VDA DE DELGADO</t>
  </si>
  <si>
    <t>DELGADO DE SEGOVIA</t>
  </si>
  <si>
    <t>BRITOS DE FALCON</t>
  </si>
  <si>
    <t>SAMANIEGO LENCI</t>
  </si>
  <si>
    <t>MARTINEZ RAMIREZ</t>
  </si>
  <si>
    <t>TOLEDO</t>
  </si>
  <si>
    <t>GONZALEZ BENITEZ</t>
  </si>
  <si>
    <t>GALEANO MARTINEZ</t>
  </si>
  <si>
    <t>OJEDA AQUINO</t>
  </si>
  <si>
    <t>SARTORIO BAEL</t>
  </si>
  <si>
    <t>LEZCANO DE FERNANDEZ</t>
  </si>
  <si>
    <t>GARCIA DE VILLAR</t>
  </si>
  <si>
    <t>CABALLERO VDA DE GALEANO</t>
  </si>
  <si>
    <t>PINEDA DE VARGAS</t>
  </si>
  <si>
    <t>CESPEDES</t>
  </si>
  <si>
    <t>VERA DE FERNANDEZ</t>
  </si>
  <si>
    <t>GAMARRA FERNANDEZ</t>
  </si>
  <si>
    <t>ALCARAZ DE ARMOA</t>
  </si>
  <si>
    <t>AMARILLA SANABRIA</t>
  </si>
  <si>
    <t>MORALES DE SARABIA</t>
  </si>
  <si>
    <t>MELGAREJO ALVAREZ</t>
  </si>
  <si>
    <t>RIVEROS DE RANONI</t>
  </si>
  <si>
    <t>SILVA CHAMORRO</t>
  </si>
  <si>
    <t>RANONI DELVALLE</t>
  </si>
  <si>
    <t>FLORENTIN VDA DE ESPINOLA</t>
  </si>
  <si>
    <t>AGUERO DE DANEY</t>
  </si>
  <si>
    <t>SALCEDO DE CACERES</t>
  </si>
  <si>
    <t>ESTIGARRIBIA GONZALEZ</t>
  </si>
  <si>
    <t>ESPINOLA AREVALOS</t>
  </si>
  <si>
    <t>PAREDES</t>
  </si>
  <si>
    <t>PINTOS MORA</t>
  </si>
  <si>
    <t>CHAMORRO</t>
  </si>
  <si>
    <t>CARDOZO QUIÃ‘ONEZ</t>
  </si>
  <si>
    <t>MARTINEZ DE BAEZ</t>
  </si>
  <si>
    <t>CAÃƒâ€˜ETE DE ODDONE</t>
  </si>
  <si>
    <t>SAMANIEGO VDA DE MEZA</t>
  </si>
  <si>
    <t>ODDONE AYALA</t>
  </si>
  <si>
    <t>LE QUESME OTT</t>
  </si>
  <si>
    <t>CANTERO GAUTO</t>
  </si>
  <si>
    <t>ALMADA DE NUÃƒâ€˜EZ</t>
  </si>
  <si>
    <t>ARIAS</t>
  </si>
  <si>
    <t>PEÃƒâ€˜A DE BARRETO</t>
  </si>
  <si>
    <t>GONZALEZ CESPEDES</t>
  </si>
  <si>
    <t>VILLALBA DE MOREL</t>
  </si>
  <si>
    <t>PAREDEZ LOVERA</t>
  </si>
  <si>
    <t>CHAMORRO CARDOZO</t>
  </si>
  <si>
    <t>LLANO TORRES</t>
  </si>
  <si>
    <t>DELVALLE CANTERO</t>
  </si>
  <si>
    <t>ALVARENGA GARCIA</t>
  </si>
  <si>
    <t>CABRERA DE CABALLERO</t>
  </si>
  <si>
    <t>CAÃ‘ETE DE GOMEZ</t>
  </si>
  <si>
    <t>FLEITAS SOSA</t>
  </si>
  <si>
    <t>RIOS DE PAEZ</t>
  </si>
  <si>
    <t>CORONEL DE ALVARENGA</t>
  </si>
  <si>
    <t>GOMEZ DE FERNANDEZ</t>
  </si>
  <si>
    <t>SOSA RIVEIRO</t>
  </si>
  <si>
    <t>CANO CABAÃƒâ€˜AS</t>
  </si>
  <si>
    <t>ROJAS DE PINTOS</t>
  </si>
  <si>
    <t>CABRERA LOPEZ</t>
  </si>
  <si>
    <t>GAMARRA DE NOTARIO</t>
  </si>
  <si>
    <t>ACOSTA VDA DE CHAVEZ</t>
  </si>
  <si>
    <t>SAMUDIO DE GONZALEZ</t>
  </si>
  <si>
    <t>PEREIRA LOPEZ</t>
  </si>
  <si>
    <t>RIVERO GALEANO</t>
  </si>
  <si>
    <t>LUGO ROMAN</t>
  </si>
  <si>
    <t>MONGELOS DE DUARTE</t>
  </si>
  <si>
    <t>BENITEZ DE SARASUA</t>
  </si>
  <si>
    <t>UNZAIN DE LOPEZ</t>
  </si>
  <si>
    <t>CRISTALDO VDA DE MAIDANA</t>
  </si>
  <si>
    <t>RIVAS FLEYTAS</t>
  </si>
  <si>
    <t>PERALTA VDA DE CUENCA</t>
  </si>
  <si>
    <t>DA SILVA DE GONZALEZ</t>
  </si>
  <si>
    <t>FOUZ DE LEON</t>
  </si>
  <si>
    <t>FIGUEREDO DE OVIEDO</t>
  </si>
  <si>
    <t>MARTINEZ DE MEZA</t>
  </si>
  <si>
    <t>VILLALBA ALVAREZ</t>
  </si>
  <si>
    <t>GAONA VDA DE RIVEROS</t>
  </si>
  <si>
    <t>VERA DE LEON</t>
  </si>
  <si>
    <t>SARABIA CORONEL</t>
  </si>
  <si>
    <t>BURGOS</t>
  </si>
  <si>
    <t>PINTOS MEZA</t>
  </si>
  <si>
    <t>ZARACHO</t>
  </si>
  <si>
    <t>VEGA DE BORDON</t>
  </si>
  <si>
    <t>CABRERA CABAÃƒâ€˜AS</t>
  </si>
  <si>
    <t>GAONA</t>
  </si>
  <si>
    <t>ZANCHEZ BURGOS</t>
  </si>
  <si>
    <t>FIGUEREDO GARCIA</t>
  </si>
  <si>
    <t>SEGOVIA PINTO</t>
  </si>
  <si>
    <t>AGUERO ORTIZ</t>
  </si>
  <si>
    <t>FERNANDEZ DE HERRERA</t>
  </si>
  <si>
    <t>AYALA DE BERNAL</t>
  </si>
  <si>
    <t>HERRERA RIOS</t>
  </si>
  <si>
    <t>MONZON VAZQUEZ</t>
  </si>
  <si>
    <t>SOSA DE TELLEZ</t>
  </si>
  <si>
    <t>FERREIRA DE VIERA</t>
  </si>
  <si>
    <t>NOCEDA DE GONZALEZ</t>
  </si>
  <si>
    <t>BORDON VDA DE UNZAIN</t>
  </si>
  <si>
    <t>GOMEZ VDA DE ROJAS</t>
  </si>
  <si>
    <t>FLECHA DE GODOY</t>
  </si>
  <si>
    <t>VILLORDO CABAÃƒâ€˜A</t>
  </si>
  <si>
    <t>ACUÃ‘A CENTURION</t>
  </si>
  <si>
    <t>RIOS LOPEZ</t>
  </si>
  <si>
    <t>PEREZ IRALA</t>
  </si>
  <si>
    <t>MELIDA</t>
  </si>
  <si>
    <t>ALONSO</t>
  </si>
  <si>
    <t>CACERES DE FRANCO</t>
  </si>
  <si>
    <t>PEREIRA FERREIRA</t>
  </si>
  <si>
    <t>DELVALLE DE GONZALEZ</t>
  </si>
  <si>
    <t>BOLAÃƒâ€˜OS VDA DE PAIVA</t>
  </si>
  <si>
    <t>VALDEZ DE MOLAS</t>
  </si>
  <si>
    <t>GALEANO DE CORONEL</t>
  </si>
  <si>
    <t>MARTINEZ DE CAÃ‘ETE</t>
  </si>
  <si>
    <t>MEZA VDA DE ALMEIDA</t>
  </si>
  <si>
    <t>MEZA VDA DE DUARTE</t>
  </si>
  <si>
    <t>VIVEROS</t>
  </si>
  <si>
    <t>RAMIREZ SALINAS</t>
  </si>
  <si>
    <t>RODRIGUEZ GUTIERREZ</t>
  </si>
  <si>
    <t>CAÃƒâ€˜ETE VDA DE GARCIA</t>
  </si>
  <si>
    <t>AQUINO DE CHAVEZ</t>
  </si>
  <si>
    <t>CABRERA VDA DE MEDINA</t>
  </si>
  <si>
    <t>SALINAS DE MENDOZA</t>
  </si>
  <si>
    <t>GOMEZ DE CESPEDES</t>
  </si>
  <si>
    <t>FERREIRA DE GOMEZ</t>
  </si>
  <si>
    <t>LEGUIZAMON DE ROLON</t>
  </si>
  <si>
    <t>NUÃƒâ€˜EZ RODRIGUEZ</t>
  </si>
  <si>
    <t>ACOSTA  MALLORQUIN</t>
  </si>
  <si>
    <t>ARIAS ECHEVERRIA</t>
  </si>
  <si>
    <t>ASCONA VDA. DE BARRIENTOS</t>
  </si>
  <si>
    <t>FERREIRA DE MINELLA</t>
  </si>
  <si>
    <t>ZARACHO DE BARRETO</t>
  </si>
  <si>
    <t>SANABRIA DURE</t>
  </si>
  <si>
    <t>SILVA SANDOVAL</t>
  </si>
  <si>
    <t>RODRIGUEZ MONTIEL</t>
  </si>
  <si>
    <t>BORDON DE RODRIGUEZ</t>
  </si>
  <si>
    <t>SAMUDIO CANDIA</t>
  </si>
  <si>
    <t>ROJAS BARRIOS</t>
  </si>
  <si>
    <t>DUARTE RODRIGUEZ</t>
  </si>
  <si>
    <t>MENDOZA MALDONADO</t>
  </si>
  <si>
    <t>BERNAL DE AVALOS</t>
  </si>
  <si>
    <t>CABRERA FINEZ</t>
  </si>
  <si>
    <t>ISMAEL PRIMITIVO</t>
  </si>
  <si>
    <t>JOSEFA</t>
  </si>
  <si>
    <t>BLANCA PORFIRIA</t>
  </si>
  <si>
    <t>IGNACIA</t>
  </si>
  <si>
    <t>DARIO ISIDORO</t>
  </si>
  <si>
    <t>CRESCENCIA</t>
  </si>
  <si>
    <t>TERESITA DE JESUS</t>
  </si>
  <si>
    <t>LAURA</t>
  </si>
  <si>
    <t>AURORA JUSTINA</t>
  </si>
  <si>
    <t>SABINA</t>
  </si>
  <si>
    <t>SINDULFO</t>
  </si>
  <si>
    <t>MARIA JULIANA</t>
  </si>
  <si>
    <t>FRANCISCA BASILIA</t>
  </si>
  <si>
    <t>CANDIDA ODILIA</t>
  </si>
  <si>
    <t>ELIGIO ISIDORO</t>
  </si>
  <si>
    <t>WIDILFO</t>
  </si>
  <si>
    <t>PEDRO CRISPIN</t>
  </si>
  <si>
    <t>SERGIA RAMONA</t>
  </si>
  <si>
    <t>ANA CLAUDIA</t>
  </si>
  <si>
    <t>AMANDA VIOLETA</t>
  </si>
  <si>
    <t>CARMEN ANDRESA</t>
  </si>
  <si>
    <t>MAMERTA RAMONA</t>
  </si>
  <si>
    <t>JORGE EDUARDO</t>
  </si>
  <si>
    <t>SELVA CATALINA</t>
  </si>
  <si>
    <t>ELADIO RAMIRO</t>
  </si>
  <si>
    <t>VIRGILIO GREGORIO</t>
  </si>
  <si>
    <t>BACILISA RAMONA</t>
  </si>
  <si>
    <t>BASILIA GUDELIA</t>
  </si>
  <si>
    <t>MARIA  TERESA</t>
  </si>
  <si>
    <t>MARINA ISABEL</t>
  </si>
  <si>
    <t>RUFINA RAMONA</t>
  </si>
  <si>
    <t>ZACARIAS ANTONIO</t>
  </si>
  <si>
    <t>PEDRO MODESTO</t>
  </si>
  <si>
    <t>ELSA MARIA</t>
  </si>
  <si>
    <t>TOMAS ROGELIO</t>
  </si>
  <si>
    <t>INES DEJESUS</t>
  </si>
  <si>
    <t>LORENZA MERCEDES</t>
  </si>
  <si>
    <t>ERNESTO DANIEL</t>
  </si>
  <si>
    <t>MARIA BERNARDA</t>
  </si>
  <si>
    <t>HIPOLITO</t>
  </si>
  <si>
    <t>ANGEL SERAFIN</t>
  </si>
  <si>
    <t>JUANA DELIRA</t>
  </si>
  <si>
    <t>PEDRO ARNALDO</t>
  </si>
  <si>
    <t>EVA</t>
  </si>
  <si>
    <t>CRESENCIA</t>
  </si>
  <si>
    <t>CELEDONIA</t>
  </si>
  <si>
    <t>NANCY DE LA CRUZ</t>
  </si>
  <si>
    <t>PLACIDO</t>
  </si>
  <si>
    <t>EUSEBIA CATALINA</t>
  </si>
  <si>
    <t>PATROCINIA</t>
  </si>
  <si>
    <t>VERONICA</t>
  </si>
  <si>
    <t>NELIDA</t>
  </si>
  <si>
    <t>GENARA</t>
  </si>
  <si>
    <t>PEDRO ANGEL</t>
  </si>
  <si>
    <t>CIRINA</t>
  </si>
  <si>
    <t>EDUARDA</t>
  </si>
  <si>
    <t>DE LAS NIEVES</t>
  </si>
  <si>
    <t>MARIA ESTEFANA</t>
  </si>
  <si>
    <t>CARMEN IDALIA</t>
  </si>
  <si>
    <t>OSVAL</t>
  </si>
  <si>
    <t>EFIGENIA</t>
  </si>
  <si>
    <t>NYDIA</t>
  </si>
  <si>
    <t>MATILDE FLORENTINA</t>
  </si>
  <si>
    <t>MARIA DE JESUS</t>
  </si>
  <si>
    <t>LEANDRO</t>
  </si>
  <si>
    <t>SEVERIANA DOMINGA</t>
  </si>
  <si>
    <t>MARCIANA ANTONINA</t>
  </si>
  <si>
    <t>AMALIO FEDERICO</t>
  </si>
  <si>
    <t>BLAS RUBEN</t>
  </si>
  <si>
    <t>MARIA JOSEFA</t>
  </si>
  <si>
    <t>CRECENCIO</t>
  </si>
  <si>
    <t>VENICIA</t>
  </si>
  <si>
    <t>CALIXTO</t>
  </si>
  <si>
    <t>OLGA ESMERITA</t>
  </si>
  <si>
    <t>DESIDERIO</t>
  </si>
  <si>
    <t>MARIA AGUSTINA</t>
  </si>
  <si>
    <t>LEONARDA</t>
  </si>
  <si>
    <t>GABINA</t>
  </si>
  <si>
    <t>LUISA INOCENCIA</t>
  </si>
  <si>
    <t>EDILBURGA</t>
  </si>
  <si>
    <t>JACINTA</t>
  </si>
  <si>
    <t>OCTAVIO MARTIN</t>
  </si>
  <si>
    <t>PATRICIO</t>
  </si>
  <si>
    <t>NICOLAS CELSO</t>
  </si>
  <si>
    <t>BALERIA</t>
  </si>
  <si>
    <t>NILA CRISTINA</t>
  </si>
  <si>
    <t>FRENTE A PLANTA ESSAP</t>
  </si>
  <si>
    <t>FRENTE AL AFEMEC ( ASO DEL MINISTERIO DE EDICACION</t>
  </si>
  <si>
    <t>EN EL PORTON HAY UN CARTEL QUE DICE SE VENDE HIELO</t>
  </si>
  <si>
    <t>ESCUELA SANTA LUCIA</t>
  </si>
  <si>
    <t>VILLA ANGELICA</t>
  </si>
  <si>
    <t>HOSPITAL DE LAMBARÃ‰</t>
  </si>
  <si>
    <t>A 1 CUADRA DE LA AV. DEF. DEL CHACO</t>
  </si>
  <si>
    <t>DETRAS IGLESIA SANTO DOMINGO</t>
  </si>
  <si>
    <t xml:space="preserve">A UNA CUADRA DEL SÃƒÂºPER SEIS LAMBARÃƒÂ© </t>
  </si>
  <si>
    <t>A DOS CUADRAS DEL COLEGIO PRIVADO SANTO DOMINGO</t>
  </si>
  <si>
    <t>DESPENSA MARIA ANGELA</t>
  </si>
  <si>
    <t>SECCIÃƒÂ³NAL 4</t>
  </si>
  <si>
    <t>ESQUINA DE LA CASA ESTA LA ESCUELA SAN MIGUEL</t>
  </si>
  <si>
    <t>FRENTE A UN TALLER DE AUTOS</t>
  </si>
  <si>
    <t>A DOS CUADRAS Y MEDIA DE LA ESTACION PUMA LUEGO DEL SEMAFORO</t>
  </si>
  <si>
    <t>CABINA INTERPHONE</t>
  </si>
  <si>
    <t>A TRES CUADRAS DEL STOCK DEFENSORES</t>
  </si>
  <si>
    <t xml:space="preserve">A UNA CUADRA DEL MOTEL EL EDÃƒÂ©N </t>
  </si>
  <si>
    <t>A UNA CUADRA DEL MOTEL EL EDÃƒÂ©N</t>
  </si>
  <si>
    <t>ASENTAMIENTO SAN JOSE</t>
  </si>
  <si>
    <t>FRENTE A UN CITIMARKET</t>
  </si>
  <si>
    <t>A 3 CUADRAS DE LA ESCUELA ANDRES DELMAS</t>
  </si>
  <si>
    <t>A 1 CUADRA DE LA AV. HEROES DEL 70</t>
  </si>
  <si>
    <t>A MEDIA CUADRA DEL SUPERMERCADO PUEBLO</t>
  </si>
  <si>
    <t>COMISARIA 14 AL COSTADO 2 CUADRAS</t>
  </si>
  <si>
    <t>COOPERATIVA NAZARETH SUCURSAL 1</t>
  </si>
  <si>
    <t xml:space="preserve">FRENTE A MACRO FARMA EN LA PARADA DE TAXI </t>
  </si>
  <si>
    <t>A 1 CUADRA DE LA PLAZA 29 DE JUNIO</t>
  </si>
  <si>
    <t>A 3 CUADRAS DE LA CAPILLA SAN MIGUEL</t>
  </si>
  <si>
    <t>SAN MIGUEL</t>
  </si>
  <si>
    <t xml:space="preserve">ATRAS DE LA FERRETERIA </t>
  </si>
  <si>
    <t>A 3 CUADRAS DE LA AV. SAN ISIDRO</t>
  </si>
  <si>
    <t>CERCA DE UNA PARROQUIA</t>
  </si>
  <si>
    <t>A LADO DE LA ESC. RCA DEL SALVADOR</t>
  </si>
  <si>
    <t>CERCA DE LA ESCUELA ARBOLEDA</t>
  </si>
  <si>
    <t xml:space="preserve">IGLESIA SANTA MARÃA </t>
  </si>
  <si>
    <t>FRENTE A LA FARMACIA MAGDA, A DOS CASAS DE BARATOTE</t>
  </si>
  <si>
    <t>A 2 CUADRAS DE LA PLAZA KAPIIPERY</t>
  </si>
  <si>
    <t>A 1 CUADRA DE LA PLAZA LA AMISTAD</t>
  </si>
  <si>
    <t xml:space="preserve">ES UNA CUADRA CERRADA, CASA CON MURALLA CREMA Y PORTÃƒÂ³N NEGRO </t>
  </si>
  <si>
    <t>A 2 CUADRAS DEL PUESTO DE SALUD DE PTO. PABLA</t>
  </si>
  <si>
    <t xml:space="preserve">A 2 CUADRAS DE LA AVDA. CARRETERA DE LÃ“PEZ </t>
  </si>
  <si>
    <t>A 1 CUADRA DE LA PARROQUIA VIRGEN MARIA REINA</t>
  </si>
  <si>
    <t xml:space="preserve">BAJEANDO EL SUPER STOCK DE CACIQUE LAMBARE PASANDO EL PUENTE UNA CUADRA ENTRAR EN LA CALLE CORTA </t>
  </si>
  <si>
    <t>A 3 CUADRAS DE LA ESC. RCA DEL SALVADOR</t>
  </si>
  <si>
    <t>VILLA 8 DE DICIEMBRE</t>
  </si>
  <si>
    <t>A LA VUELTA PETROPAR A 4 CUADRAS</t>
  </si>
  <si>
    <t>PASEO TOTO</t>
  </si>
  <si>
    <t>5 CUADRAS DE LA MUNICIPALIDAD DE LAMBARE</t>
  </si>
  <si>
    <t>DE PIRIZAL ENTRAR DOS CUADRAS A LA IZQUIERDA HASTA</t>
  </si>
  <si>
    <t>AL LADO DE PLAZA VILLA MIRTA Y AL LADO DE IMPRENTA VM</t>
  </si>
  <si>
    <t>A MEDIA CUADRA ESTACION DE SERVICIOS PETROPAR</t>
  </si>
  <si>
    <t>ASENTAMIENTO SAN FRANCISCO</t>
  </si>
  <si>
    <t xml:space="preserve">VILLA POLICIAL  </t>
  </si>
  <si>
    <t>A MITAD DE CUADRA</t>
  </si>
  <si>
    <t>A LADO DE LA DESPENSA SINDY LUSARDI</t>
  </si>
  <si>
    <t>A MEDIA CUADRA DE LA EX RADIO DE ROSSITTO</t>
  </si>
  <si>
    <t>A 1 CUADRA DEL CITY MARKET</t>
  </si>
  <si>
    <t>A DOS CUADRAS DEL COLEGIO ADONAI</t>
  </si>
  <si>
    <t>ENFRENTE DE LA COOPERATIVA LAMBARE SUC NÃƒÂºMERO 3</t>
  </si>
  <si>
    <t>HERNANDARIA C/ PANMABI VERA</t>
  </si>
  <si>
    <t>A 1 CUADRA DEL ASFALTO</t>
  </si>
  <si>
    <t>CERCA DEL SUPER EL PUEBLO DE LAMBARE 6 CUADRAS ANTES</t>
  </si>
  <si>
    <t xml:space="preserve">CERCA DEL MOTEL EL EDÃƒÂ©N </t>
  </si>
  <si>
    <t>VILLA CERRO CORA</t>
  </si>
  <si>
    <t>PANAMBIRETA</t>
  </si>
  <si>
    <t>MARGARET E. LUGO.</t>
  </si>
  <si>
    <t>ESMERALDA GALEANO</t>
  </si>
  <si>
    <t>0984 625 4</t>
  </si>
  <si>
    <t>RICARDO CUBILLA</t>
  </si>
  <si>
    <t>TEOFILA BOGADO</t>
  </si>
  <si>
    <t>OSVALDO VAZQUEZ</t>
  </si>
  <si>
    <t>MAURA AYALA VDA DE JARA</t>
  </si>
  <si>
    <t>LIC</t>
  </si>
  <si>
    <t>LUZ MARIELA SALINAS</t>
  </si>
  <si>
    <t xml:space="preserve">021 946458 </t>
  </si>
  <si>
    <t>ROSA CABRERA</t>
  </si>
  <si>
    <t>0984 640 9</t>
  </si>
  <si>
    <t>VICTOR SILVERTA</t>
  </si>
  <si>
    <t>ZINNYA LE QUESNE</t>
  </si>
  <si>
    <t>0984-625-4</t>
  </si>
  <si>
    <t>VIVIANA PAREDES</t>
  </si>
  <si>
    <t>DELCYS LORENA SOSA LÃƒÂ³PEZ (HIJA)</t>
  </si>
  <si>
    <t>DIANA HERRERA</t>
  </si>
  <si>
    <t xml:space="preserve">MYRIAM VALDEZ </t>
  </si>
  <si>
    <t>HIJA NELLY FRETES</t>
  </si>
  <si>
    <t>NIDIA SOTOMAYOR DE FLORENTIN</t>
  </si>
  <si>
    <t>MIRIAN DUARTE</t>
  </si>
  <si>
    <t>CARLOS MOLINA RAMIREZ</t>
  </si>
  <si>
    <t>MAURICIA PAREDES</t>
  </si>
  <si>
    <t>LUZ BELLA TORREZ DE AGUERO</t>
  </si>
  <si>
    <t>RUTH MENDOZA</t>
  </si>
  <si>
    <t>WEB</t>
  </si>
  <si>
    <t>SAMUDIO</t>
  </si>
  <si>
    <t>0982 916 843</t>
  </si>
  <si>
    <t xml:space="preserve">AUGUSTO ROA BASTOS C/ DE LAS NIEVES </t>
  </si>
  <si>
    <t>NO POBRE</t>
  </si>
  <si>
    <t>GONZALEZ DUARTE</t>
  </si>
  <si>
    <t>CALLE CNEL AYALA VELAZQUEZ Y MANUEL GONZALEZ</t>
  </si>
  <si>
    <t>GLORIA HAYDEE</t>
  </si>
  <si>
    <t>IBAÑEZ RODRIGUEZ</t>
  </si>
  <si>
    <t>0982 409057</t>
  </si>
  <si>
    <t>SILVIO PETTIROSSI 767E/ 5 DE JUNIO Y MCAL LOPEZ</t>
  </si>
  <si>
    <t>0992 350 496</t>
  </si>
  <si>
    <t xml:space="preserve">AUGUSTO ROA BASTOS 2013 E/ ASUNCION </t>
  </si>
  <si>
    <t>NO SELECCIONADO</t>
  </si>
  <si>
    <t>AMELIA ROSA</t>
  </si>
  <si>
    <t>LARAN TORRES</t>
  </si>
  <si>
    <t>0982 286 713</t>
  </si>
  <si>
    <t xml:space="preserve">LOMAS VALENTINAS C/ TEODORO ROJAS </t>
  </si>
  <si>
    <t xml:space="preserve">CERRO CORA </t>
  </si>
  <si>
    <t>ALEJANDRO APOLONIO</t>
  </si>
  <si>
    <t>MARTINEZ BAEZ</t>
  </si>
  <si>
    <t>0984 699 362</t>
  </si>
  <si>
    <t>MISIONES JESUITICAS  24 DE MAYO Y ARTURO BRAY</t>
  </si>
  <si>
    <t>LIDIA VENANCIA</t>
  </si>
  <si>
    <t>ACOSTA VDA DE VEGA</t>
  </si>
  <si>
    <t>021 908 319</t>
  </si>
  <si>
    <t>CHACO BOREAL 2066 C/ 1RO DE MAYO</t>
  </si>
  <si>
    <t>PETRONA ARMINDA</t>
  </si>
  <si>
    <t>CORONEL VDA DE URZUA</t>
  </si>
  <si>
    <t>29/06/1934</t>
  </si>
  <si>
    <t>0982,582,783</t>
  </si>
  <si>
    <t>GRAL. BRUGUEZ 1702 ESQ. SGTO. SILVA</t>
  </si>
  <si>
    <t>TIMOTEA</t>
  </si>
  <si>
    <t>GAUNA CACERES</t>
  </si>
  <si>
    <t>021 902 682</t>
  </si>
  <si>
    <t>RIO TEBICUARY 3624 C/ DOMINGO ANTONIO ORTIZ</t>
  </si>
  <si>
    <t>0981 346 793</t>
  </si>
  <si>
    <t>ANTONIA BASILISA</t>
  </si>
  <si>
    <t>SILVA</t>
  </si>
  <si>
    <t>021 311 454</t>
  </si>
  <si>
    <t xml:space="preserve">VIRGEN DE CAACUPE 1860 </t>
  </si>
  <si>
    <t>I.P.S.</t>
  </si>
  <si>
    <t>CAROLINA</t>
  </si>
  <si>
    <t>FERNANDEZ VDA DE VALENZUELA</t>
  </si>
  <si>
    <t>21925051  0986101218</t>
  </si>
  <si>
    <t>HERNANDO DE RIVERA CASI MAGALLANES 342</t>
  </si>
  <si>
    <t>JULIA DE MERCEDES</t>
  </si>
  <si>
    <t>ARIAS DE HERMIDA</t>
  </si>
  <si>
    <t>0981 557 604</t>
  </si>
  <si>
    <t>ASUNCION 1986 C/AUGUSTO ROA BASTO</t>
  </si>
  <si>
    <t>MARIA DELIA</t>
  </si>
  <si>
    <t>AREVALO</t>
  </si>
  <si>
    <t>AVDA DEFENSORES DEL CHACO 1294 ESQ. GASPAR RODRIGUEZ DE</t>
  </si>
  <si>
    <t>TEODOSIA</t>
  </si>
  <si>
    <t>COHENE FERNANDEZ</t>
  </si>
  <si>
    <t>0984 588 554</t>
  </si>
  <si>
    <t>FRANCISCO DO PUIS E/ GRAL DIAZ 3474</t>
  </si>
  <si>
    <t>MARIA NIMIA</t>
  </si>
  <si>
    <t>GARCIA VDA DE CAMPUZANO</t>
  </si>
  <si>
    <t>0992 210 524</t>
  </si>
  <si>
    <t>PINDO 2473 C/ PEDRO DE MENDOZA</t>
  </si>
  <si>
    <t>ESPINOLA DE GOMEZ</t>
  </si>
  <si>
    <t>0983 427 670</t>
  </si>
  <si>
    <t>ARATIRI casi REPUBLICA ARGENTINA</t>
  </si>
  <si>
    <t>IRMINA</t>
  </si>
  <si>
    <t>MELGAREJO VDA DE ARCE</t>
  </si>
  <si>
    <t>0981-522980</t>
  </si>
  <si>
    <t>PASEO DEL SOLAR C/ SAN RAFAEL</t>
  </si>
  <si>
    <t>SOLIDARIDAD 3277 C/ BONIFACIO OVANDO</t>
  </si>
  <si>
    <t>Catalina hija</t>
  </si>
  <si>
    <t>CONSORCIA</t>
  </si>
  <si>
    <t>985867764 0992800024</t>
  </si>
  <si>
    <t>LUCIA ORTIZ C/ ALEJANDRO VILLAMAYOR</t>
  </si>
  <si>
    <t>TROCHE DE ESPINOLA</t>
  </si>
  <si>
    <t>021 310 787</t>
  </si>
  <si>
    <t>BRUNO GUGGIARI 1966 c/ ASUNCION</t>
  </si>
  <si>
    <t>JULIA NILDA</t>
  </si>
  <si>
    <t>CORONEL DE PAGANI</t>
  </si>
  <si>
    <t>0982 642 449</t>
  </si>
  <si>
    <t>2 DE FEBRERO 1620 CASI PAZ DEL CHACO</t>
  </si>
  <si>
    <t>OLGA PORFIRIA</t>
  </si>
  <si>
    <t>DR MIGONE CASI PIRAYU</t>
  </si>
  <si>
    <t>TELLEZ PEREZ</t>
  </si>
  <si>
    <t>17/04/1936</t>
  </si>
  <si>
    <t>ECUADOR 398 C/ 11 DE SEPTIEMBRE</t>
  </si>
  <si>
    <t>ALMEIDA GARCIA</t>
  </si>
  <si>
    <t>0994 733 503</t>
  </si>
  <si>
    <t>NESTOR ROMERO VALDOVINOS C/ AMAMBAY</t>
  </si>
  <si>
    <t>ASUNCIÓN</t>
  </si>
  <si>
    <t>ALEJO EDJARDO</t>
  </si>
  <si>
    <t>VALDEZ AMARILLA</t>
  </si>
  <si>
    <t>021 920 527</t>
  </si>
  <si>
    <t>RIO ITAMBEY C/ BRASILIA</t>
  </si>
  <si>
    <t>0981 661 665 0982 510 122</t>
  </si>
  <si>
    <t>EX COMBATIENTE S HEROES C/ AMADOR DE MONTOYA</t>
  </si>
  <si>
    <t>AREVALOS VDA DE GONZALEZ</t>
  </si>
  <si>
    <t>TTE. MAURICIO JOSE TROCHE480 CASI RIO PILCOMAYO</t>
  </si>
  <si>
    <t>BOICETTA DE GOMEZ</t>
  </si>
  <si>
    <t>0986 301 159</t>
  </si>
  <si>
    <t xml:space="preserve">RIO ITAMBEY Y BRASILIA </t>
  </si>
  <si>
    <t xml:space="preserve">NO SELECCIONADO </t>
  </si>
  <si>
    <t>DELFIN CHAMORRO CASI JOSE A. FLORES</t>
  </si>
  <si>
    <t>84.77</t>
  </si>
  <si>
    <t>BASILICIA ALBERTINA</t>
  </si>
  <si>
    <t>VILLALBA AVEIRO</t>
  </si>
  <si>
    <t>021-902766</t>
  </si>
  <si>
    <t>LOMAS VALENTINAS Nº 1969 c/ DAVALOS Y PERALTA</t>
  </si>
  <si>
    <t>AGUILERA DE TORALES</t>
  </si>
  <si>
    <t>0981 503 969</t>
  </si>
  <si>
    <t>AMANECER 1943 C/ JUAN DEL CASTILLO</t>
  </si>
  <si>
    <t>0985 886 366</t>
  </si>
  <si>
    <t>ANDRES BELLO E/ DARIO GOMEZ CERRATO</t>
  </si>
  <si>
    <t>FRANCISCA CONCEPCION</t>
  </si>
  <si>
    <t>GONZALEZ DE ROMERO</t>
  </si>
  <si>
    <t xml:space="preserve">0974 400936 </t>
  </si>
  <si>
    <t>SANTA ANA 446 Y CORPUS CHRISTIS</t>
  </si>
  <si>
    <t>RIOS DEL PUERTO</t>
  </si>
  <si>
    <t>30/01/1930</t>
  </si>
  <si>
    <t>JUAN DEL CASTILLO2313 casi SANTA RITA</t>
  </si>
  <si>
    <t>CENSADO</t>
  </si>
  <si>
    <t>OLIVERIA</t>
  </si>
  <si>
    <t>ACOSTA ROMAN</t>
  </si>
  <si>
    <t>0981 807 293</t>
  </si>
  <si>
    <t xml:space="preserve">PAZ DEL CHACO C/ SAN MARCOS </t>
  </si>
  <si>
    <t>CNEL OVIEDO</t>
  </si>
  <si>
    <t>VIVE EN EL LUGAR IND</t>
  </si>
  <si>
    <t>LANERI</t>
  </si>
  <si>
    <t>0985 82 32 35</t>
  </si>
  <si>
    <t>JOSE DECOUD 2319 Y BLAS GARAY</t>
  </si>
  <si>
    <t>021 902 591</t>
  </si>
  <si>
    <t>AGAPITO OBDULIO</t>
  </si>
  <si>
    <t>0984 858 247 021 904 170</t>
  </si>
  <si>
    <t xml:space="preserve">PANFILO GONZALEZ 1138 C/ 1RO DE MARZO </t>
  </si>
  <si>
    <t>GONZALEZ VERA</t>
  </si>
  <si>
    <t>JOSE DECOUD 2209 C/ ACOSTA ÑU</t>
  </si>
  <si>
    <t>0981 860746</t>
  </si>
  <si>
    <t>STP 2017</t>
  </si>
  <si>
    <t>LAMBARE 2013</t>
  </si>
  <si>
    <t>JULIANA RICARDA</t>
  </si>
  <si>
    <t>SALDIVAR CABRERA</t>
  </si>
  <si>
    <t>0981 640 270</t>
  </si>
  <si>
    <t>RIO BLANCO E/ RAUL CAPA BLANCA</t>
  </si>
  <si>
    <t>021 900 702</t>
  </si>
  <si>
    <t>JUAN ANGEL MARCOS</t>
  </si>
  <si>
    <t>TALAVERA ALVAREZ</t>
  </si>
  <si>
    <t>PALACIO DE LOPEZ c/ NAZARENO</t>
  </si>
  <si>
    <t>ANGELA ALFONSINA</t>
  </si>
  <si>
    <t>CULZONI DE QUEREY</t>
  </si>
  <si>
    <t>0981 240 169</t>
  </si>
  <si>
    <t>CALLE RIO SALADO 3332</t>
  </si>
  <si>
    <t>FRANCO DE ABAIT</t>
  </si>
  <si>
    <t>RIO BERMEJO 3341 E/AGUSTIN MOLAS</t>
  </si>
  <si>
    <t>GARCIA DE MEZA</t>
  </si>
  <si>
    <t>ARTURO BRAY C/ MARTINIANO ORTIZ</t>
  </si>
  <si>
    <t xml:space="preserve">PUERTO PABLA </t>
  </si>
  <si>
    <t>0983 708064</t>
  </si>
  <si>
    <t>JULIO JUAN</t>
  </si>
  <si>
    <t>QUEREY</t>
  </si>
  <si>
    <t>SOSA VDA DE CACERES</t>
  </si>
  <si>
    <t>021 906 569</t>
  </si>
  <si>
    <t xml:space="preserve">SAUCE C/ CORONEL OVIEDO </t>
  </si>
  <si>
    <t>0971 123 918</t>
  </si>
  <si>
    <t xml:space="preserve">0981 220207  </t>
  </si>
  <si>
    <t>EMILIANO GOMEZ RIOS Y PEDRO GRACIA</t>
  </si>
  <si>
    <t>PORTILLO VERA</t>
  </si>
  <si>
    <t>0981 148 509</t>
  </si>
  <si>
    <t>MERCEDES GRAU C/ VALLADOLID 1807</t>
  </si>
  <si>
    <t>,</t>
  </si>
  <si>
    <t>NEMECIA SOSIMA</t>
  </si>
  <si>
    <t>NUÑEZ PEREIRA</t>
  </si>
  <si>
    <t>0984 720 879</t>
  </si>
  <si>
    <t>FRANCISCO ROA 1626 C/ PANCHIOTO LOPEZ</t>
  </si>
  <si>
    <t>LEZCANO DE SANCHEZ</t>
  </si>
  <si>
    <t>0982 710 557</t>
  </si>
  <si>
    <t>ESPAÑA NRO 2357</t>
  </si>
  <si>
    <t>021 666 141</t>
  </si>
  <si>
    <t>TTE ROJAS SILVA 619 C/ MCAL LOPEZ</t>
  </si>
  <si>
    <t>0991 796 154</t>
  </si>
  <si>
    <t>CALLE JUAN DE AYOLA ENTRE GUAYABO</t>
  </si>
  <si>
    <t>RAQUEL CONCEPCION</t>
  </si>
  <si>
    <t>CONSTITUCION NACIONAL E/ LAS RESIDENTAS Y PRATTS GILL</t>
  </si>
  <si>
    <t>RAMIREZ VDA DE CORONEL</t>
  </si>
  <si>
    <t>21307320 0994 157 141</t>
  </si>
  <si>
    <t>COROCHIRE 1222 CASI YATAYTY CORA</t>
  </si>
  <si>
    <t>AQUILINA</t>
  </si>
  <si>
    <t>ZARATE DE LUCENA</t>
  </si>
  <si>
    <t>0983 957 373</t>
  </si>
  <si>
    <t>JUAN  DE AYOLA CASI TAJY</t>
  </si>
  <si>
    <t>FRANCISCA ALICIA</t>
  </si>
  <si>
    <t>ROMERO VDA DE ROJAS</t>
  </si>
  <si>
    <t>0961 400 555</t>
  </si>
  <si>
    <t xml:space="preserve">PATRICIOS 446 Y CORONEL CAMINOS </t>
  </si>
  <si>
    <t>GUILLERMO ADOLFO</t>
  </si>
  <si>
    <t>ERICO ALVAREZ</t>
  </si>
  <si>
    <t>0984 293 634</t>
  </si>
  <si>
    <t>TTE PRAT GILL 386 C/ AVDA SANTA ROSA</t>
  </si>
  <si>
    <t>JIMENEZ DE FERNANDEZ</t>
  </si>
  <si>
    <t>021 560 516</t>
  </si>
  <si>
    <t>SAN RAFAEL 2038 C/ AUGUSTO ROA BASTOS</t>
  </si>
  <si>
    <t>0982 754 019</t>
  </si>
  <si>
    <t>PABLA DIONISIA</t>
  </si>
  <si>
    <t>LOPEZ VDA DE DIAZ</t>
  </si>
  <si>
    <t>021 908 067</t>
  </si>
  <si>
    <t xml:space="preserve">RIO TEBICUARY 2738 C/ RIO APA </t>
  </si>
  <si>
    <t>MARIA ROQUE</t>
  </si>
  <si>
    <t>MEZA VDA DE SAKAMOTO</t>
  </si>
  <si>
    <t>HERMES IRRAZABAL C/ SANTISIMA TRINIDAD</t>
  </si>
  <si>
    <t>DELIA SIMONA</t>
  </si>
  <si>
    <t>DE LOS SANTOS VDA DE GOMEZ</t>
  </si>
  <si>
    <t>0984 508 485</t>
  </si>
  <si>
    <t>CHOFERES DEL CHACO E/ MCAL ESTIGARRIBIA</t>
  </si>
  <si>
    <t>AVEIRO MOREIRA</t>
  </si>
  <si>
    <t>0991 596 979/ 021 372309</t>
  </si>
  <si>
    <t>AVDA DEL PUEBLO E/ YVYRA JU Y UNIVERSITARIOS LAMBAREÑO</t>
  </si>
  <si>
    <t>CENSO Y RECLAMO STP</t>
  </si>
  <si>
    <t>JUAN DE ZALAZAR Y ESPINOZA</t>
  </si>
  <si>
    <t>ARSENIO</t>
  </si>
  <si>
    <t>TRINIDAD</t>
  </si>
  <si>
    <t>MAURICIO JOSE TROCHE Y EDULFO DUARTE</t>
  </si>
  <si>
    <t>PETEREVY e/PASEO DEL SOLAR</t>
  </si>
  <si>
    <t>CLINIA DEL CARMEN</t>
  </si>
  <si>
    <t>FLORENTIN VDA DE MERELES</t>
  </si>
  <si>
    <t>CECILIO BAEZ e/ GRAL GENES Y SAN JUAN BAUTISTA</t>
  </si>
  <si>
    <t>NESTOR</t>
  </si>
  <si>
    <t>GAMARRA DIAZ</t>
  </si>
  <si>
    <t>LA UNION C GRAL DIAZ 3466</t>
  </si>
  <si>
    <t>FLAVIA EROTIDAS</t>
  </si>
  <si>
    <t>CORRALES OVIEDO</t>
  </si>
  <si>
    <t>0982 398 495</t>
  </si>
  <si>
    <t>MCAL. ESTIGARRIBIA 312 C/ SILVIO PETTIROSSI</t>
  </si>
  <si>
    <t>LA PERSONA VIVE EN EL LUGAR</t>
  </si>
  <si>
    <t>0992 380 240</t>
  </si>
  <si>
    <t>MCAL ESTIGARRIBIA 320 C/ SILVIO PETIROSI</t>
  </si>
  <si>
    <t>JOSE</t>
  </si>
  <si>
    <t>DIAZ GOMEZ</t>
  </si>
  <si>
    <t>0985 244 334</t>
  </si>
  <si>
    <t>MISIONES JESUITICAS E/ ALFARO RAMOS Y RC4</t>
  </si>
  <si>
    <t>ROMAN NOGUERA</t>
  </si>
  <si>
    <t>0982 199 888</t>
  </si>
  <si>
    <t>GRAL DIAZ NRO 1657 E/ VILLA FLORIDA</t>
  </si>
  <si>
    <t>021 940 623</t>
  </si>
  <si>
    <t>SIN RESULTADO</t>
  </si>
  <si>
    <t>CALLE AMISTAD 1321</t>
  </si>
  <si>
    <t>LOPEZ VEGA</t>
  </si>
  <si>
    <t>0971217063 hija</t>
  </si>
  <si>
    <t>YATAITY CORA 1843 c/ SANTO TOMAS</t>
  </si>
  <si>
    <t>MENDIETA DE VALDEZ</t>
  </si>
  <si>
    <t>Gabriela Valdez</t>
  </si>
  <si>
    <t>CABRAL MEDINA</t>
  </si>
  <si>
    <t>0981 595978</t>
  </si>
  <si>
    <t>FULGENCIO YEGROS Y ACUÑA DE FIGUEROA Y MOLAS</t>
  </si>
  <si>
    <t>TOMASA DE JESUS</t>
  </si>
  <si>
    <t>SALDIVAR AGUAYO</t>
  </si>
  <si>
    <t>021-909188</t>
  </si>
  <si>
    <t xml:space="preserve"> MARISCAL ESTIGARRIBIA C/ NANWA Nº 618</t>
  </si>
  <si>
    <t>LUIS RAMON</t>
  </si>
  <si>
    <t>14 DE MAYO 412 c/ CAMPO VIA</t>
  </si>
  <si>
    <t xml:space="preserve">NO POSEE </t>
  </si>
  <si>
    <t>NELLY</t>
  </si>
  <si>
    <t>LLAMOSAS VDA DE ANZOATEGUI</t>
  </si>
  <si>
    <t>MBARAKAJU 221 C / CACIQUE LAMBARE</t>
  </si>
  <si>
    <t>021 906 761</t>
  </si>
  <si>
    <t>021 307 630</t>
  </si>
  <si>
    <t xml:space="preserve">NUÑEZ DE BALBOA E/ SOLDADO DESCONOCIDO </t>
  </si>
  <si>
    <t>DEIDAMIA</t>
  </si>
  <si>
    <t>BENITEZ VDA DE DUARTE</t>
  </si>
  <si>
    <t>0981 934 452</t>
  </si>
  <si>
    <t>ESTERO BELLACO C/ YPANE 2039</t>
  </si>
  <si>
    <t>0984 247 327</t>
  </si>
  <si>
    <t>ESPAÑA C/ MEDALLA MILAGROSA</t>
  </si>
  <si>
    <t>AUSENTE</t>
  </si>
  <si>
    <t>AUSENTE DIA DEL CENSO</t>
  </si>
  <si>
    <t>VEGA DE FLECHA</t>
  </si>
  <si>
    <t>GREGORIO BENITEZ 2320 JOSE ANTEQUERA Y CASTRO</t>
  </si>
  <si>
    <t>ADA VICTORIA</t>
  </si>
  <si>
    <t>ROMAN DE PORTA BRUGUEZ</t>
  </si>
  <si>
    <t>0981 885 904</t>
  </si>
  <si>
    <t>ACUÑA DE FIGUEROA C/ A,ANCIO GONZALEZ</t>
  </si>
  <si>
    <t>VIVE EN ESTA DIRECCION</t>
  </si>
  <si>
    <t>GIMENEZ SANTACRUZ</t>
  </si>
  <si>
    <t>0982 371 305</t>
  </si>
  <si>
    <t>SATURIOS RIOS 2242</t>
  </si>
  <si>
    <t>SELVA ZAIRA</t>
  </si>
  <si>
    <t>DE LA HUERTA DE GALEANO</t>
  </si>
  <si>
    <t>CALLE ALMERIA 2133 Y MANUEL GONDRA</t>
  </si>
  <si>
    <t>TIMOTEO</t>
  </si>
  <si>
    <t>ROJAS ALVAREZ</t>
  </si>
  <si>
    <t>0985 255 668</t>
  </si>
  <si>
    <t>CRISTOBAL COLON  785 ESQ.YVYRA PYTA</t>
  </si>
  <si>
    <t>MOLINAS ROMAN</t>
  </si>
  <si>
    <t>021 901 839</t>
  </si>
  <si>
    <t>PARAGUARI C/ BERNARDINO CABALLERO N 445</t>
  </si>
  <si>
    <t>MARIA HERMELINDA</t>
  </si>
  <si>
    <t>0976 183 697</t>
  </si>
  <si>
    <t>ALEJO GARCIA 1338 C MEDICOS DEL CHACO</t>
  </si>
  <si>
    <t>AVEIRO</t>
  </si>
  <si>
    <t>ELOI FARIÑA NUÑEZ 2854 C ALEJANDROI VILLAMAYOR</t>
  </si>
  <si>
    <t>DEOLIDIA</t>
  </si>
  <si>
    <t>TOTO</t>
  </si>
  <si>
    <t>021 301 613</t>
  </si>
  <si>
    <t xml:space="preserve">PADRE ELISECHE 1213 E/ LA PAZ </t>
  </si>
  <si>
    <t>NO FUE CENSADA</t>
  </si>
  <si>
    <t>FELIPA RAMONA</t>
  </si>
  <si>
    <t>AGUERO DE IBARRA</t>
  </si>
  <si>
    <t>SEBASTIAN GAVOTO CASI ALEJANDRO RAVIZA 213</t>
  </si>
  <si>
    <t>VILLALBA DE AGUERO</t>
  </si>
  <si>
    <t>0981 460 418</t>
  </si>
  <si>
    <t>RIO RUGUA CASI JOSE EDUVIGIZ DIAZ 3484</t>
  </si>
  <si>
    <t>0972 643 021</t>
  </si>
  <si>
    <t>RAMIREZ DE AMARILLA</t>
  </si>
  <si>
    <t>ACUÑA DE FIGUEROA 2651 C/ NACIONES UNIDAS</t>
  </si>
  <si>
    <t>RIVAROLA</t>
  </si>
  <si>
    <t>0983 317 611</t>
  </si>
  <si>
    <t xml:space="preserve">AVDA SAN ISIDRO C/ MARGARITA ROMAN </t>
  </si>
  <si>
    <t>GONZALEZ DE MEZA</t>
  </si>
  <si>
    <t>BLANCA ONDINA</t>
  </si>
  <si>
    <t>AYALA DE TORRES</t>
  </si>
  <si>
    <t>0982-908207</t>
  </si>
  <si>
    <t>MARISCAL ESTIGARRIBIA Nº 475 C/ BOQUERON</t>
  </si>
  <si>
    <t>ELENO OSCAR</t>
  </si>
  <si>
    <t>OLMEDO MARTINEZ</t>
  </si>
  <si>
    <t>0981 860 380</t>
  </si>
  <si>
    <t>GRAL DELGADO 2077 C/ CARLOS A. LOPEZ</t>
  </si>
  <si>
    <t>ROQUE</t>
  </si>
  <si>
    <t>ESPINOLA SILVA</t>
  </si>
  <si>
    <t>ISMAEL AMADO</t>
  </si>
  <si>
    <t>BRIZUELA LEGUIZAMON</t>
  </si>
  <si>
    <t xml:space="preserve">0981 835 808   </t>
  </si>
  <si>
    <t xml:space="preserve">BENITO MARTINEZ C/ CACIQUE LAMBARE </t>
  </si>
  <si>
    <t>021 907 160</t>
  </si>
  <si>
    <t>VALENZUELA ROJAS</t>
  </si>
  <si>
    <t xml:space="preserve">0983 327 891 </t>
  </si>
  <si>
    <t>MANGO3546 C/PEDRO MENDOZA</t>
  </si>
  <si>
    <t>RODRIGUEZ MARTINEZ</t>
  </si>
  <si>
    <t>0982 252185</t>
  </si>
  <si>
    <t>SILVANO GODOY 1910</t>
  </si>
  <si>
    <t>021-906516</t>
  </si>
  <si>
    <t xml:space="preserve"> CALLE 5 DE JUNIO Nº 543 C/ BOQUERON</t>
  </si>
  <si>
    <t>CECILIA BELLAMIDA</t>
  </si>
  <si>
    <t>MEZA MARTINEZ</t>
  </si>
  <si>
    <t>0982 485 137</t>
  </si>
  <si>
    <t xml:space="preserve">UNIVERSITARIO DEL CHACO E/ ECUADORY JUAN DE ZALAZAR </t>
  </si>
  <si>
    <t>CAÑETE DE MARTINEZ</t>
  </si>
  <si>
    <t>0981 426 930</t>
  </si>
  <si>
    <t>ALEJANDRO RAVIZA 264 E/ SOLIS Y SAN JUAN</t>
  </si>
  <si>
    <t>DIONISIA RAMONA</t>
  </si>
  <si>
    <t>FRANCO VDA DE GALEANO</t>
  </si>
  <si>
    <t>0983 884 248</t>
  </si>
  <si>
    <t>DR. BERNARDO OCAMPO E/ ACUÑA DE FIGUEROA Y GRAL DIAZ</t>
  </si>
  <si>
    <t>ADOLFO GREGORIO</t>
  </si>
  <si>
    <t>PIÑEIRO</t>
  </si>
  <si>
    <t>0981 970 016</t>
  </si>
  <si>
    <t xml:space="preserve">PEDRO JUAN CABALLERO 851 </t>
  </si>
  <si>
    <t>CUEVAS DUARTE</t>
  </si>
  <si>
    <t>0981 828 694</t>
  </si>
  <si>
    <t>PASILLO Y ACUÑA DE FIGUEROA</t>
  </si>
  <si>
    <t>ESTEBAN AMADO</t>
  </si>
  <si>
    <t>VILLASBOA</t>
  </si>
  <si>
    <t>021 905 252</t>
  </si>
  <si>
    <t>PYKYSYRY 2432 C/ SAN IGNACIO</t>
  </si>
  <si>
    <t>RUBEN FLORENCIO</t>
  </si>
  <si>
    <t>ROLON RIQUELME</t>
  </si>
  <si>
    <t>0981 649 329</t>
  </si>
  <si>
    <t>FRANCISCO CABALLERO ALVAREZ (MANDARINA) 2062</t>
  </si>
  <si>
    <t>MARIA SELVA</t>
  </si>
  <si>
    <t>GODOY DE GAMARRA</t>
  </si>
  <si>
    <t>SALVADOR</t>
  </si>
  <si>
    <t>NANAWA ESQ 1 DE MARZO 702</t>
  </si>
  <si>
    <t>0981 521 212</t>
  </si>
  <si>
    <t>PRATT GILL 384 C/ SANTA ROSA</t>
  </si>
  <si>
    <t>PRISCILIANA</t>
  </si>
  <si>
    <t>SOLIS DE FRETES</t>
  </si>
  <si>
    <t>0981 871 762</t>
  </si>
  <si>
    <t>0981 341 281</t>
  </si>
  <si>
    <t>AGUEDO</t>
  </si>
  <si>
    <t>DELGADO PAREDES</t>
  </si>
  <si>
    <t>0983 851 528</t>
  </si>
  <si>
    <t>YATAITY CORA 1788 C/ TTE INSFRAN</t>
  </si>
  <si>
    <t>0981 495 971</t>
  </si>
  <si>
    <t xml:space="preserve">ASUNCION </t>
  </si>
  <si>
    <t>ALBERTO TEOFILO</t>
  </si>
  <si>
    <t>DELGADO ALVARENGA</t>
  </si>
  <si>
    <t>JOSE ASUNCION FLORES ESQUINA ACUÑA DE FIGUEROA</t>
  </si>
  <si>
    <t>APOLONIA GRACIELA</t>
  </si>
  <si>
    <t>DUARTE VDA DE DIAZ</t>
  </si>
  <si>
    <t>021 900 761</t>
  </si>
  <si>
    <t>PATRICIO ESCOBAR 890 Y  ESTERO BELLACO</t>
  </si>
  <si>
    <t>PENAYO DUARTE</t>
  </si>
  <si>
    <t>0982 997 893</t>
  </si>
  <si>
    <t>MEDICOS DEL CHACO C ÑASAINDY</t>
  </si>
  <si>
    <t>BARRETO</t>
  </si>
  <si>
    <t>SAN LUCAS 1837 Y MARIA AUXILIADORA</t>
  </si>
  <si>
    <t>RIVERO VDA DE VILLAMAYOR</t>
  </si>
  <si>
    <t>0982 103 060</t>
  </si>
  <si>
    <t>DE LAS LLANAS C/ BATALLON 40</t>
  </si>
  <si>
    <t xml:space="preserve">NO POBRE </t>
  </si>
  <si>
    <t>BENITEZ GONZALEZ</t>
  </si>
  <si>
    <t>FELICIDAD Y SANTA ANA</t>
  </si>
  <si>
    <t>ALDO VIGO</t>
  </si>
  <si>
    <t>CLAUDIA VAZQUEZ 71232545</t>
  </si>
  <si>
    <t>FIGUEREDO</t>
  </si>
  <si>
    <t>0981 468 523</t>
  </si>
  <si>
    <t xml:space="preserve">JUAN DE SALAZAR 244 C/ CACIQUE LAMBARE </t>
  </si>
  <si>
    <t>MELANIA RAMONA</t>
  </si>
  <si>
    <t>BENITEZ DE ZELADA</t>
  </si>
  <si>
    <t>PASEO DEL SOLAR ESQ GUATAMBU 1888</t>
  </si>
  <si>
    <t>RODRIGUEZ DE SEGOVIA</t>
  </si>
  <si>
    <t>TAPE TUJA ESQUINA SAN IGNACIO</t>
  </si>
  <si>
    <t>MARTINA DOLORES</t>
  </si>
  <si>
    <t>GONZALEZ DIAZ</t>
  </si>
  <si>
    <t>021-331655</t>
  </si>
  <si>
    <t>NAZARENO C/ CONCEJAL ROLANDO GONZALEZ</t>
  </si>
  <si>
    <t>0984 143 092</t>
  </si>
  <si>
    <t>FLAVIA CARISTIMA</t>
  </si>
  <si>
    <t>RIOS TOBAL</t>
  </si>
  <si>
    <t>0991 867 863</t>
  </si>
  <si>
    <t>PANFILO GONZALEZ Y ROSARIO MIRANDA</t>
  </si>
  <si>
    <t>MARIA PASTORA</t>
  </si>
  <si>
    <t>14 DE MAYO SILVIO PETIROSI 311</t>
  </si>
  <si>
    <t>AGUERO ESCOBAR</t>
  </si>
  <si>
    <t>0983 608 530</t>
  </si>
  <si>
    <t>BERNARDINO CABALLERO 643 CASI PIRIBEBUY</t>
  </si>
  <si>
    <t>021 301 276</t>
  </si>
  <si>
    <t>BRUNO GUGGIARI NRO 1930</t>
  </si>
  <si>
    <t>TEODORO ATILANO</t>
  </si>
  <si>
    <t>0981 888 329</t>
  </si>
  <si>
    <t>ELIODORO GONZALEZ 1934 E/ ROA BASTOS</t>
  </si>
  <si>
    <t>ROA ARMOA</t>
  </si>
  <si>
    <t>LA UNION C/ AGUSTIN MOLAS 958</t>
  </si>
  <si>
    <t>ERNESTINA</t>
  </si>
  <si>
    <t>BOVEDA LEDEZMA</t>
  </si>
  <si>
    <t>0984 299 895</t>
  </si>
  <si>
    <t>TREBOL 3630 C/ DOMINGO MARTINEZ DE IRALA</t>
  </si>
  <si>
    <t>0986 436 901</t>
  </si>
  <si>
    <t>REPUBLICA ARG 1053 C/ CRISTOBAL COLON</t>
  </si>
  <si>
    <t>SANCHEZ DE RUIZ DIAZ</t>
  </si>
  <si>
    <t>ALONSO CABRERA 193 CASI CACIQUE LAMBARE</t>
  </si>
  <si>
    <t>0971 755 453</t>
  </si>
  <si>
    <t>IVIS AURORA</t>
  </si>
  <si>
    <t>KULLMAN DE BRIZUELA</t>
  </si>
  <si>
    <t>0981 835 808</t>
  </si>
  <si>
    <t>ORTIZ DE DIAZ</t>
  </si>
  <si>
    <t>0985244 334</t>
  </si>
  <si>
    <t>ESPINOLA DUARTE</t>
  </si>
  <si>
    <t>0981 253 548</t>
  </si>
  <si>
    <t xml:space="preserve">GUIRNALDA 1378 C/ NIVACLE Y  GUARANIES </t>
  </si>
  <si>
    <t>CESILIA</t>
  </si>
  <si>
    <t>SANCHEZ VDA DE CHAMORRO</t>
  </si>
  <si>
    <t>021 554 890</t>
  </si>
  <si>
    <t>TTE ROLON VIERA C/ AMADOR DE MONTOYA</t>
  </si>
  <si>
    <t>VIVE EN LA DIRECC MENCIONADA</t>
  </si>
  <si>
    <t>CORBALAN LUNA</t>
  </si>
  <si>
    <t>0982 155 305</t>
  </si>
  <si>
    <t>UNIVERSITARIOS LAMBAREÑOS C/ AMADOR DE MONTOYA</t>
  </si>
  <si>
    <t>RUFINA</t>
  </si>
  <si>
    <t>BOGARIN DE GUTIERREZ</t>
  </si>
  <si>
    <t>PETEREVY 1964 C/AUGUSTO ROA BASTO</t>
  </si>
  <si>
    <t>FELICIA ESTELA</t>
  </si>
  <si>
    <t>FALCON VDA DE DUARTE</t>
  </si>
  <si>
    <t>0994 468 999</t>
  </si>
  <si>
    <t>11 DE SETIEMBRE 1044 C ARASA</t>
  </si>
  <si>
    <t>MATTO RUIZ</t>
  </si>
  <si>
    <t>MAYOR MARTINEZ 742 C/ AQUIDAVAN</t>
  </si>
  <si>
    <t>SILVINA DORA</t>
  </si>
  <si>
    <t>PASCOTTINI VDA DE GAONA</t>
  </si>
  <si>
    <t>021-908-032</t>
  </si>
  <si>
    <t>PEDRO JUAN CABALLERO C/ RIO PILCOMAYO</t>
  </si>
  <si>
    <t>0971 313 133</t>
  </si>
  <si>
    <t>AMADEO</t>
  </si>
  <si>
    <t>0984 784 075</t>
  </si>
  <si>
    <t xml:space="preserve">ALEJO GARCIA 1266 C/ MEDICOS DEL CHACO </t>
  </si>
  <si>
    <t>BENITEZ VDA DE GALDEANO</t>
  </si>
  <si>
    <t>021 903 905</t>
  </si>
  <si>
    <t>ALEJANDRO AUDIVER E/ 1RO DE MAYO Y 16 DE MAYO</t>
  </si>
  <si>
    <t>ENCARNACION</t>
  </si>
  <si>
    <t>BRITEZ VDA DE FORNERA</t>
  </si>
  <si>
    <t>0983 223306</t>
  </si>
  <si>
    <t>JOSE BERGES C/ SAN ANDRES Nº 1674</t>
  </si>
  <si>
    <t>021 902 890</t>
  </si>
  <si>
    <t>JOSE ANTONIO</t>
  </si>
  <si>
    <t>TORRES VON SCHMELING</t>
  </si>
  <si>
    <t>0984 432 179</t>
  </si>
  <si>
    <t xml:space="preserve">MERCEDES GRAU 1455 C/ GABINO MENDOZA </t>
  </si>
  <si>
    <t>ANTONIANA</t>
  </si>
  <si>
    <t>MORENO VDA DE CACERES</t>
  </si>
  <si>
    <t>0982 384 267</t>
  </si>
  <si>
    <t>ECUADOR Y ALCIDES GONZALEZ</t>
  </si>
  <si>
    <t>VICTORIA CONCEPCION</t>
  </si>
  <si>
    <t>CACERES MARTINEZ</t>
  </si>
  <si>
    <t>0984 224 033</t>
  </si>
  <si>
    <t xml:space="preserve">YTORORO 959 C/ 1RO DE MARZO </t>
  </si>
  <si>
    <t>GONZALEZ DE AMARILLA</t>
  </si>
  <si>
    <t>021 908 481</t>
  </si>
  <si>
    <t>SEBASTIANA VICTORIA</t>
  </si>
  <si>
    <t>PEREIRA VDA DE MEZA</t>
  </si>
  <si>
    <t>0992 437 743</t>
  </si>
  <si>
    <t>OSVALDO KALLSEN 2046</t>
  </si>
  <si>
    <t>SALDIVAR PRIETO</t>
  </si>
  <si>
    <t>0983 919909</t>
  </si>
  <si>
    <t>MISIONES 519 C/ BERNARDINO CABALLERO</t>
  </si>
  <si>
    <t>NO SELCCIONADO</t>
  </si>
  <si>
    <t>MORENO</t>
  </si>
  <si>
    <t>0982-162-144</t>
  </si>
  <si>
    <t>MEDICOS DEL CHACO 2550 C/ ESPAÑA</t>
  </si>
  <si>
    <t>GODOY VDA DE VARGAS</t>
  </si>
  <si>
    <t>021 302 067</t>
  </si>
  <si>
    <t>PETEREBY 1541 C/ PAZ DEL CHACO</t>
  </si>
  <si>
    <t>VERA VDA DE MENDOZA</t>
  </si>
  <si>
    <t>0984 824 242</t>
  </si>
  <si>
    <t>SOLDADO DESCCONOCIDO C/ SAN PABLO</t>
  </si>
  <si>
    <t>ANA URSULINA</t>
  </si>
  <si>
    <t>AYALA VDA DE ACOSTA</t>
  </si>
  <si>
    <t>021 921 332 0982 118 191</t>
  </si>
  <si>
    <t xml:space="preserve">RIO PIRAPO 959 C/ PEDRO JUAN CABALLERO </t>
  </si>
  <si>
    <t>NO CENSADA</t>
  </si>
  <si>
    <t>TORRES DE GONZALEZ</t>
  </si>
  <si>
    <t>021 905 052</t>
  </si>
  <si>
    <t>FRANCISCO MARTINEZ C/ CNEL CAMINO 2046</t>
  </si>
  <si>
    <t>VILLA MIRTHA</t>
  </si>
  <si>
    <t>VARGAS DE VERA</t>
  </si>
  <si>
    <t>29/09/19445</t>
  </si>
  <si>
    <t>0993 414 362</t>
  </si>
  <si>
    <t>SAN JUAN BAUTISTA 1744 C /PATRICIO ESCOBAR</t>
  </si>
  <si>
    <t>CELSA MARIA OBDULIA</t>
  </si>
  <si>
    <t>SALAZAR VDA DE DACUNTE</t>
  </si>
  <si>
    <t>0983 207 107</t>
  </si>
  <si>
    <t>SAGRADA FAMILIA c/ CERRO LAMBARE PISO 1 DPTO 6</t>
  </si>
  <si>
    <t>ORTIZ DE PORTILLO</t>
  </si>
  <si>
    <t>021 308 554</t>
  </si>
  <si>
    <t>PALACIO DE LOPEZ 1786 C/  NAZARENO</t>
  </si>
  <si>
    <t>MARIA AUDA</t>
  </si>
  <si>
    <t>BENITEZ VDA DE NOGUERA</t>
  </si>
  <si>
    <t>PETEREBY 1115 e/ PASEO DEL SOLAR</t>
  </si>
  <si>
    <t>BENITEZ TORALES</t>
  </si>
  <si>
    <t>0981 965 064</t>
  </si>
  <si>
    <t>MAGALLANES 4142 E/ JUAN DE ZALAZAR Y GONZALO MENDOZA</t>
  </si>
  <si>
    <t>SARABIA DUARTE</t>
  </si>
  <si>
    <t>0983 889 347</t>
  </si>
  <si>
    <t>MANDARINA 2045</t>
  </si>
  <si>
    <t>GUILLERMO LEZCANO</t>
  </si>
  <si>
    <t>0984 832 336</t>
  </si>
  <si>
    <t>ARGUELLO CANDIA</t>
  </si>
  <si>
    <t>06/04/1950</t>
  </si>
  <si>
    <t>PAZ DEL CHACO ESQ REP ARGENTINA</t>
  </si>
  <si>
    <t>ANASTASIO</t>
  </si>
  <si>
    <t>FLORENTIN ROJAS</t>
  </si>
  <si>
    <t>0981 132 729</t>
  </si>
  <si>
    <t xml:space="preserve">DEFENSA NACIONAL C/ SAN JOSE OBRERO </t>
  </si>
  <si>
    <t>Hogar de ancianos frente</t>
  </si>
  <si>
    <t>VIVE EN LAMBARE</t>
  </si>
  <si>
    <t>DOMINGUEZ MARTINEZ</t>
  </si>
  <si>
    <t>23/11/1939</t>
  </si>
  <si>
    <t>GRAL BRUGUES 1458 C/ MOISES BERTONI</t>
  </si>
  <si>
    <t>0972 783 749</t>
  </si>
  <si>
    <t>MONSEÑOR BOGARI N  216 C/ RIO TEVICUARY</t>
  </si>
  <si>
    <t>021 908 413</t>
  </si>
  <si>
    <t>MARIA SANTA</t>
  </si>
  <si>
    <t>PANFILO GONZALEZ  1361E/ SAGRAFA FAMILIA</t>
  </si>
  <si>
    <t>CRESENCIO</t>
  </si>
  <si>
    <t>15 DE AGOSTO 432 c/ BOQUERON</t>
  </si>
  <si>
    <t>ADA GUILLERMINA</t>
  </si>
  <si>
    <t>AVALOS DE GAVILAN</t>
  </si>
  <si>
    <t>021 900646</t>
  </si>
  <si>
    <t>PEDRO DE MENDOZA 410 C/ MANGO</t>
  </si>
  <si>
    <t>0985818664 021921234</t>
  </si>
  <si>
    <t>DE LA BURRERITA Y CAYETANO MASI</t>
  </si>
  <si>
    <t>RUBEN CARLOS</t>
  </si>
  <si>
    <t>SAN CARLOS 1449 e/ YSAPY</t>
  </si>
  <si>
    <t>0971 655 661</t>
  </si>
  <si>
    <t>PATRICIO ESCOBAR E/ SAN JUAN BAUTISTA</t>
  </si>
  <si>
    <t>STP</t>
  </si>
  <si>
    <t>LUCIA ALBINA</t>
  </si>
  <si>
    <t>LEIVA DE VERA</t>
  </si>
  <si>
    <t>SAGRADA FAMILIA N° 1415</t>
  </si>
  <si>
    <t>ARECO DE FLORENTIN</t>
  </si>
  <si>
    <t>JUVENCIO</t>
  </si>
  <si>
    <t>BAEZ JACQUET</t>
  </si>
  <si>
    <t>15 DE AGOSTO 351CASI BOQUERON</t>
  </si>
  <si>
    <t>ANTOLIN SEBASTIAN</t>
  </si>
  <si>
    <t>GONZALEZ BUENO</t>
  </si>
  <si>
    <t>0981-515138</t>
  </si>
  <si>
    <t>14 DE MAYO 651 C/ PIRIBEBYI</t>
  </si>
  <si>
    <t>ELOI FARIÑA NUÑEZ</t>
  </si>
  <si>
    <t>LEOPOLDINA</t>
  </si>
  <si>
    <t>CARDENAS DE ALVARENGA</t>
  </si>
  <si>
    <t>021-300773</t>
  </si>
  <si>
    <t>ECUADOR Nº 392 C/ MORQUIO</t>
  </si>
  <si>
    <t>CLEMENTINA DEJESUS</t>
  </si>
  <si>
    <t>CABRAL</t>
  </si>
  <si>
    <t>RCA ARGENTINA 2381 CASI VENCEDORES DL CHACO</t>
  </si>
  <si>
    <t>BERNARDITA</t>
  </si>
  <si>
    <t>MOREL VALDEZ</t>
  </si>
  <si>
    <t>SAN VICENTE 551 SAUCE E/ SAN JUAN BAUTISTA</t>
  </si>
  <si>
    <t xml:space="preserve">VILLA VIRGINIA </t>
  </si>
  <si>
    <t>HERMENEGILDA</t>
  </si>
  <si>
    <t>AGUILAR VDA DE RODRIGUEZ</t>
  </si>
  <si>
    <t>0984 243 242</t>
  </si>
  <si>
    <t xml:space="preserve">PANAMBI VERA 1312 C/ EUGENIO A GARAY </t>
  </si>
  <si>
    <t>SOTERO CAYO</t>
  </si>
  <si>
    <t>RODRIGUEZ GARCETE</t>
  </si>
  <si>
    <t>0991 955 622</t>
  </si>
  <si>
    <t xml:space="preserve">AUGUSTO ROA BASTOS Y SAN RAFAEL </t>
  </si>
  <si>
    <t>BALTAZAR</t>
  </si>
  <si>
    <t>FLORES CONTEIRO</t>
  </si>
  <si>
    <t>0981 615 825</t>
  </si>
  <si>
    <t>SANCHEZ RIVEROS</t>
  </si>
  <si>
    <t>0982 889 864</t>
  </si>
  <si>
    <t>AMADOR DE MONTOYA 2450</t>
  </si>
  <si>
    <t>FLOR DE ROJAS</t>
  </si>
  <si>
    <t>RAMIREZ DE MARTINEZ</t>
  </si>
  <si>
    <t>021 941 310 0982338899</t>
  </si>
  <si>
    <t>ANDRES BELLO N 2953 C/ JULIO CORREA</t>
  </si>
  <si>
    <t>ANIBAL ROSA</t>
  </si>
  <si>
    <t>GONZALEZ AYALA</t>
  </si>
  <si>
    <t>21901148 0971150244</t>
  </si>
  <si>
    <t>1º DE MARZO Nº 444 C/ CAMPO VIA</t>
  </si>
  <si>
    <t>MENCIA VALDEZ</t>
  </si>
  <si>
    <t>AVDA DEL PUEBLO 922 Y MEDALLA MILAGROSA</t>
  </si>
  <si>
    <t>0981 656 472</t>
  </si>
  <si>
    <t xml:space="preserve">PAZ DEL CHACO Y SAN JUAN </t>
  </si>
  <si>
    <t>NILSA FELICITA</t>
  </si>
  <si>
    <t>OSORIO DE MEZA</t>
  </si>
  <si>
    <t>0981 322 826</t>
  </si>
  <si>
    <t>AUGUSTO ROA BASTOS 1165 C/ MEDICOS DEL CHACO</t>
  </si>
  <si>
    <t>FRANCISCA ARMINDA</t>
  </si>
  <si>
    <t>AVALOS DE FERNANDEZ</t>
  </si>
  <si>
    <t>15 DE AGOSTO CASI BOQUERON</t>
  </si>
  <si>
    <t>VILLAR</t>
  </si>
  <si>
    <t>SANTA FE Y JUAN DE DIOS PESA</t>
  </si>
  <si>
    <t>EUNICE</t>
  </si>
  <si>
    <t>SIMIANO DURE</t>
  </si>
  <si>
    <t>AMAMBAY  N 1822 C/ PATRICIO ESCOBAR</t>
  </si>
  <si>
    <t>DOLORES PORFIRIA</t>
  </si>
  <si>
    <t>MALDONADO DE PEREZ</t>
  </si>
  <si>
    <t>15/09/1944</t>
  </si>
  <si>
    <t>ULRICO SCHMIDEL 1928 C/ JUAN DEL CASTILLO</t>
  </si>
  <si>
    <t>BLANCA DIVINA</t>
  </si>
  <si>
    <t>BRITOS</t>
  </si>
  <si>
    <t>DE LAS NIEVES Y ELISEO PERALTA</t>
  </si>
  <si>
    <t>BENICIA MARTA</t>
  </si>
  <si>
    <t>BAEZ VDA DE LOPEZ</t>
  </si>
  <si>
    <t>021 551 582</t>
  </si>
  <si>
    <t>MBOCAYA 2385 C DEFENSORES DEL CHACO</t>
  </si>
  <si>
    <t>SALINA DE SERVIN</t>
  </si>
  <si>
    <t>0971 361 911</t>
  </si>
  <si>
    <t xml:space="preserve">MOISES BERTONI  E/ CACIQUE LAMBARE  Y SAN CARLOS </t>
  </si>
  <si>
    <t>PERALTA DE GIMENEZ</t>
  </si>
  <si>
    <t>0982 127 439</t>
  </si>
  <si>
    <t xml:space="preserve">YVAPOHO  C/ PEDRO DE MENDOZA </t>
  </si>
  <si>
    <t>FLORA RAMONA</t>
  </si>
  <si>
    <t>LOPEZ DE FRANCO</t>
  </si>
  <si>
    <t>0984 953 855</t>
  </si>
  <si>
    <t>021 920 741</t>
  </si>
  <si>
    <t>ALVARENGA COLMAN</t>
  </si>
  <si>
    <t>CHOFERES DEL CHACO 628 C/ MCAL LOPEZ</t>
  </si>
  <si>
    <t>ROSSI MOLINAS</t>
  </si>
  <si>
    <t>0986-212-637</t>
  </si>
  <si>
    <t>BENITEZ DE SANCHEZ</t>
  </si>
  <si>
    <t>0984 463 337</t>
  </si>
  <si>
    <t xml:space="preserve">1RO DE MAYO 2719 C/ CHACO BOREAL </t>
  </si>
  <si>
    <t>RODOLFO</t>
  </si>
  <si>
    <t>GAVILAN RODRIGUEZ</t>
  </si>
  <si>
    <t>0981 411 609</t>
  </si>
  <si>
    <t>CURUPAYTY C/ PATRICIO ESCOBAR NRO 1756</t>
  </si>
  <si>
    <t>CIRILA RAMONA</t>
  </si>
  <si>
    <t>SOTELO VDA DE MOREIRA</t>
  </si>
  <si>
    <t>0982 - 861937</t>
  </si>
  <si>
    <t>RIACHO NEGRO C / FRANCISCO RECALDE</t>
  </si>
  <si>
    <t>0984 411 089</t>
  </si>
  <si>
    <t xml:space="preserve">ACUÑA DE FIGUEROA Y LA UNION </t>
  </si>
  <si>
    <t>SIN RESULTADOS</t>
  </si>
  <si>
    <t xml:space="preserve">FRAY CABALLERO 458 C/ ACUÑA DE FIGUEROA </t>
  </si>
  <si>
    <t>MARIA ANA DEJESUS</t>
  </si>
  <si>
    <t>RUIZ DIAZ DE CABRERA</t>
  </si>
  <si>
    <t>0981 986 323</t>
  </si>
  <si>
    <t>ANTILLAS Y GUAYAVO</t>
  </si>
  <si>
    <t>PASILLO</t>
  </si>
  <si>
    <t>LEON OJEDA</t>
  </si>
  <si>
    <t>LIMA Y OBANDO</t>
  </si>
  <si>
    <t>SIN RESULTADO CENSO</t>
  </si>
  <si>
    <t>MARIA ELVIRA</t>
  </si>
  <si>
    <t>MORINIGO DE CAREAGA</t>
  </si>
  <si>
    <t>021 901 920</t>
  </si>
  <si>
    <t xml:space="preserve">GRAL DELGADO 1661 C/ PANCHITO LOPEZ </t>
  </si>
  <si>
    <t>BENITEZ ACOSTA</t>
  </si>
  <si>
    <t>0982 979 435</t>
  </si>
  <si>
    <t xml:space="preserve">RIO CARAPA Y FRANCISCO RECALDE </t>
  </si>
  <si>
    <t>VENANCIO</t>
  </si>
  <si>
    <t>SANABRIA FRETES</t>
  </si>
  <si>
    <t>0981 904 407</t>
  </si>
  <si>
    <t>SAN LUCAS C/ PZ DEL CHACO</t>
  </si>
  <si>
    <t>RUFINO</t>
  </si>
  <si>
    <t>BRIZUELA AGUILERA</t>
  </si>
  <si>
    <t>PASILLO 2 e/FULGENCIO YEGROS Y LIMA</t>
  </si>
  <si>
    <t>frente a esc.B. ocampos</t>
  </si>
  <si>
    <t>0981-138141</t>
  </si>
  <si>
    <t>AVENIDA SAN ISIDRO ESQ. GENERAL DIAZ</t>
  </si>
  <si>
    <t>MARIA ROSARIA</t>
  </si>
  <si>
    <t>DEVACA DE AVALOS</t>
  </si>
  <si>
    <t>021 922 062</t>
  </si>
  <si>
    <t>SAN VICENTE II 66 C/ CURUPAYTY O SAN VICENTE 266</t>
  </si>
  <si>
    <t>ALFONSINA</t>
  </si>
  <si>
    <t>MENDOZA DE BARRIOS</t>
  </si>
  <si>
    <t>0981 203 312 021904508</t>
  </si>
  <si>
    <t>ULRICO SCHMIDL E/ EMILIO HASSLER</t>
  </si>
  <si>
    <t>29/03/1942</t>
  </si>
  <si>
    <t>0981.341.773</t>
  </si>
  <si>
    <t>YVYRAPYTA 2386 CASI VENCEDOR DEL CHACO</t>
  </si>
  <si>
    <t xml:space="preserve">0961 999 241 </t>
  </si>
  <si>
    <t>0961 998 853</t>
  </si>
  <si>
    <t>CENSADO EN OTRO DISTRITO</t>
  </si>
  <si>
    <t>CENSADO EN CAPIATA</t>
  </si>
  <si>
    <t>021 562 388</t>
  </si>
  <si>
    <t xml:space="preserve">ACUÑA DE FIGUEROA 4455 C/FRAY CABALLERO </t>
  </si>
  <si>
    <t>SOLDADO DESCONOCIDO C/SAN PABLO</t>
  </si>
  <si>
    <t>VALERIANA</t>
  </si>
  <si>
    <t>FERNANDEZ DE FRETES</t>
  </si>
  <si>
    <t>14/06/1948</t>
  </si>
  <si>
    <t>021,909,466</t>
  </si>
  <si>
    <t>1º DE MARZO 1460 E/ ITAPE Y ASUNCION ABDALA</t>
  </si>
  <si>
    <t>LA UNION CASI MOLAS</t>
  </si>
  <si>
    <t>CARMELO CESAR</t>
  </si>
  <si>
    <t>BOGADO STECHE</t>
  </si>
  <si>
    <t>021 925 232</t>
  </si>
  <si>
    <t>RIO PILCOMAYO C/ JACARE VALIJA</t>
  </si>
  <si>
    <t>RAMONA BEATRIZ</t>
  </si>
  <si>
    <t>HAYWOOD CUEVAS</t>
  </si>
  <si>
    <t>DE LAS LLANAS CASI BATALLON 40 2820</t>
  </si>
  <si>
    <t>JOVINA</t>
  </si>
  <si>
    <t>DOMINGUEZ ARAUJO</t>
  </si>
  <si>
    <t>RIO CARAPA 3349 e/ AV DEL PUEBLO Y PEDRO J. CABALLERO</t>
  </si>
  <si>
    <t>CIXTA AMELIA</t>
  </si>
  <si>
    <t>SOLDADO DESCONOCIDO 1651 Y PAZ DEL CHACO</t>
  </si>
  <si>
    <t>0981 216 226</t>
  </si>
  <si>
    <t>JULIA RAMONA</t>
  </si>
  <si>
    <t>VELAZTIQUI VDA DE MALDONADO</t>
  </si>
  <si>
    <t>0971 166 446</t>
  </si>
  <si>
    <t xml:space="preserve">AYOREOS 943 C/ RCA ARGENTINA </t>
  </si>
  <si>
    <t>0983 784 860</t>
  </si>
  <si>
    <t>MAINUMBY 3439 CASI ACUÑA DE FIGUEROA</t>
  </si>
  <si>
    <t>CLAUDIO RAMON</t>
  </si>
  <si>
    <t>SAMANIEGO OCAMPOS</t>
  </si>
  <si>
    <t>0984-105880</t>
  </si>
  <si>
    <t>AVENIDA DE LOS CARRETEROS C/ ACA KARAJA</t>
  </si>
  <si>
    <t>NO LLEGO EL CENSO</t>
  </si>
  <si>
    <t>CARDOZO DE MARTINEZ</t>
  </si>
  <si>
    <t>0983 446255</t>
  </si>
  <si>
    <t>COSME</t>
  </si>
  <si>
    <t>BENITEZ MARTINEZ</t>
  </si>
  <si>
    <t>021 944 538</t>
  </si>
  <si>
    <t>6 DE ENERO E/ NACIONES UNIDAS</t>
  </si>
  <si>
    <t>ROBALO GONZALEZ</t>
  </si>
  <si>
    <t>0982-790.231</t>
  </si>
  <si>
    <t>FULGENCIO YEGROS Y PEDRO JUAN  CABALLERO</t>
  </si>
  <si>
    <t>RUIZ DIAZ MARTINEZ</t>
  </si>
  <si>
    <t>VICTORIO</t>
  </si>
  <si>
    <t>MADRUGA AVALOS</t>
  </si>
  <si>
    <t>24 DE MAYO 9129 C/ LIBERTAD</t>
  </si>
  <si>
    <t>MUÑOZ DE GARAY</t>
  </si>
  <si>
    <t>0984 206 417</t>
  </si>
  <si>
    <t>HERNAN CORTES Y PALACIO  DE LOPEZ 2018</t>
  </si>
  <si>
    <t>AVAMBARE C/ NICOLAS BO</t>
  </si>
  <si>
    <t>BLANCA NIEVES</t>
  </si>
  <si>
    <t>VERA VDA DE FRUTOS</t>
  </si>
  <si>
    <t>0982 279 346</t>
  </si>
  <si>
    <t xml:space="preserve">GUARANIES Y RAMON INDALECIO CARDOZO </t>
  </si>
  <si>
    <t>AMARILLA DE INSFRAN</t>
  </si>
  <si>
    <t>0984 597 205</t>
  </si>
  <si>
    <t>CONRADO GALLARDO 2226 C/ EMILIO HASSLER</t>
  </si>
  <si>
    <t>ALFREDO RAUL</t>
  </si>
  <si>
    <t>AMARILLA LOPEZ</t>
  </si>
  <si>
    <t>DE LA CONQISTA E/ ENRIQUE GUZMAN  ASENTAM SAN JOSE</t>
  </si>
  <si>
    <t>0982 936 833</t>
  </si>
  <si>
    <t xml:space="preserve">CONCEJAL ELIODORO 1827 C/ NAZARENO </t>
  </si>
  <si>
    <t>ELVIA CELINA</t>
  </si>
  <si>
    <t>ALFONSO FERREIRA</t>
  </si>
  <si>
    <t>0971 987 202</t>
  </si>
  <si>
    <t>PETEREVY  NRO 1964 C/ AUGUSTO ROA BASTOS</t>
  </si>
  <si>
    <t>021 920 630</t>
  </si>
  <si>
    <t xml:space="preserve">ALEJANDRO RABIZA 3218 C/ CRISTOBAL COLON </t>
  </si>
  <si>
    <t>SARA</t>
  </si>
  <si>
    <t>RIO TEBICUARY 3724 C/ANTONIO YEGRO</t>
  </si>
  <si>
    <t>ANTONIO NERI</t>
  </si>
  <si>
    <t>021 904 226</t>
  </si>
  <si>
    <t>CORRALES 1637 Y GRAL OVIEDO</t>
  </si>
  <si>
    <t>CARLOS MILCIADES</t>
  </si>
  <si>
    <t>AYALA GONZALEZ</t>
  </si>
  <si>
    <t>0983 753 701</t>
  </si>
  <si>
    <t>MAURICIO JOSE TROCHE 251 C/ STO EDULFO DUARTE</t>
  </si>
  <si>
    <t>GUASCH DE AYALA</t>
  </si>
  <si>
    <t>CALLE JOSE VERGE 2259 C/TOBATI Y STA RITA</t>
  </si>
  <si>
    <t>021-331-090</t>
  </si>
  <si>
    <t>SAN RAFAEL C /AUGUSTO ROA BASTO 2028</t>
  </si>
  <si>
    <t>0991 774486</t>
  </si>
  <si>
    <t>NIDIA ESTELA</t>
  </si>
  <si>
    <t>DIAZ GONZALEZ</t>
  </si>
  <si>
    <t>0991 584067</t>
  </si>
  <si>
    <t xml:space="preserve">FELIX PEREZ CARDOZO Y LA FORTUNA </t>
  </si>
  <si>
    <t>0986 170 624</t>
  </si>
  <si>
    <t>SEBASTIAN GAVOTO 858 C/ MEDALLA MILAGROSA</t>
  </si>
  <si>
    <t>981885204 0981155660</t>
  </si>
  <si>
    <t>ITURBE 148 C/ CACIQUE LAMBARE</t>
  </si>
  <si>
    <t>FLAVIA CARITINA</t>
  </si>
  <si>
    <t>MAQUEDA DE ESCOBAR</t>
  </si>
  <si>
    <t>0981 921 429</t>
  </si>
  <si>
    <t xml:space="preserve">COROCHIRE E/ 29 DE SETIEMBRE </t>
  </si>
  <si>
    <t>JUAN ELADIO</t>
  </si>
  <si>
    <t>LOPEZ CANO</t>
  </si>
  <si>
    <t>021-902049</t>
  </si>
  <si>
    <t>SAN IGNACIO Y ESTEREO VELLACO</t>
  </si>
  <si>
    <t>LAZARO</t>
  </si>
  <si>
    <t>GONZALEZ CABRERA</t>
  </si>
  <si>
    <t>0985 621 122</t>
  </si>
  <si>
    <t>PATRICIO ESCOBAR Nª 363 Y CERRO LEON</t>
  </si>
  <si>
    <t>ARIAS PAREDES</t>
  </si>
  <si>
    <t>JUAN DE AYOLASc/ DE LAS NIEVES</t>
  </si>
  <si>
    <t>NORMA AGÜERO hija</t>
  </si>
  <si>
    <t>0981-138-141</t>
  </si>
  <si>
    <t>AVENIDA SAN ISIDRO ENTRE EDUVIGIS DIAZ</t>
  </si>
  <si>
    <t>ILDA BLANCA</t>
  </si>
  <si>
    <t>FISCHER MARTINEZ</t>
  </si>
  <si>
    <t>0981-299-410</t>
  </si>
  <si>
    <t>JOSE  MARIA AGUIRRE Y MAURICIO JOSE TROCHE Nº 3841</t>
  </si>
  <si>
    <t>0982 948 670</t>
  </si>
  <si>
    <t>CESAR VALERIO</t>
  </si>
  <si>
    <t>021 301 904</t>
  </si>
  <si>
    <t>CARANDAYTY N 1226 C/ PALACIO DE LOPEZ</t>
  </si>
  <si>
    <t>GAVILAN VDA DE ESPINOLA</t>
  </si>
  <si>
    <t>0994 395545</t>
  </si>
  <si>
    <t>AMERICA C/ CARRETERA DE LOPEZ</t>
  </si>
  <si>
    <t>ZORRILLA DE BRITEZ</t>
  </si>
  <si>
    <t>07/11/1940</t>
  </si>
  <si>
    <t>PASILLO E/ DE LA PAZ Y FRANCISCO CUSMANICH</t>
  </si>
  <si>
    <t>CENSADO EN YATAITY DEL NORTE</t>
  </si>
  <si>
    <t>MENDIETA DE ARZAMENDIA</t>
  </si>
  <si>
    <t>0981-255-063</t>
  </si>
  <si>
    <t>DE LA CONQUISTA 9081 Y NUFLO DE CHAVEZ</t>
  </si>
  <si>
    <t>PABLA ELVIRA</t>
  </si>
  <si>
    <t>BALBUENA DE CARDOZO</t>
  </si>
  <si>
    <t>0981 895 563</t>
  </si>
  <si>
    <t>ASUNCION ABDALA Y JUAN RODAS 247</t>
  </si>
  <si>
    <t>HUGO CIRIACO</t>
  </si>
  <si>
    <t>GIMENEZ ARZA</t>
  </si>
  <si>
    <t>0982-291823</t>
  </si>
  <si>
    <t>PILAR 336 e/ BERNARDINO CABALLERO Y CARAGUATAY</t>
  </si>
  <si>
    <t>TEODOSIO MAXIMINO</t>
  </si>
  <si>
    <t>SEGOVIA VILLALBA</t>
  </si>
  <si>
    <t>BENITEZ MONGELOS</t>
  </si>
  <si>
    <t>0983 146 194</t>
  </si>
  <si>
    <t>VILLA FLORIDA 3375 C/ ACUÑA DE FIGUEROA</t>
  </si>
  <si>
    <t>ALVARENGA CABRAL</t>
  </si>
  <si>
    <t>SAN MARCOS E/KUARAHY</t>
  </si>
  <si>
    <t>TRANQUILINA</t>
  </si>
  <si>
    <t>0981 140 958</t>
  </si>
  <si>
    <t xml:space="preserve">TAJY 2611 E/ DOMINGO MARTINEZ DE IRALA </t>
  </si>
  <si>
    <t>EUFROSINA</t>
  </si>
  <si>
    <t>AYALA DE CRISTALDO</t>
  </si>
  <si>
    <t>0982 177 856</t>
  </si>
  <si>
    <t>AMISTAD C/ COROCHIRE</t>
  </si>
  <si>
    <t>DOMINGO MARTINEZ DE IRALA c/ TARUMA 1326</t>
  </si>
  <si>
    <t>0992 685 592</t>
  </si>
  <si>
    <t>ORTIGOZA CACERES</t>
  </si>
  <si>
    <t>0986 795 940</t>
  </si>
  <si>
    <t>CALLE ATANACIO CABAÑAS 741</t>
  </si>
  <si>
    <t>CLARA ZENEIDA</t>
  </si>
  <si>
    <t>VILLANUEVA CARDOZO</t>
  </si>
  <si>
    <t>0982 299 495</t>
  </si>
  <si>
    <t xml:space="preserve">BRUNO GUGGIARI E/ PILAR </t>
  </si>
  <si>
    <t>VERA FARIÑA</t>
  </si>
  <si>
    <t>0981 120 070</t>
  </si>
  <si>
    <t xml:space="preserve">FULGENCIO YEGROS Nº 565 </t>
  </si>
  <si>
    <t>SIXTA</t>
  </si>
  <si>
    <t>SANCHEZ VDA DE OLMEDO</t>
  </si>
  <si>
    <t>0981 341 773</t>
  </si>
  <si>
    <t>CASIMIRO</t>
  </si>
  <si>
    <t>ALCARAZ SERVIN</t>
  </si>
  <si>
    <t>JUANA ALICIA</t>
  </si>
  <si>
    <t>QUINTANA DE FRANCO</t>
  </si>
  <si>
    <t>0982 879 161</t>
  </si>
  <si>
    <t>FELIX PEREZ CARDOZO Y ELOY FARIÑA NUÑEZ</t>
  </si>
  <si>
    <t>ROSA LIDUVILA</t>
  </si>
  <si>
    <t>GONZALEZ BRITOS</t>
  </si>
  <si>
    <t>JUANA DE LARA C/ CHOFERES DEL CHACO 827</t>
  </si>
  <si>
    <t>JOSE ROSA</t>
  </si>
  <si>
    <t>FERNANDEZ LOPEZ</t>
  </si>
  <si>
    <t>021 908 562</t>
  </si>
  <si>
    <t>MEDINA VDA DE OCAMPOS</t>
  </si>
  <si>
    <t>MARIO ELADIO</t>
  </si>
  <si>
    <t>BABY</t>
  </si>
  <si>
    <t>021 552 996</t>
  </si>
  <si>
    <t>OSVALDO KALLSEN 2046 E/ TARUMA</t>
  </si>
  <si>
    <t>BENITEZ DE LOPEZ</t>
  </si>
  <si>
    <t>CASIMIRA</t>
  </si>
  <si>
    <t>PALACIOS DE MORA</t>
  </si>
  <si>
    <t>0994 741 924</t>
  </si>
  <si>
    <t xml:space="preserve">AVDA DEL PUEBLO Y REPUBLICA ARGENTINA </t>
  </si>
  <si>
    <t>RIO PILCOMAYO C MAURICIO JOSE TROCHE</t>
  </si>
  <si>
    <t>GONZALEZ GARCIA</t>
  </si>
  <si>
    <t>AVENIDA DEL PUEBLO C/ MARILLON</t>
  </si>
  <si>
    <t>0971 905 028</t>
  </si>
  <si>
    <t>ZENON RAMON</t>
  </si>
  <si>
    <t>MARTINEZ ISASI</t>
  </si>
  <si>
    <t>0981 986 462</t>
  </si>
  <si>
    <t>MARTA TERESITA</t>
  </si>
  <si>
    <t>SALDIVAR DE BRITEZ</t>
  </si>
  <si>
    <t>0983 331 454</t>
  </si>
  <si>
    <t>PYKYSYRY NRO 2227 C/ ACOSTA ÑU</t>
  </si>
  <si>
    <t>LIBRADA</t>
  </si>
  <si>
    <t>SANCHEZ CABRERA</t>
  </si>
  <si>
    <t>0982-664839</t>
  </si>
  <si>
    <t>DOMINGO MARTINEZ DE IRALA Nº 208 e/ TREBOL Y CACIQUE LAMBARE</t>
  </si>
  <si>
    <t>BRIGIDA SATURNINA</t>
  </si>
  <si>
    <t>DELVALLE PEREZ</t>
  </si>
  <si>
    <t>0961 345 678</t>
  </si>
  <si>
    <t>EL MESIAS N 1553 C/ AMANECER</t>
  </si>
  <si>
    <t>ISABEL ELSA</t>
  </si>
  <si>
    <t>MIRANDA VDA DE ZELAYA</t>
  </si>
  <si>
    <t>021-550-919</t>
  </si>
  <si>
    <t>PARAISO Y AMADOR DE MONTOYA Nº 2758</t>
  </si>
  <si>
    <t>LOPEZ DE BARRIENTOS</t>
  </si>
  <si>
    <t>FELIX PEREZ CARDOZO C/ GRAL. DIAZ</t>
  </si>
  <si>
    <t>ANA STAEL</t>
  </si>
  <si>
    <t>ESPINOLA VDA DE NARVAEZ</t>
  </si>
  <si>
    <t>21503347 0992928542</t>
  </si>
  <si>
    <t>AVDA SAN RAFAEL 1063 FRENTE A LA CAPILLA.</t>
  </si>
  <si>
    <t>CABRERA VALENZUELA</t>
  </si>
  <si>
    <t>0983 827 286</t>
  </si>
  <si>
    <t>AMISTAD C/ PALACIO DE LOPEZ</t>
  </si>
  <si>
    <t>RODRIGUEZ DE MARTINEZ</t>
  </si>
  <si>
    <t>GONZALO ANTONIO</t>
  </si>
  <si>
    <t>021 311 337</t>
  </si>
  <si>
    <t>CARANDAYTY 1046 C/ PALACIO DE LOPEZ</t>
  </si>
  <si>
    <t>SE MUDO</t>
  </si>
  <si>
    <t>EUGENIO A. GARAY E/ PANAMBI VERA 3201</t>
  </si>
  <si>
    <t>AVALOS VILLAR</t>
  </si>
  <si>
    <t>ACOSTA ÑU 636 C/ JOSE DECOUD</t>
  </si>
  <si>
    <t>ANTONIO ADOLFO</t>
  </si>
  <si>
    <t>PACUA AYALA</t>
  </si>
  <si>
    <t>SAN ESTEBAN E/ REP ARG Y MEDICO DEL CHACO</t>
  </si>
  <si>
    <t>EMILIO</t>
  </si>
  <si>
    <t>CONSTITUCION NACIONAL C SAN JOAQUIN 527</t>
  </si>
  <si>
    <t>DE LAS NIEVE</t>
  </si>
  <si>
    <t>LOPEZ CHAMORRO</t>
  </si>
  <si>
    <t>0981 247 449</t>
  </si>
  <si>
    <t xml:space="preserve">ARATIRI 980 C/ RCA ARGENTINA </t>
  </si>
  <si>
    <t>ALICIA RAMONA</t>
  </si>
  <si>
    <t>GAMARRA CABRERA</t>
  </si>
  <si>
    <t>0983 284381</t>
  </si>
  <si>
    <t>CENTENARIO 1968 C/ LA BURRERITA Y PINEDO</t>
  </si>
  <si>
    <t>NO SELECCIONADA</t>
  </si>
  <si>
    <t>CABRERA DE CUELLAS</t>
  </si>
  <si>
    <t>0981 472 930</t>
  </si>
  <si>
    <t>FRANCISCO DUPUI C/ GRAL DIAZ 3496</t>
  </si>
  <si>
    <t>VALLEJOS DE CASTILLO</t>
  </si>
  <si>
    <t>021 907 297</t>
  </si>
  <si>
    <t xml:space="preserve">VILLARRICA 428 C/ BERNARDINO CABALLERO </t>
  </si>
  <si>
    <t>GUALBERTA</t>
  </si>
  <si>
    <t>GAMARRA VILLALBA</t>
  </si>
  <si>
    <t>ARASA C SAN PABLO 1681</t>
  </si>
  <si>
    <t>021 301 764</t>
  </si>
  <si>
    <t>LEDESMA</t>
  </si>
  <si>
    <t>0991 - 817957</t>
  </si>
  <si>
    <t xml:space="preserve">PATRIA QUERIDA Y SIMON BOLIVAR </t>
  </si>
  <si>
    <t>LEONOR</t>
  </si>
  <si>
    <t>GARCIA GAONA</t>
  </si>
  <si>
    <t>0991 774 631</t>
  </si>
  <si>
    <t xml:space="preserve">CACIQUE LAMBARE E/ ACOSTA ÑU </t>
  </si>
  <si>
    <t>0991-529 407</t>
  </si>
  <si>
    <t>ATANACIA</t>
  </si>
  <si>
    <t>ORTEGA FRANCO</t>
  </si>
  <si>
    <t>0982 684 658</t>
  </si>
  <si>
    <t xml:space="preserve">CAMPO VIA 343 C/ 15 DE AGOSTO </t>
  </si>
  <si>
    <t>0982 125 640</t>
  </si>
  <si>
    <t>FERNANDEZ VARGAS</t>
  </si>
  <si>
    <t>021 922 309</t>
  </si>
  <si>
    <t>BRASILIA 2750 C/ HEROES DEL 70</t>
  </si>
  <si>
    <t>0992 433 568</t>
  </si>
  <si>
    <t>CAPITAN FIGARI 543 C/ PIRIBEBUY</t>
  </si>
  <si>
    <t>RIVEROS DE MONTENEGRO</t>
  </si>
  <si>
    <t>0986 325 471</t>
  </si>
  <si>
    <t xml:space="preserve">29 DE SETIEMBRE C MBOCAYATY </t>
  </si>
  <si>
    <t>BAEZ DE FORNERON</t>
  </si>
  <si>
    <t>0971-858075</t>
  </si>
  <si>
    <t>MANGO ENTRE PEDRO DE MENDOZA 3545</t>
  </si>
  <si>
    <t>RIO TEBICUARY C/ ANTONIO TOMAS YEGROS</t>
  </si>
  <si>
    <t>ROSA ESTELA</t>
  </si>
  <si>
    <t>MACHUCA DE MONGELOS</t>
  </si>
  <si>
    <t>0985 139 801</t>
  </si>
  <si>
    <t>MADRE EUGENIA RAVASCO  1880 C/ SAMUÚ</t>
  </si>
  <si>
    <t>VAESKEN DE ALMIRON</t>
  </si>
  <si>
    <t>021-901852</t>
  </si>
  <si>
    <t>MARIA DOLORES</t>
  </si>
  <si>
    <t>CENTURION ROMERO</t>
  </si>
  <si>
    <t>MCAL LOPEZ 319 ENTRE ROJAS SILVA Y SILVIO PETIROSSI</t>
  </si>
  <si>
    <t>TORALES DE GUERRERO</t>
  </si>
  <si>
    <t>0985 127 272 021925013</t>
  </si>
  <si>
    <t>JUAN DE ZALEZAR 318 E/ SCWEITZER Y CACIQUE</t>
  </si>
  <si>
    <t>JARA VDA DE LEON</t>
  </si>
  <si>
    <t>021-909-029</t>
  </si>
  <si>
    <t>HUMAITA 1461 Y AMAMBAY</t>
  </si>
  <si>
    <t>0971 99 45 50</t>
  </si>
  <si>
    <t>SIN RESULTADO DE CENSO</t>
  </si>
  <si>
    <t>FABIO ARMINDO</t>
  </si>
  <si>
    <t>CACERES FERNANDEZ</t>
  </si>
  <si>
    <t>SANTA ROSA C SAN JOAQUIN</t>
  </si>
  <si>
    <t>GONZALEZ DE MORA</t>
  </si>
  <si>
    <t>0984 128 959</t>
  </si>
  <si>
    <t>BRUNO GUGGIARI NRO 1952</t>
  </si>
  <si>
    <t>RIVEROS ACOSTA</t>
  </si>
  <si>
    <t>0976 114 933</t>
  </si>
  <si>
    <t xml:space="preserve">NAZARENO C/ CONCEJAL GONZALEZ </t>
  </si>
  <si>
    <t>PATRICIA</t>
  </si>
  <si>
    <t>ALEJO GARCIA 731 C / YVYRA PYTA</t>
  </si>
  <si>
    <t>BRITEZ DE FERNANDEZ</t>
  </si>
  <si>
    <t>RENATE BRIGUITTE</t>
  </si>
  <si>
    <t>FISCHER KOHELER</t>
  </si>
  <si>
    <t>021 334 437</t>
  </si>
  <si>
    <t>MEDICOS DEL CHACO 1315 C/ NIVACLE</t>
  </si>
  <si>
    <t>RIVAROLA NUÑEZ</t>
  </si>
  <si>
    <t>0991-812.248</t>
  </si>
  <si>
    <t>CACIQUE LAMBARE Y SEBASTIN GABOTO N° 248</t>
  </si>
  <si>
    <t>0992 404 332</t>
  </si>
  <si>
    <t>AUSENTE DURANTE CENSO</t>
  </si>
  <si>
    <t>FERREIRA MEDINA</t>
  </si>
  <si>
    <t>021-905-236</t>
  </si>
  <si>
    <t>SAN CARLOS Nº 1448 C/ MOISES BERTONI</t>
  </si>
  <si>
    <t>AMMONIA</t>
  </si>
  <si>
    <t>0984 194 397</t>
  </si>
  <si>
    <t xml:space="preserve">DR BERNARDO OCAMPOS C/ ACUÑA DE FIGUEROA </t>
  </si>
  <si>
    <t xml:space="preserve">LILIANA </t>
  </si>
  <si>
    <t>021 940 593</t>
  </si>
  <si>
    <t>ELVA MARTINA</t>
  </si>
  <si>
    <t>GONZALEZ DE AYALA</t>
  </si>
  <si>
    <t>MARECO DE VALDEZ</t>
  </si>
  <si>
    <t>LA UNIONCASI ACUÑA DE FIGUEROA 3431</t>
  </si>
  <si>
    <t>0982 693 251</t>
  </si>
  <si>
    <t>CHACO BOREAL C/ LA BURRERITA</t>
  </si>
  <si>
    <t>JUAN PAREDES</t>
  </si>
  <si>
    <t>0986 151 111</t>
  </si>
  <si>
    <t>PEDRO MENDOZA C/ YVYRA PYTA 731</t>
  </si>
  <si>
    <t>ANUNCIA</t>
  </si>
  <si>
    <t>021 925 242</t>
  </si>
  <si>
    <t xml:space="preserve">RIOPILCOMAYO 825 E/ JACARE VALIJA </t>
  </si>
  <si>
    <t>0981 132 630</t>
  </si>
  <si>
    <t>GAUTO CABRERA</t>
  </si>
  <si>
    <t xml:space="preserve">021 550 653 </t>
  </si>
  <si>
    <t>UNIVERSITARIOS LAMBAREÑOS 2634</t>
  </si>
  <si>
    <t>HUMAITA132 c/ CACIQUE LAMBARE</t>
  </si>
  <si>
    <t>AVEIRO MARTINEZ</t>
  </si>
  <si>
    <t>0982 789 352</t>
  </si>
  <si>
    <t xml:space="preserve">AVDA CACIQUE LAMBARE E/ PASAJE FRANCISCO BARRIOS </t>
  </si>
  <si>
    <t>DEL PUERTO ALVARES</t>
  </si>
  <si>
    <t>07/10/1939</t>
  </si>
  <si>
    <t>COMENDADOR NICOLAS BO 1028 C/ AVAMBARE</t>
  </si>
  <si>
    <t>JUSTA PASTORA</t>
  </si>
  <si>
    <t>JARA BARRIOS</t>
  </si>
  <si>
    <t>PIRIZAL CASI 11 DE SETIEMBRE</t>
  </si>
  <si>
    <t>DOMINGO RANULFO</t>
  </si>
  <si>
    <t>VERA AREVALOS</t>
  </si>
  <si>
    <t>0984 475 855</t>
  </si>
  <si>
    <t>MBURUKUYA E/ LA VICTORIA 1021</t>
  </si>
  <si>
    <t>GONZALEZ DE VERA</t>
  </si>
  <si>
    <t>VERA VDA DE SAMANIEGO</t>
  </si>
  <si>
    <t xml:space="preserve">SAN JUAN BAUTISTA RIVAROLA 232 C/ CACIQUE </t>
  </si>
  <si>
    <t>FIDELINO</t>
  </si>
  <si>
    <t>NUÑEZ FARIÑA</t>
  </si>
  <si>
    <t>021-301917</t>
  </si>
  <si>
    <t>NUÑEZ DE BALBOA C/ RCA. ARGENTINA</t>
  </si>
  <si>
    <t>ROBERTO RAMON</t>
  </si>
  <si>
    <t>0984 684 084</t>
  </si>
  <si>
    <t>PASILLO BERNARDO OCAMPOS C/ ACUÑA DE FIGUEROA</t>
  </si>
  <si>
    <t>DUARTE VDA DE GAMARRA</t>
  </si>
  <si>
    <t>0982 308 301</t>
  </si>
  <si>
    <t>RUTILIA ESTER</t>
  </si>
  <si>
    <t>ROJAS ORREGO</t>
  </si>
  <si>
    <t>0994 699 202</t>
  </si>
  <si>
    <t>SAN MATEO 1476 C/ PASEO DEL SOLAR</t>
  </si>
  <si>
    <t>RAMIREZ DE MELGAREJO</t>
  </si>
  <si>
    <t>LA VICTORIA 1118  C/ SAN BERNARDO</t>
  </si>
  <si>
    <t>ANTONIA ESPIRITU</t>
  </si>
  <si>
    <t>BRITEZ DE PINTOS</t>
  </si>
  <si>
    <t>ALONSO CABRERA 409 C/CNEL. SWEISER</t>
  </si>
  <si>
    <t>MELAÑO</t>
  </si>
  <si>
    <t>CUEVAS</t>
  </si>
  <si>
    <t>AUGUSTO ROA BASTOS 529 CASI SAN JUAN</t>
  </si>
  <si>
    <t>ANCIA TERESA</t>
  </si>
  <si>
    <t>0994-877416</t>
  </si>
  <si>
    <t>ALTOS Y CARAPEGUA</t>
  </si>
  <si>
    <t>CARLOS CESAR</t>
  </si>
  <si>
    <t>MENDEZ</t>
  </si>
  <si>
    <t>0981 546 207</t>
  </si>
  <si>
    <t>SANTO TOMAS Y  AMISTAD</t>
  </si>
  <si>
    <t>0985 690 404</t>
  </si>
  <si>
    <t>ASENTAMIENTO 6 DE JULIO</t>
  </si>
  <si>
    <t>CABELLO</t>
  </si>
  <si>
    <t>0982 262 563</t>
  </si>
  <si>
    <t>WILLIAM RICHARDSON  C/ SAJONIA</t>
  </si>
  <si>
    <t>LIMITE ASUNCION  2 CUADRAS CLUB FNDO DE LA MORA</t>
  </si>
  <si>
    <t xml:space="preserve"> PILAR</t>
  </si>
  <si>
    <t>HERMOSILLA</t>
  </si>
  <si>
    <t>0981 987 060</t>
  </si>
  <si>
    <t>MERCEDES GRAU 1347 ESQ/ASPIRANTES GAVINO MENDOZA</t>
  </si>
  <si>
    <t>021 310 224</t>
  </si>
  <si>
    <t>29 DE SETIEMBRE C/ COROCHIRE Y SANTO TOMAS</t>
  </si>
  <si>
    <t>ALFREDO ROMAN</t>
  </si>
  <si>
    <t>TORALES LOPEZ</t>
  </si>
  <si>
    <t>AUSENTE 2017</t>
  </si>
  <si>
    <t>COLLAR MARECO</t>
  </si>
  <si>
    <t>0981 158 303</t>
  </si>
  <si>
    <t>DIEGO GARCIA C/GRANADA</t>
  </si>
  <si>
    <t>0986 757 167</t>
  </si>
  <si>
    <t xml:space="preserve">MAYOR MARTINEZ C/ AQUIDABAN 1231 </t>
  </si>
  <si>
    <t>MARIA FACUNDA</t>
  </si>
  <si>
    <t>CAÑIZA VDA DE MARECOS</t>
  </si>
  <si>
    <t>021-908.485</t>
  </si>
  <si>
    <t>SANTA RITA 2343 C/ CENTENARIO</t>
  </si>
  <si>
    <t>PANIAGUA BALBUENA</t>
  </si>
  <si>
    <t>YVYRA PYTA 397  Y ECUADOR</t>
  </si>
  <si>
    <t xml:space="preserve">AYOREO 941 E YASY Y RCA ARGENTINA </t>
  </si>
  <si>
    <t>ARAUJO DE BENITEZ</t>
  </si>
  <si>
    <t>0971 355 741</t>
  </si>
  <si>
    <t>RIO TEBICUARY 3752 C/TTE RECALDE</t>
  </si>
  <si>
    <t>DIEGO GARCIA 290 c/ ARROYO</t>
  </si>
  <si>
    <t>ELEUTERIA</t>
  </si>
  <si>
    <t>ARZAMENDIA DE ERBEN</t>
  </si>
  <si>
    <t>CERRO LAMBARE 1358 e/ SAGRADA FAMILIA Y HERMINIO GIMENEZ</t>
  </si>
  <si>
    <t>GERARDO ERBEN</t>
  </si>
  <si>
    <t>MONGELOS CARBALLO</t>
  </si>
  <si>
    <t>0984 281 644</t>
  </si>
  <si>
    <t>MADRE EUGENIA RAVASCO 1880 C/ SAMUU</t>
  </si>
  <si>
    <t>CANO DE ACUÑA</t>
  </si>
  <si>
    <t>0984 752 271</t>
  </si>
  <si>
    <t>PIRIZAL N° 1383</t>
  </si>
  <si>
    <t>PEREIRA DE VAZQUEZ</t>
  </si>
  <si>
    <t>0983 - 426400</t>
  </si>
  <si>
    <t>COROCHIRE Y BRUNO GUGGIARI</t>
  </si>
  <si>
    <t>BERNARDA</t>
  </si>
  <si>
    <t>ORREGO VDA DE VILLALBA</t>
  </si>
  <si>
    <t>0986 163 276</t>
  </si>
  <si>
    <t>AVAMBACHI CASI VALLADOLID</t>
  </si>
  <si>
    <t>BENICIA TEONILA</t>
  </si>
  <si>
    <t>LEGUIZAMON CARDOZO</t>
  </si>
  <si>
    <t>22/08/1950</t>
  </si>
  <si>
    <t>021 903387</t>
  </si>
  <si>
    <t xml:space="preserve">SAN VICENTE Nº 429 E/ SAUCE </t>
  </si>
  <si>
    <t>JUSTINO</t>
  </si>
  <si>
    <t>0982-884-470</t>
  </si>
  <si>
    <t xml:space="preserve">TTE FARIÑA 223 C/ MARCOS NUÑEZ </t>
  </si>
  <si>
    <t>FUNES BARRETO</t>
  </si>
  <si>
    <t>0981 692 898</t>
  </si>
  <si>
    <t>SAN IGNACIO Y ESTERO BELLACO</t>
  </si>
  <si>
    <t>0985-859155</t>
  </si>
  <si>
    <t>OBISPO MAIZ Y 29 DE SETIEMBRE</t>
  </si>
  <si>
    <t>0982 771 805</t>
  </si>
  <si>
    <t xml:space="preserve">SANTA ANA Y SAN BLAS </t>
  </si>
  <si>
    <t>CALLE SANTA FE 1277 Y FRANCISCO CUSMANITH</t>
  </si>
  <si>
    <t>RAMIREZ GARAY</t>
  </si>
  <si>
    <t>021 554 415</t>
  </si>
  <si>
    <t>MEDALLA MILAGROSA C/ YVAPOHO</t>
  </si>
  <si>
    <t>LUCIANA EMILIANA</t>
  </si>
  <si>
    <t>CABRAL VALDES</t>
  </si>
  <si>
    <t>0971 357 918</t>
  </si>
  <si>
    <t>LA CONQUISTA E/ 16 DE MAYO FRENTE ESC AVA MBAE</t>
  </si>
  <si>
    <t>IBARRA RECALDE</t>
  </si>
  <si>
    <t>0994 900 761</t>
  </si>
  <si>
    <t>DEFENSORES DEL CHACO Y MARICIO JOSE TROCHE</t>
  </si>
  <si>
    <t>VICTORINO CONCEPCION</t>
  </si>
  <si>
    <t>RECALDE GAMARRA</t>
  </si>
  <si>
    <t>23/12/1947</t>
  </si>
  <si>
    <t xml:space="preserve">AV DEFENSORES DEL CHACO C/ CARLOS GIMENEZ  3058 </t>
  </si>
  <si>
    <t>ALFONSO RECALDE</t>
  </si>
  <si>
    <t>0984 546 410</t>
  </si>
  <si>
    <t>FAUSTO</t>
  </si>
  <si>
    <t>RODAS PEREIRA</t>
  </si>
  <si>
    <t>20/09/1945</t>
  </si>
  <si>
    <t>021 903 623 / 0984378005</t>
  </si>
  <si>
    <t>NO CENSADO 2012</t>
  </si>
  <si>
    <t>MARIA EPIFANIA</t>
  </si>
  <si>
    <t>RODRIGUEZ SOSA</t>
  </si>
  <si>
    <t>ÑA EPI</t>
  </si>
  <si>
    <t>12/07/1948</t>
  </si>
  <si>
    <t>6 DE ENERO  2266C/ 23 DE JULIO</t>
  </si>
  <si>
    <t>BENITEZ DE GABRIAGUEZ</t>
  </si>
  <si>
    <t xml:space="preserve">SAN RAFAEL 1692 c/BRUNO GUGGIARI  </t>
  </si>
  <si>
    <t>NOGUERA VIELDMA</t>
  </si>
  <si>
    <t>0983-120872</t>
  </si>
  <si>
    <t>JOSE BERGES Y FERNANDO MOMPOX</t>
  </si>
  <si>
    <t>VERA VILLAGRA</t>
  </si>
  <si>
    <t>021 311672 0982 624595</t>
  </si>
  <si>
    <t xml:space="preserve">COETI Y TOBA MASKOY Nº 1042 </t>
  </si>
  <si>
    <t>OBDULIA</t>
  </si>
  <si>
    <t>DIAZ VDA DE CABRERA</t>
  </si>
  <si>
    <t>0983 796 765</t>
  </si>
  <si>
    <t>AMANCIO GONZALEZ 2459 CASI SAJONIA</t>
  </si>
  <si>
    <t>VILLALBA DE ORTIZ</t>
  </si>
  <si>
    <t>BARRIOS VARELA</t>
  </si>
  <si>
    <t>0994 452 589</t>
  </si>
  <si>
    <t>LAS PALMAS 1068 E/ AVAMBARE</t>
  </si>
  <si>
    <t>LOMAS VALENTINAS 1435 CASI PADRE CASANELO</t>
  </si>
  <si>
    <t>ENCISO DE RODRIGUES</t>
  </si>
  <si>
    <t>0981 633 765</t>
  </si>
  <si>
    <t>YVYRA PYTA E/ AMADOR DE MONTOYA</t>
  </si>
  <si>
    <t>GONZALEZ AGUILERA</t>
  </si>
  <si>
    <t>0982 127 416</t>
  </si>
  <si>
    <t>AGUSTIN MOLAS CASI LA UNION 958</t>
  </si>
  <si>
    <t>AGUILERA DE IBARRA</t>
  </si>
  <si>
    <t>DEFENSORES DEL CHACO Y MAURICIO JOSE TROCHE</t>
  </si>
  <si>
    <t>MAXIMINO</t>
  </si>
  <si>
    <t>0981 828 173</t>
  </si>
  <si>
    <t>ANTEQUERA Y CASTRO 915</t>
  </si>
  <si>
    <t>ABREU DE OZUNA</t>
  </si>
  <si>
    <t>ELADIA</t>
  </si>
  <si>
    <t>GOMEZ DE GAMARRA</t>
  </si>
  <si>
    <t>0981 719 903</t>
  </si>
  <si>
    <t>ANGEL CABRIEL 1458 C/ CARRETERA DE LOPEZ</t>
  </si>
  <si>
    <t>ALVAREZ FERREIRA</t>
  </si>
  <si>
    <t>0971-983034</t>
  </si>
  <si>
    <t>CORPUS CRISTI C/ SANTA ANA</t>
  </si>
  <si>
    <t>0982 625 418</t>
  </si>
  <si>
    <t>MCAL LOPEZ Y BOQUERON 736</t>
  </si>
  <si>
    <t>021 900 758</t>
  </si>
  <si>
    <t>ERMES IRRAZABAL E/ VISITACION ROMERO</t>
  </si>
  <si>
    <t>ESTIGARRIBIA DE MAIDANA</t>
  </si>
  <si>
    <t>0981 818 383</t>
  </si>
  <si>
    <t xml:space="preserve">TAJY 2555 C/ PEDRP DE MENDOZA </t>
  </si>
  <si>
    <t>LEDESMA ITURBE</t>
  </si>
  <si>
    <t>30/11/1949</t>
  </si>
  <si>
    <t>021,311,336</t>
  </si>
  <si>
    <t>PORVENIR 415 ESQ. ITAIPU</t>
  </si>
  <si>
    <t>FLEITA DE MERELES</t>
  </si>
  <si>
    <t>EDUVIJIS DIAZ CASI RODRIGUEZ DE FRANCIA</t>
  </si>
  <si>
    <t>0981 441 993</t>
  </si>
  <si>
    <t>ROMERO VALIENTE</t>
  </si>
  <si>
    <t>0985 904 226</t>
  </si>
  <si>
    <t>AVENIDA DEL PUEBLO C/ REPUBLICA ARGENTINA</t>
  </si>
  <si>
    <t>JOSE EVARISTO</t>
  </si>
  <si>
    <t>CANDIA MOREL</t>
  </si>
  <si>
    <t>0982 715 451</t>
  </si>
  <si>
    <t>DOMINGO MARTINEZ  IRALA  C/ TAJY</t>
  </si>
  <si>
    <t>CLETA MAXIMA</t>
  </si>
  <si>
    <t>BARRIOS DE PACUA</t>
  </si>
  <si>
    <t>021 301 149</t>
  </si>
  <si>
    <t>SAN ESTEBAN Y REPUBLICA ARGENTINA Y MEDICOS DEL CHACO</t>
  </si>
  <si>
    <t>BERNARDA CONCEPCION</t>
  </si>
  <si>
    <t>ALVAREZ VDA DE PORTILLO</t>
  </si>
  <si>
    <t>0982-620-213</t>
  </si>
  <si>
    <t>MISIONES JESUITICAS C/ ALFARO RAMOS Nº 1902</t>
  </si>
  <si>
    <t>JUAN JOSE</t>
  </si>
  <si>
    <t>BARRIENTOS</t>
  </si>
  <si>
    <t>190/13/1949</t>
  </si>
  <si>
    <t>FELIX PEREZ CARDOZO  3489C/ GRAL. DIAZ</t>
  </si>
  <si>
    <t>MARIA LOURDE</t>
  </si>
  <si>
    <t>CASTILLO</t>
  </si>
  <si>
    <t>0985 550029</t>
  </si>
  <si>
    <t>ACUÑA DE FIGUEROA e/ MAURICIO JOSE TROCHE</t>
  </si>
  <si>
    <t xml:space="preserve"> 8 DE DICIEMBRE</t>
  </si>
  <si>
    <t>MEDIA CUADRA DE ESCUELA</t>
  </si>
  <si>
    <t>MALOCEVICH MONTIEL</t>
  </si>
  <si>
    <t>0984 289256</t>
  </si>
  <si>
    <t>CARRETERA DE LOPEZ Y CORRALES Nº 1423</t>
  </si>
  <si>
    <t>RAMONA ESPERANZA</t>
  </si>
  <si>
    <t>AMARILLA DE ROA</t>
  </si>
  <si>
    <t>0992 354 131</t>
  </si>
  <si>
    <t xml:space="preserve">ACUÑA DE FIGUEROA 1069 C/ LA UNION </t>
  </si>
  <si>
    <t>ADA ELENA</t>
  </si>
  <si>
    <t>0991- 477932</t>
  </si>
  <si>
    <t>ATANACIO CABAÑAS 766 C/ RIO PILCOMAYO</t>
  </si>
  <si>
    <t>NATIVIDAD ADRIANA</t>
  </si>
  <si>
    <t>MEZA VDA DE SILVERO</t>
  </si>
  <si>
    <t>986724999 0993 530 172</t>
  </si>
  <si>
    <t>RIO ITAMBEY 948 C/ BRASILIA</t>
  </si>
  <si>
    <t>021 900 981</t>
  </si>
  <si>
    <t>GRAL BERNARDINO CABALLERO 712 C/ PIRIBEBYI</t>
  </si>
  <si>
    <t>FELICIA LIMPIA</t>
  </si>
  <si>
    <t>0982 115 854</t>
  </si>
  <si>
    <t>PIRIBEBUY 736 C/ MCAL LOPEZ Y 5 DE JUNIO</t>
  </si>
  <si>
    <t>ALEJO GARCIA 1449 CASI DE LAS NIEVES</t>
  </si>
  <si>
    <t>ALMADA DE REYES</t>
  </si>
  <si>
    <t>982555718 0984601422</t>
  </si>
  <si>
    <t>LIMA 3035 CASI OVANDO</t>
  </si>
  <si>
    <t>VILFRIDA NOEMIA</t>
  </si>
  <si>
    <t>BENITEZ DE BARRETO</t>
  </si>
  <si>
    <t>ACUÑA DE FIGUEROA CASI UNION</t>
  </si>
  <si>
    <t>ZELADA</t>
  </si>
  <si>
    <t>0985 889 721</t>
  </si>
  <si>
    <t>0981 602 424</t>
  </si>
  <si>
    <t>CALLE DE LA CONQUISTA C/YSAPY</t>
  </si>
  <si>
    <t>VARGAS VDA DE MENDOZA</t>
  </si>
  <si>
    <t>0984 903 487</t>
  </si>
  <si>
    <t>UNIVERSITARIOS LAMBAREÑOS E/ PEDRO DE MENDOZA</t>
  </si>
  <si>
    <t>ROJAS DE SAMANIEGO</t>
  </si>
  <si>
    <t>0961 426 910</t>
  </si>
  <si>
    <t xml:space="preserve">ALEJANDRO RAY PEDRO DE MENDOZA </t>
  </si>
  <si>
    <t>AGUAYO DE PINTOS</t>
  </si>
  <si>
    <t>021 904 854</t>
  </si>
  <si>
    <t>TAPE TUYA Y MIGUEL GIMENEZ</t>
  </si>
  <si>
    <t>MYRIAN GRACIELA</t>
  </si>
  <si>
    <t>ROMERO LLANO</t>
  </si>
  <si>
    <t>PICASU 3268 ESQ/PACURI</t>
  </si>
  <si>
    <t>MEZA DE MONZON</t>
  </si>
  <si>
    <t>0981 173523</t>
  </si>
  <si>
    <t>ANDRES GELLY E/ EMILIANO R FERNANDEZ</t>
  </si>
  <si>
    <t>0986 155 860</t>
  </si>
  <si>
    <t>OTAZU Y LAGO YPOA N° 638 C/ RIO PILCOMAYO</t>
  </si>
  <si>
    <t>TEREZA DEJESUS</t>
  </si>
  <si>
    <t>ROBLES VDA DE JARA</t>
  </si>
  <si>
    <t>0976 131 839</t>
  </si>
  <si>
    <t xml:space="preserve">HUMAITA 514 Y SAUCE </t>
  </si>
  <si>
    <t>0984 977621</t>
  </si>
  <si>
    <t xml:space="preserve">ALONSO E/ DE LAS LLANAS Y TAPE TUYA </t>
  </si>
  <si>
    <t>CAPIATA</t>
  </si>
  <si>
    <t>RUIZ DIAZ DE CHAVEZ</t>
  </si>
  <si>
    <t xml:space="preserve">EUGENIO A. GARAY E/ ADRIANO IRALA </t>
  </si>
  <si>
    <t>RESTITUTO ANIBAL</t>
  </si>
  <si>
    <t>AMARILLA YBARRA</t>
  </si>
  <si>
    <t>MARECOS MARIN</t>
  </si>
  <si>
    <t>MANUEL GONDRA ESQUINA HERMES IRRASABAL 1424</t>
  </si>
  <si>
    <t>FERNANDEZ DE GONZALEZ</t>
  </si>
  <si>
    <t>MELCHORA</t>
  </si>
  <si>
    <t>CALLE ASUNCION Y BRUNO GUGGIARI</t>
  </si>
  <si>
    <t>JULIANA LIBERATA</t>
  </si>
  <si>
    <t>REJALA DE DELGADO</t>
  </si>
  <si>
    <t>YATAITY CORA 1788 C/ TTE INSFRAN Y OVISPO MAIZ</t>
  </si>
  <si>
    <t>SIMON ASUNCION</t>
  </si>
  <si>
    <t>AVALOS PORTILLO</t>
  </si>
  <si>
    <t>0981 243 938</t>
  </si>
  <si>
    <t>AVDA DEL YACH Y PANFILO GONZALEZ</t>
  </si>
  <si>
    <t>PARQUES DEL YATCH</t>
  </si>
  <si>
    <t>CELIA VICTORIA</t>
  </si>
  <si>
    <t>ESCURRA MORENO</t>
  </si>
  <si>
    <t>OSCAR OTAZU C/ RIO PILCOMAYO</t>
  </si>
  <si>
    <t>GUERRERO MARECO</t>
  </si>
  <si>
    <t>SAN PABLO CASI PETEREVY</t>
  </si>
  <si>
    <t>ISIDORO</t>
  </si>
  <si>
    <t>ROJAS FRETES</t>
  </si>
  <si>
    <t xml:space="preserve">ALVAR N. CABEZA DE VACA C/ YVAPURU      </t>
  </si>
  <si>
    <t>ALMADA DE CHAPARRO</t>
  </si>
  <si>
    <t>SAN PABLO CASI COMENDADOR BO 1274</t>
  </si>
  <si>
    <t>JOSE DE LA CRUZ</t>
  </si>
  <si>
    <t>YBYRA PYTA Y ECUADOR 397</t>
  </si>
  <si>
    <t>BASILISA</t>
  </si>
  <si>
    <t>ESPINOLA ROJAS</t>
  </si>
  <si>
    <t>0992 308 709</t>
  </si>
  <si>
    <t xml:space="preserve">BONIFACIO OVANDO 1850 C/ SAN JUAN </t>
  </si>
  <si>
    <t>RIVAS LOPEZ</t>
  </si>
  <si>
    <t>PAZ DEL CHACO, 1320 CASI ARASA</t>
  </si>
  <si>
    <t xml:space="preserve">2013/2017 </t>
  </si>
  <si>
    <t>NP STP</t>
  </si>
  <si>
    <t>VIRGILIA CEFERINA</t>
  </si>
  <si>
    <t>0971 939 218</t>
  </si>
  <si>
    <t>CALLE MERCEDES GRAU C/TTE CHIRIFFE</t>
  </si>
  <si>
    <t>ESPINOLA MEDINA</t>
  </si>
  <si>
    <t>021 944 509</t>
  </si>
  <si>
    <t>ALFONZO JUAN MANUEL ITURBE E/ ACUÑA DE FIGUEROA</t>
  </si>
  <si>
    <t>VERA DE JIMENEZ</t>
  </si>
  <si>
    <t>0983 199 601</t>
  </si>
  <si>
    <t>SAN BLÁS 1361 C/ EL SALTO</t>
  </si>
  <si>
    <t>021 904 694</t>
  </si>
  <si>
    <t>CABALLERO</t>
  </si>
  <si>
    <t>JOVENES POR LA DEMOCRACIA C/ PEDRO JUAN CABALLERO</t>
  </si>
  <si>
    <t>AYALA ROMERO</t>
  </si>
  <si>
    <t>CORREA DE BRITOS</t>
  </si>
  <si>
    <t>0986 449 515</t>
  </si>
  <si>
    <t>JUAN DE SALAZAR  4316 C/ MAGALLANES</t>
  </si>
  <si>
    <t>J AUGUSTO SALDIVAR</t>
  </si>
  <si>
    <t>GAVILAN PATIÑO</t>
  </si>
  <si>
    <t>0984-871109</t>
  </si>
  <si>
    <t>CANDIDO BAREIRO Y YPANE</t>
  </si>
  <si>
    <t>0985 364470</t>
  </si>
  <si>
    <t>PAZ DEL CHACO Y URUNDEY</t>
  </si>
  <si>
    <t>0991 355 806</t>
  </si>
  <si>
    <t xml:space="preserve">GRAL GENES 2442 C/ ALEJANDRO VILLAMAYOR </t>
  </si>
  <si>
    <t>IRMA ORTENCIA</t>
  </si>
  <si>
    <t>ROJAS DE VELAZQUEZ</t>
  </si>
  <si>
    <t>021 905610</t>
  </si>
  <si>
    <t>SAN VICENTE 417 C/ SAUCE</t>
  </si>
  <si>
    <t>OLGA TERESITA</t>
  </si>
  <si>
    <t>GONZALEZ DE HERMOSILLA</t>
  </si>
  <si>
    <t>ÑA TERESSA</t>
  </si>
  <si>
    <t>0984 281 860</t>
  </si>
  <si>
    <t>MERCEDES GRAU N° 1347</t>
  </si>
  <si>
    <t>LIBERATO</t>
  </si>
  <si>
    <t>REPUBLICA ARGENTINA ESQ AMADOR MONTOYA 2713</t>
  </si>
  <si>
    <t>14 DE MAYO Y SILVIO PETIROSI 311</t>
  </si>
  <si>
    <t>021 907 680</t>
  </si>
  <si>
    <t xml:space="preserve">MCAL ESTIGARRIBIA 418 C/ CAMPO VIA </t>
  </si>
  <si>
    <t>HONORIO</t>
  </si>
  <si>
    <t>ISMAEL MOLAS C/ LIMA 1353</t>
  </si>
  <si>
    <t>0986 762 380</t>
  </si>
  <si>
    <t>021 907  381</t>
  </si>
  <si>
    <t>GUARANIES Y RAMON CARDOZO</t>
  </si>
  <si>
    <t>RECALDE MASCAREÑO</t>
  </si>
  <si>
    <t>0986 601 180</t>
  </si>
  <si>
    <t xml:space="preserve">PASEO DEL SOLAR E/ ELIODORO GONZALEZ </t>
  </si>
  <si>
    <t>FRUTOS</t>
  </si>
  <si>
    <t>0984 186 935</t>
  </si>
  <si>
    <t xml:space="preserve">LA BURRERITA 2352 C/ SAN BLAS </t>
  </si>
  <si>
    <t>YTORORO CASI 12 DE JUNIO</t>
  </si>
  <si>
    <t>LIDIA NERI</t>
  </si>
  <si>
    <t>AGUILERA DE FIGUEREDO</t>
  </si>
  <si>
    <t>0982-475538</t>
  </si>
  <si>
    <t>TOBATY Y EL MESIAS 2111</t>
  </si>
  <si>
    <t>IPS</t>
  </si>
  <si>
    <t>FLEITAS VDA DE LEIVA</t>
  </si>
  <si>
    <t>FULGENCIO YEGROS C/EDUBIJIS DIAZ</t>
  </si>
  <si>
    <t>0983 958 510 021 900 688</t>
  </si>
  <si>
    <t>RIO KARAPA C/ FRANCISCO RELDE 3730</t>
  </si>
  <si>
    <t>JUANA ERENIA</t>
  </si>
  <si>
    <t>PEÑA DE BRITOS</t>
  </si>
  <si>
    <t>RIO KARAPA C/ FRANCISCO RECALDE 3730</t>
  </si>
  <si>
    <t>FARIÑA AQUINO</t>
  </si>
  <si>
    <t>0985 - 963665</t>
  </si>
  <si>
    <t>YACARE VALIJA Y RIO PILCOMAYO</t>
  </si>
  <si>
    <t>JULIA BEATRIZ</t>
  </si>
  <si>
    <t>ALVARENGA DE CANDIA</t>
  </si>
  <si>
    <t>0983-407-562</t>
  </si>
  <si>
    <t>KUARAHY Nº 730 e/ SAN MARCOS Y SAN MATEO</t>
  </si>
  <si>
    <t>0981902921 Susan Rojas vecina</t>
  </si>
  <si>
    <t>0981 539 945</t>
  </si>
  <si>
    <t>SAN BLAS Y MOMPOX</t>
  </si>
  <si>
    <t>NO SELECIONADO</t>
  </si>
  <si>
    <t>MELGAREJO DE CARRERAS</t>
  </si>
  <si>
    <t>NUÑEZ BARBOA 1271</t>
  </si>
  <si>
    <t>MEDINA MARTINEZ</t>
  </si>
  <si>
    <t>PORTILLO DURE</t>
  </si>
  <si>
    <t>0981 750 317</t>
  </si>
  <si>
    <t>AVAMBARE C/ MAYAS</t>
  </si>
  <si>
    <t>PASILLO CASI PILCOMAYO</t>
  </si>
  <si>
    <t>BARSILIZA</t>
  </si>
  <si>
    <t>ZARZA DE BAEZ</t>
  </si>
  <si>
    <t>0991 361 445</t>
  </si>
  <si>
    <t>PAZ DEL CHACO 1968 C/ASUNCION</t>
  </si>
  <si>
    <t>GUDELIA</t>
  </si>
  <si>
    <t>GALEANO VDA DE TORALES</t>
  </si>
  <si>
    <t>ASUNCION MOSTAFA ABDALA 1247 CASI HERMINIO GIMENEZ</t>
  </si>
  <si>
    <t>RICARDO HECTOR</t>
  </si>
  <si>
    <t>RIVEROS ALVARENGA</t>
  </si>
  <si>
    <t>0991-255701</t>
  </si>
  <si>
    <t>DEFENSORES DEL CHACO Nº 1734 ESQUINA SAN ISIDRO</t>
  </si>
  <si>
    <t>MAURICIO JOSE TROCHE 772 C/ACUÑA DE FIGUEROA 772</t>
  </si>
  <si>
    <t>DELVALLE DE CACERES</t>
  </si>
  <si>
    <t>21943589 0982 709838</t>
  </si>
  <si>
    <t>TTE. MAURICIO JOSE TROCHE CASI PILCOMAYO</t>
  </si>
  <si>
    <t>JOSE LIDER</t>
  </si>
  <si>
    <t>BAES JAQUET</t>
  </si>
  <si>
    <t>NANAWA 604 Y BERNADINO CABALLERO</t>
  </si>
  <si>
    <t>ALCARAZ VDA DE PAREDES</t>
  </si>
  <si>
    <t>0981 496 497</t>
  </si>
  <si>
    <t>MEDALLA MILAGROSA 2613 C/ AVDA DEL PUEBLO</t>
  </si>
  <si>
    <t>CONSTANCIA</t>
  </si>
  <si>
    <t>VARGAS CABRERA</t>
  </si>
  <si>
    <t>0986 708 595</t>
  </si>
  <si>
    <t xml:space="preserve">MAURICIO JOSE TROCHE C/ ACUÑA DE FIGUEROA </t>
  </si>
  <si>
    <t>0984 487 048</t>
  </si>
  <si>
    <t>ATANACIO CABAÑAS 749 C/ RIO PILCOMAYO</t>
  </si>
  <si>
    <t>CABRERA DE BENITEZ</t>
  </si>
  <si>
    <t>0981 - 952315</t>
  </si>
  <si>
    <t>PANAMBIRETA 2071 C/ ECUADOR</t>
  </si>
  <si>
    <t>SI RESULTADO DE CENSO</t>
  </si>
  <si>
    <t>0982 451 223</t>
  </si>
  <si>
    <t>021 900238</t>
  </si>
  <si>
    <t>FELIX PEREZ CARDOZO 3016 C/ JULIO CORREA</t>
  </si>
  <si>
    <t>MARIA FELICIA</t>
  </si>
  <si>
    <t>BENITEZ GODOY</t>
  </si>
  <si>
    <t>0983 866 601</t>
  </si>
  <si>
    <t>PIRIZAL C/ CARANDAYTY</t>
  </si>
  <si>
    <t>PORFIRIA</t>
  </si>
  <si>
    <t>GALEANO NOGUERA</t>
  </si>
  <si>
    <t>0984 194 027</t>
  </si>
  <si>
    <t xml:space="preserve">MANUEL DOMINGUEZ C/ LIMA </t>
  </si>
  <si>
    <t>DUARTE AYALA</t>
  </si>
  <si>
    <t>GALEANO DE CANTERO</t>
  </si>
  <si>
    <t>DOMINGO MARTINEZ DE IRALA Y RABIZA</t>
  </si>
  <si>
    <t>AGAVITA</t>
  </si>
  <si>
    <t>GONZALEZ VDA DE LIZAMA</t>
  </si>
  <si>
    <t>0982 897 696</t>
  </si>
  <si>
    <t>SATURIOS RIOS NRO 1711 C/ SAN ANDRES</t>
  </si>
  <si>
    <t>021 931 322</t>
  </si>
  <si>
    <t xml:space="preserve">FRANCISCO DO PUIS 3488 C/ GRAL DIAZ </t>
  </si>
  <si>
    <t>GALEANO CENTURION</t>
  </si>
  <si>
    <t>0985-194730</t>
  </si>
  <si>
    <t>VILLA FLORIDA C/ACUÑA DE FIGUEROA Nº 3428</t>
  </si>
  <si>
    <t>021 930 428</t>
  </si>
  <si>
    <t>ILSO RAMON</t>
  </si>
  <si>
    <t>GONZALEZ SANCHEZ</t>
  </si>
  <si>
    <t>021-901733</t>
  </si>
  <si>
    <t>RIO MONTELINDO Nº 3218</t>
  </si>
  <si>
    <t>0991 282929</t>
  </si>
  <si>
    <t>ANTONIO NATIVIDAD</t>
  </si>
  <si>
    <t>VALLEJOS ALVARENGA</t>
  </si>
  <si>
    <t>0991 245 317</t>
  </si>
  <si>
    <t xml:space="preserve">ACUÑA DE FIGUEROA C/ FRAY CABALLERO </t>
  </si>
  <si>
    <t>PAZ DEL CHACO 792 e/ SAN ROQUE GONZALEZ Y SAN MATEO</t>
  </si>
  <si>
    <t>CLOTILDE</t>
  </si>
  <si>
    <t>FELIX BENJAMIN</t>
  </si>
  <si>
    <t>0981-520762</t>
  </si>
  <si>
    <t>BERNARDINO CABALLERO C/ CHOFERES DEL CHACO</t>
  </si>
  <si>
    <t>VALERIANO</t>
  </si>
  <si>
    <t>RIVAS CANDIA</t>
  </si>
  <si>
    <t>0986 471 275</t>
  </si>
  <si>
    <t>JUAN DE ZALAZAR 1211 E TTE ALCIDES GONZALEZ</t>
  </si>
  <si>
    <t>HERMOSA ZOILAN</t>
  </si>
  <si>
    <t>0981 153 067</t>
  </si>
  <si>
    <t>CORPUS CRISTI Y NATIVIDAD</t>
  </si>
  <si>
    <t xml:space="preserve">SANTA ROSA II </t>
  </si>
  <si>
    <t>MADRONA</t>
  </si>
  <si>
    <t>MEDINA ESPINOLA</t>
  </si>
  <si>
    <t>RÍO JEJUI 3266 C/ PEDRO JUAN CABALLERO</t>
  </si>
  <si>
    <t>CARLOS EUSEBIO</t>
  </si>
  <si>
    <t>DUARTE VILLAR</t>
  </si>
  <si>
    <t>0974 368036</t>
  </si>
  <si>
    <t>JUAN SINFORIANO BOGARIN  1132 C/ PEDRO GILL</t>
  </si>
  <si>
    <t>CARDOZO</t>
  </si>
  <si>
    <t>021906464 0984545211</t>
  </si>
  <si>
    <t>AIMARAES 2506 c/ SAN IGNACIO</t>
  </si>
  <si>
    <t>JOEL</t>
  </si>
  <si>
    <t>TRINIDAD INSFRAN</t>
  </si>
  <si>
    <t>REPUBLICA ARGENTINA  1068C AYOREO</t>
  </si>
  <si>
    <t>NOTARIO VDA DE ROBLES</t>
  </si>
  <si>
    <t>021 552 805 0985 190 384</t>
  </si>
  <si>
    <t>CRISTOBAL COLON 940 Y MEDALLA MILAGROSA</t>
  </si>
  <si>
    <t>LOCADIO</t>
  </si>
  <si>
    <t>DUARTE BAEZ</t>
  </si>
  <si>
    <t>0984-791507</t>
  </si>
  <si>
    <t>PARAGUARI ESQUINA DEFENSA NACIONAL</t>
  </si>
  <si>
    <t>RECALDE MARIN</t>
  </si>
  <si>
    <t>0985 880 880</t>
  </si>
  <si>
    <t xml:space="preserve">BLAS REDES 382 </t>
  </si>
  <si>
    <t>DE LA PAZ 2508 E/ EMILIO HASSLER</t>
  </si>
  <si>
    <t>DAMIAN ANTONIO</t>
  </si>
  <si>
    <t>CABAÑAS ROBLEDO</t>
  </si>
  <si>
    <t>0983 392 253</t>
  </si>
  <si>
    <t>DUARTE DAVALOS</t>
  </si>
  <si>
    <t>0982 770 900</t>
  </si>
  <si>
    <t>VILLA SAN JUAN - LIMA C/ PEDRO J. CABALLERO</t>
  </si>
  <si>
    <t>TOLENTINA</t>
  </si>
  <si>
    <t>CASTRO</t>
  </si>
  <si>
    <t>CALLE SOLDADOS GUARANI 2464 C/ CA9RAPEGUA</t>
  </si>
  <si>
    <t>EMERENCIANA</t>
  </si>
  <si>
    <t>SILGUERO VDA DE MARTINEZ</t>
  </si>
  <si>
    <t>0981 815 742</t>
  </si>
  <si>
    <t xml:space="preserve">PASEO DEL SOLAR 984 C/ RCA ARGENTINA </t>
  </si>
  <si>
    <t>CORONEL DE VELAZQUEZ</t>
  </si>
  <si>
    <t xml:space="preserve">PASIILO NRO 1 C/ LIMA </t>
  </si>
  <si>
    <t xml:space="preserve">8 DE MARZO 731 C/ RIO PILCOMAYO </t>
  </si>
  <si>
    <t>LIVIA ESPERANZA.</t>
  </si>
  <si>
    <t>0986 638 271</t>
  </si>
  <si>
    <t>VEGA BOLAÑO</t>
  </si>
  <si>
    <t>0972 212 464</t>
  </si>
  <si>
    <t>EMILIANO PAIVA Y EL MESIAS</t>
  </si>
  <si>
    <t>RUTILIO</t>
  </si>
  <si>
    <t>MELGAREJO CABRERA</t>
  </si>
  <si>
    <t>0982 336 714</t>
  </si>
  <si>
    <t>CACERES VELAZQUEZ</t>
  </si>
  <si>
    <t>0982 994 810</t>
  </si>
  <si>
    <t xml:space="preserve">CRISTOBAL COLON C/ YVYRA PYTA Y UNIV. LAMBAREÑOS </t>
  </si>
  <si>
    <t>LOPEZ DE MERCADO</t>
  </si>
  <si>
    <t>0971-130674</t>
  </si>
  <si>
    <t>CACIQUE LAMBARE Y MAYOR BULLO</t>
  </si>
  <si>
    <t>FRANCISCA BOLONIA</t>
  </si>
  <si>
    <t>BAEZ VARGAS</t>
  </si>
  <si>
    <t>021 904 807</t>
  </si>
  <si>
    <t>CACIQUE LAMBARE NRO 3752</t>
  </si>
  <si>
    <t>ROQUE HECTOR</t>
  </si>
  <si>
    <t>1ER INTENDENTE E Constitución NACIONAL Y STA ROSA</t>
  </si>
  <si>
    <t>0982 221 353</t>
  </si>
  <si>
    <t>SOLDADO DESCONOCIDO  C/ SAN PABLO</t>
  </si>
  <si>
    <t>ALFONSO RAIMUNDO</t>
  </si>
  <si>
    <t>0981 830 723</t>
  </si>
  <si>
    <t xml:space="preserve">CNEL OVIEDO 1245 C/ SAN ISIDRO </t>
  </si>
  <si>
    <t>ANGELACIO</t>
  </si>
  <si>
    <t>0971 266261</t>
  </si>
  <si>
    <t>IBARRA VALDEZ</t>
  </si>
  <si>
    <t>0982 913 830</t>
  </si>
  <si>
    <t xml:space="preserve">TREBOL 3429 C/ VENCEDORES DEL CHACO </t>
  </si>
  <si>
    <t>PEDRO DE MENDOZA 180 Y MANGO</t>
  </si>
  <si>
    <t>AVEIRO DE MEZA</t>
  </si>
  <si>
    <t>JUAN DE AYOLAS 710 C/ YVYRAJU</t>
  </si>
  <si>
    <t>MARIA ADONA</t>
  </si>
  <si>
    <t>TORRES LOPEZ</t>
  </si>
  <si>
    <t>RIO PIRAPO C/ PEDRO JUAN CABALLERO</t>
  </si>
  <si>
    <t>0984-326431</t>
  </si>
  <si>
    <t>29 DE SETIEMBRE Y OBISPO MAIZ</t>
  </si>
  <si>
    <t>0985 374 280</t>
  </si>
  <si>
    <t>GALEANO RAMIREZ</t>
  </si>
  <si>
    <t>0991 625 166</t>
  </si>
  <si>
    <t>DE LAS LLANAS 2876 E/ BATALLON 40 Y DEFENSORES DEL CHACO</t>
  </si>
  <si>
    <t>COSTADO SUPER STOCK</t>
  </si>
  <si>
    <t>AUSENTE CENSO</t>
  </si>
  <si>
    <t>SEGOVIA BASUALDO</t>
  </si>
  <si>
    <t>0991 718 649</t>
  </si>
  <si>
    <t xml:space="preserve">AVAMBARE Y ARASA </t>
  </si>
  <si>
    <t>EDITA FILOMENA</t>
  </si>
  <si>
    <t>OVANDO 447 c/ CAPABLANCA</t>
  </si>
  <si>
    <t>LUCIA ELBA</t>
  </si>
  <si>
    <t>OLMEDO VDA DE RODRIGUEZ</t>
  </si>
  <si>
    <t>0981 930 789</t>
  </si>
  <si>
    <t>AVDA CACIQUE LAMBARE E/ AYOREOS</t>
  </si>
  <si>
    <t>NUÑEZ DUARTE</t>
  </si>
  <si>
    <t>0982 473 013</t>
  </si>
  <si>
    <t>CESPEDES MANCUELLO</t>
  </si>
  <si>
    <t>SAN VICENTE 450 Y SAUCE</t>
  </si>
  <si>
    <t>AGUERO DE ESCOBAR</t>
  </si>
  <si>
    <t>BRITEZ DE OJEDA</t>
  </si>
  <si>
    <t>0981 806 906</t>
  </si>
  <si>
    <t xml:space="preserve">BERNARDO OCAMPOS E/ GRAL DIAZ </t>
  </si>
  <si>
    <t>ELSA EULOGIA</t>
  </si>
  <si>
    <t>OTAZO DE BAEZ</t>
  </si>
  <si>
    <t>LIDIA RAMONA</t>
  </si>
  <si>
    <t xml:space="preserve">YBYRA PYTA 2465 E/ PEDRO DE MENDOZA </t>
  </si>
  <si>
    <t>BRAULIA</t>
  </si>
  <si>
    <t>AGUILERA VDA DE OVELAR</t>
  </si>
  <si>
    <t>021-554686</t>
  </si>
  <si>
    <t>MADRE EUGENIA RAVASCO  1828</t>
  </si>
  <si>
    <t>CONSTITUCION NACIONAL 311 e/ 1eR INTENDENTE</t>
  </si>
  <si>
    <t>021-908337</t>
  </si>
  <si>
    <t>MANUEL DOMINGUEZ C/ BOGOTA</t>
  </si>
  <si>
    <t>ACOSTA FARIÑA</t>
  </si>
  <si>
    <t>0981 987 407</t>
  </si>
  <si>
    <t xml:space="preserve">AVDA CACIQUE LAMBARE C/ PAI GAMARRA </t>
  </si>
  <si>
    <t>BENITEZ DE OZUNA</t>
  </si>
  <si>
    <t>021-903-227</t>
  </si>
  <si>
    <t>AVENIDA DEL PUEBLO N 583 C/ RIACHO NEGRO</t>
  </si>
  <si>
    <t>ELABIA ALICIA</t>
  </si>
  <si>
    <t>CARDOZO DE RIQUELME</t>
  </si>
  <si>
    <t>AVDA DEL P C/ UNIVERSITARIO LAMBAREÑO</t>
  </si>
  <si>
    <t>0983 554 371</t>
  </si>
  <si>
    <t xml:space="preserve">RCA ARGENTINA 2318 C/ ALEJO GARCIA </t>
  </si>
  <si>
    <t>0986 188 345</t>
  </si>
  <si>
    <t>PEDRO JUAN CABALLERO Y RIO CARAPA</t>
  </si>
  <si>
    <t>GAVINO</t>
  </si>
  <si>
    <t>FLEITAS AYALA</t>
  </si>
  <si>
    <t>0981 943 777</t>
  </si>
  <si>
    <t xml:space="preserve">CENTENARIO E/ OBISPO MAIZ </t>
  </si>
  <si>
    <t xml:space="preserve">LIMITE ASUNCION      </t>
  </si>
  <si>
    <t>FIGUEREDO ARANDA</t>
  </si>
  <si>
    <t>0984 224 847</t>
  </si>
  <si>
    <t xml:space="preserve">HEROES DE MENDOZA Y VICENTE BARRIOS </t>
  </si>
  <si>
    <t>PIRIBEBUY</t>
  </si>
  <si>
    <t>ARNALDO RAFAEL</t>
  </si>
  <si>
    <t>ESTIGARRIBIA ESTIGARRIBIA</t>
  </si>
  <si>
    <t>0983 373 320</t>
  </si>
  <si>
    <t>LUIS MARIA ARGAÑA A ORILLAS DEL ARROYO LAMBARE</t>
  </si>
  <si>
    <t>SIXTA LAUREANA</t>
  </si>
  <si>
    <t>SOSA DE AYALA</t>
  </si>
  <si>
    <t>24/04/145</t>
  </si>
  <si>
    <t>0991 664 752</t>
  </si>
  <si>
    <t>LIMA C, PEDRO JUAN CABALLERO</t>
  </si>
  <si>
    <t>0984 909607</t>
  </si>
  <si>
    <t>PAREDES VDA DE PAEZ</t>
  </si>
  <si>
    <t>0992 924 536</t>
  </si>
  <si>
    <t xml:space="preserve">YSAPY C/ MBURUCUJA </t>
  </si>
  <si>
    <t>AYALA GIMENEZ</t>
  </si>
  <si>
    <t>0985 460 472</t>
  </si>
  <si>
    <t>SAN ANTONIO MARIA CLARET 411 C/ CNEL CAMINO</t>
  </si>
  <si>
    <t>BRITEZ DE AGUILAR</t>
  </si>
  <si>
    <t>0982 991 084</t>
  </si>
  <si>
    <t>LIMA Y MANUEL DOMINGUEZ</t>
  </si>
  <si>
    <t>LORENZA CATONICA</t>
  </si>
  <si>
    <t>BENITEZ VDA DE LOVERA</t>
  </si>
  <si>
    <t>0983 527 383</t>
  </si>
  <si>
    <t>AVDA SAN ISIDRO 1779 C/ BONIFACIO OVANDO</t>
  </si>
  <si>
    <t>0981 968 702 . 021 940 524</t>
  </si>
  <si>
    <t xml:space="preserve">PASILLO 3 Y LIMA </t>
  </si>
  <si>
    <t>021 940 524</t>
  </si>
  <si>
    <t>BENITEZ DE GALEANO</t>
  </si>
  <si>
    <t>21901192 0981665875</t>
  </si>
  <si>
    <t>ASUNCION ABDALA C/HERMINIO GIMENEZ 1344</t>
  </si>
  <si>
    <t>ERIKA HILDEGAR</t>
  </si>
  <si>
    <t>HAUF DE ISASI</t>
  </si>
  <si>
    <t>021 907 128</t>
  </si>
  <si>
    <t xml:space="preserve">SAN VICENTE NRO 357 C/ SAUCE </t>
  </si>
  <si>
    <t>BOGARIN VDA DE COLLANTE</t>
  </si>
  <si>
    <t>0983 290 909</t>
  </si>
  <si>
    <t xml:space="preserve">SAN MIGUEL 1147 C/ DEFENSORES DEL CHACO </t>
  </si>
  <si>
    <t>STP 2013 2017</t>
  </si>
  <si>
    <t>CARDENAS CHAVES</t>
  </si>
  <si>
    <t>FORTUNATA</t>
  </si>
  <si>
    <t>FORMIGLI VDA DE RODRIGUEZ</t>
  </si>
  <si>
    <t>021 900 412</t>
  </si>
  <si>
    <t xml:space="preserve">CORPUS CRISTI E/ AMERICA Y 1RA JUNTA </t>
  </si>
  <si>
    <t>JUANA ROSA</t>
  </si>
  <si>
    <t>0981 632 043</t>
  </si>
  <si>
    <t>ARATIRI C REPUBLICA ARGENTINA</t>
  </si>
  <si>
    <t>GUTIERREZ GOMEZ</t>
  </si>
  <si>
    <t>PETEREVY C/AUGUSTO ROA BASTO 1964</t>
  </si>
  <si>
    <t>CECILIO FLORENTIN</t>
  </si>
  <si>
    <t>AVALOS GONZALEZ</t>
  </si>
  <si>
    <t>SAN VICENTE 266</t>
  </si>
  <si>
    <t>MARIA PELAGIA</t>
  </si>
  <si>
    <t>PERALTA DELVALLE</t>
  </si>
  <si>
    <t>0981 694 993</t>
  </si>
  <si>
    <t>ANTEQUERA Y CASTRO E/ PIKYSYRY</t>
  </si>
  <si>
    <t xml:space="preserve">sin resultados </t>
  </si>
  <si>
    <t>De Censo</t>
  </si>
  <si>
    <t>EPIFANIA LUCIANA</t>
  </si>
  <si>
    <t>GONZALEZ VDA DE SAMUDIO</t>
  </si>
  <si>
    <t>DE LA BURRERITA Y COMANDANTE CABALLERO</t>
  </si>
  <si>
    <t>ALONZO</t>
  </si>
  <si>
    <t>18/09/1932</t>
  </si>
  <si>
    <t>021,921,160</t>
  </si>
  <si>
    <t>PABLO CANDIA  Y EMILIO CASTELLAR</t>
  </si>
  <si>
    <t>TOLEDO DE BOGADO</t>
  </si>
  <si>
    <t>0981 817 127</t>
  </si>
  <si>
    <t>BONIFACIO OVANDO C/ LIMA</t>
  </si>
  <si>
    <t>FLIAR</t>
  </si>
  <si>
    <t>0981 111 868</t>
  </si>
  <si>
    <t>GONZALEZ DE ROMAN</t>
  </si>
  <si>
    <t>0982 526 819</t>
  </si>
  <si>
    <t>ELOY FARIÑA NUÑEZ C/ ANDRES GELLY</t>
  </si>
  <si>
    <t>0992 356351</t>
  </si>
  <si>
    <t>VALDEZ CHEREMBI</t>
  </si>
  <si>
    <t>MAURICIO CARDOZO OCAMPOS C/ OROITE ( ASENTAMOIENTO VILLA ANGELICA)</t>
  </si>
  <si>
    <t>0986 849 484</t>
  </si>
  <si>
    <t>ARAUCANO 942 C AYOREO</t>
  </si>
  <si>
    <t>0983 766 196</t>
  </si>
  <si>
    <t>AMARILLA GARCIA</t>
  </si>
  <si>
    <t>ORTIZ DE ESPINOLA</t>
  </si>
  <si>
    <t>NILSA CONCEPCION</t>
  </si>
  <si>
    <t>RODRIGUEZ RIOS</t>
  </si>
  <si>
    <t>ANDREA</t>
  </si>
  <si>
    <t>AGUIRRE AYALA</t>
  </si>
  <si>
    <t xml:space="preserve">VILLA FLORIDA 3473 Y GRAL DIAZ </t>
  </si>
  <si>
    <t>JUAN SILVERIO</t>
  </si>
  <si>
    <t>ZARZA VDA DE FRANCO</t>
  </si>
  <si>
    <t>0981 649 849</t>
  </si>
  <si>
    <t xml:space="preserve">AUGUSTO ROA BASTOS 1547 Y ANTILLAS </t>
  </si>
  <si>
    <t>INSAURRALDE CABALLERO</t>
  </si>
  <si>
    <t>SAN BLAS C/ ULRRICO SCHMIELD</t>
  </si>
  <si>
    <t>0994 721 353</t>
  </si>
  <si>
    <t>PINEDA VDA DE RODRIGUEZ</t>
  </si>
  <si>
    <t>0985-641.563</t>
  </si>
  <si>
    <t>MANUEL ORTIZ GUERRERO C/ MBOCAYATY</t>
  </si>
  <si>
    <t>LOPEZ ACOSTA</t>
  </si>
  <si>
    <t>KUARAHY 776 c/ SAN MATEO</t>
  </si>
  <si>
    <t>MARIO GERARDO</t>
  </si>
  <si>
    <t>CABALLERO MENDOZA</t>
  </si>
  <si>
    <t>JULIO CORREA Y ANDRES BELLO 3007</t>
  </si>
  <si>
    <t>MARIA JUSTA</t>
  </si>
  <si>
    <t>ZARATE DE TECHEIRA</t>
  </si>
  <si>
    <t>021 908 554 0983 899 293</t>
  </si>
  <si>
    <t>JULGENCIO YEGROS C/ RIO PILCOMAYO 610</t>
  </si>
  <si>
    <t>LEONA</t>
  </si>
  <si>
    <t>BENITEZ VDA DE ESCOBAR</t>
  </si>
  <si>
    <t>021 940 685</t>
  </si>
  <si>
    <t>FULGENCIO YEGROS 3481 E/ ACUÑA DE FIGUEROA</t>
  </si>
  <si>
    <t>0981 218 003</t>
  </si>
  <si>
    <t>BORDON VDA DE CAMPUZANO</t>
  </si>
  <si>
    <t>0984 940 467</t>
  </si>
  <si>
    <t>NAZARENO C/ CONCEJAL ELIODORO ROLANDO GONZALEZ</t>
  </si>
  <si>
    <t>MARIA CORINA</t>
  </si>
  <si>
    <t>FIGUEREDO VDA DE OZORIO</t>
  </si>
  <si>
    <t>0985 872 543</t>
  </si>
  <si>
    <t xml:space="preserve">AGUSTIN MOLAS E/ 26 DE SETIEMBRE </t>
  </si>
  <si>
    <t>SAGRADO CORAZON DE JESUS CASI DEFENSORES DEL CHACO</t>
  </si>
  <si>
    <t>14 DE MAYO Y SILVIO PETIROSI</t>
  </si>
  <si>
    <t>MORINIGO DE RIVAS</t>
  </si>
  <si>
    <t>SOFIA DE MENDOZA Y JUAN DE SALAZAR</t>
  </si>
  <si>
    <t>BUENAVENTURA</t>
  </si>
  <si>
    <t>INSFRAN MEZA</t>
  </si>
  <si>
    <t>0971 785 157</t>
  </si>
  <si>
    <t>BERNARDINO CABALLERO Y MANDARINA</t>
  </si>
  <si>
    <t>021 311 255</t>
  </si>
  <si>
    <t>MARIA ELISA</t>
  </si>
  <si>
    <t>PATIÑO</t>
  </si>
  <si>
    <t>LA VICTORIA CASI SAN BERNARDO</t>
  </si>
  <si>
    <t>021 307 699</t>
  </si>
  <si>
    <t>29 DE SETIEMBRE 1025 C/ ARASA</t>
  </si>
  <si>
    <t>CLARA HIJA</t>
  </si>
  <si>
    <t>0985 787 194</t>
  </si>
  <si>
    <t>MIRANDA DE BENITEZ</t>
  </si>
  <si>
    <t>0981 883 907 021 925 205</t>
  </si>
  <si>
    <t>TTE MAURICIO JOSE TROCHE E/ RIO PILCOMAYO</t>
  </si>
  <si>
    <t>CABRAL VDA DE FLEITAS</t>
  </si>
  <si>
    <t>CESAR</t>
  </si>
  <si>
    <t>TRINIDAD LUGO</t>
  </si>
  <si>
    <t>ANTONIO TOMAS YEGROS C/ EDULCO DUARTE</t>
  </si>
  <si>
    <t>ULPIANO</t>
  </si>
  <si>
    <t>ALEJO GARCIA 1469 CASI GUAYABOS</t>
  </si>
  <si>
    <t>FLORENCIA RAMONA</t>
  </si>
  <si>
    <t>CESPEDES VDA DE RIQUELME</t>
  </si>
  <si>
    <t>MBOCAYA 2381 C VENCEDORES DEL CHACO</t>
  </si>
  <si>
    <t>VITALINO</t>
  </si>
  <si>
    <t>021 903 618</t>
  </si>
  <si>
    <t>SIMON BOLIVAR 612</t>
  </si>
  <si>
    <t>LOS COMUNEROS CASI CARRETERA DE LOPEZ</t>
  </si>
  <si>
    <t>VERDUN DE SANABRIA</t>
  </si>
  <si>
    <t>AGUSTO ROABASTO E/ ASUNCION</t>
  </si>
  <si>
    <t xml:space="preserve">AUGUSTO ROA BASTOS Y ASUNCION </t>
  </si>
  <si>
    <t>NUÑEZ GARCIA</t>
  </si>
  <si>
    <t>021-559005 (hija)</t>
  </si>
  <si>
    <t>YBAPURY 2787 C/JUAN DE ZALAZAR</t>
  </si>
  <si>
    <t>NUÑEZ DE ESPINOLA</t>
  </si>
  <si>
    <t>0985 731 789</t>
  </si>
  <si>
    <t xml:space="preserve">PEDRO JUAN CABALLERO Y  LIMA </t>
  </si>
  <si>
    <t>985776760 (hijo)</t>
  </si>
  <si>
    <t>LUCIA ALTEMIA</t>
  </si>
  <si>
    <t>NOGUERA DE BENITEZ</t>
  </si>
  <si>
    <t>0986 197 895</t>
  </si>
  <si>
    <t>JUVENCIA</t>
  </si>
  <si>
    <t>0993 530 277</t>
  </si>
  <si>
    <t>OSORIO DE GIMENEZ</t>
  </si>
  <si>
    <t>SATURIO RIOS 2248 C/ TOBATI</t>
  </si>
  <si>
    <t>AVAMBACHI  Y GABINO MENDOZA</t>
  </si>
  <si>
    <t>0971 245 876</t>
  </si>
  <si>
    <t xml:space="preserve">GRAL DIAZ 1030 Y LA UNION </t>
  </si>
  <si>
    <t>AVDA. DEL YACHT e/ ITAPE (VILLA SAN FRANCISCO)</t>
  </si>
  <si>
    <t>BERNARDO OCAMPO CASI ACUÑA DE FIGUEROA</t>
  </si>
  <si>
    <t>PRUDENCIANA</t>
  </si>
  <si>
    <t>ESCOBAR NUÑEZ</t>
  </si>
  <si>
    <t>0985 953 319</t>
  </si>
  <si>
    <t>GRAL DELGADO Y FRANCISCO MARTINEZ 2045</t>
  </si>
  <si>
    <t>021 902 399</t>
  </si>
  <si>
    <t>PABLO RAMON</t>
  </si>
  <si>
    <t>VAZQUEZ MEDINA</t>
  </si>
  <si>
    <t>0986 802 716</t>
  </si>
  <si>
    <t>KUARAHY 809 Y YASY</t>
  </si>
  <si>
    <t>JUAN ERNESTO</t>
  </si>
  <si>
    <t>GABRIAGUEZ CORONEL</t>
  </si>
  <si>
    <t>BASILIO</t>
  </si>
  <si>
    <t>BENITEZ GARCETE</t>
  </si>
  <si>
    <t>0984 399 894</t>
  </si>
  <si>
    <t>CABRAL MARTINEZ</t>
  </si>
  <si>
    <t>0981 751 392</t>
  </si>
  <si>
    <t>HERMES IRAZABAL C/ ZARAGOZA</t>
  </si>
  <si>
    <t>VELAZQUEZ OJEDA</t>
  </si>
  <si>
    <t>0991 348289</t>
  </si>
  <si>
    <t>OVISPO MAIS E/ 29 DE SETIEMBRE</t>
  </si>
  <si>
    <t>GUERREROS GARAY</t>
  </si>
  <si>
    <t>0981 549 321</t>
  </si>
  <si>
    <t>JUAN DE ZALAZAR E/CANAL SWCHEITZER Y CACIQUE LAMBA</t>
  </si>
  <si>
    <t>NICODEMUS ASUNCION</t>
  </si>
  <si>
    <t>LESCANO MANCUELLO</t>
  </si>
  <si>
    <t>0981 142 505</t>
  </si>
  <si>
    <t>VICTOR BOETNER Y 16 DE MAYO</t>
  </si>
  <si>
    <t>MAURICIO</t>
  </si>
  <si>
    <t>EGA TECHEIRA</t>
  </si>
  <si>
    <t>021 908 554</t>
  </si>
  <si>
    <t>FULGENCIO YEGROS 610 C/ RIO PILCOMAYO</t>
  </si>
  <si>
    <t>MARIA ANASTASIA</t>
  </si>
  <si>
    <t>PRIMERO DE MARZO e/ CERRO LAMBARE</t>
  </si>
  <si>
    <t>PERALTA FRANCO</t>
  </si>
  <si>
    <t>LIMA E/ DR FRANCIA Y PASILLO 2</t>
  </si>
  <si>
    <t>DAMASIA</t>
  </si>
  <si>
    <t>VILLAMAYOR DE FIGUEREDO</t>
  </si>
  <si>
    <t>0983 616 625</t>
  </si>
  <si>
    <t>LUCAS</t>
  </si>
  <si>
    <t>0985-776-193</t>
  </si>
  <si>
    <t>LUCIA ORTIZ LOVERA 2527</t>
  </si>
  <si>
    <t xml:space="preserve">0983 248 511 </t>
  </si>
  <si>
    <t xml:space="preserve">NAZARENO C/ COROCHIRE </t>
  </si>
  <si>
    <t>0991 205 865</t>
  </si>
  <si>
    <t>0986 912 193</t>
  </si>
  <si>
    <t xml:space="preserve">ENFERMERAS DEL CHACO C/ DEFENSORES DEL CHACO </t>
  </si>
  <si>
    <t>0986 846 814</t>
  </si>
  <si>
    <t>MAINUMBY 2221 C/ DELFIN CHAMORRO</t>
  </si>
  <si>
    <t>HUGO CESAR</t>
  </si>
  <si>
    <t>0982 401 744</t>
  </si>
  <si>
    <t xml:space="preserve">PROF. CARMEN GARCETE E/ SAN VICENTE </t>
  </si>
  <si>
    <t>NAC ARG</t>
  </si>
  <si>
    <t>REGISTARDO NACIONALIZ</t>
  </si>
  <si>
    <t>CHAVEZ BELTRAN</t>
  </si>
  <si>
    <t>0984 277 904</t>
  </si>
  <si>
    <t>VALDEZ CABALLERO</t>
  </si>
  <si>
    <t>EMILIO HASSLER Y DE LA PAZ</t>
  </si>
  <si>
    <t>ACUÑA GAUTO</t>
  </si>
  <si>
    <t>SAN IGNACIO C/ RUIZ DIAZ DE GUZMAN</t>
  </si>
  <si>
    <t>PANFILA</t>
  </si>
  <si>
    <t>IRALA LOPEZ</t>
  </si>
  <si>
    <t>0981 966 576</t>
  </si>
  <si>
    <t>RUIZ DIAZ DE GUZMAN C/ SAN BLAS</t>
  </si>
  <si>
    <t>GALEANO LUGO</t>
  </si>
  <si>
    <t>SAN PABLO CASI URUNDEY 538</t>
  </si>
  <si>
    <t>AREVALOS DUARTE</t>
  </si>
  <si>
    <t>18/01/1950</t>
  </si>
  <si>
    <t>021 311 336</t>
  </si>
  <si>
    <t xml:space="preserve">FELICIDAD </t>
  </si>
  <si>
    <t>GAMARRA NUÑEZ</t>
  </si>
  <si>
    <t>JOSE M. AGUIRRE Y MAURICIO J. TROCHE</t>
  </si>
  <si>
    <t>BERNARDO</t>
  </si>
  <si>
    <t>ORTEGA ROMERO</t>
  </si>
  <si>
    <t>LIMA Y GASPAR RODRIGUEZ DE FRANCIA PASILLO</t>
  </si>
  <si>
    <t>MERCHOR</t>
  </si>
  <si>
    <t>RODRIGUEZ SAMANIEGO</t>
  </si>
  <si>
    <t>SAN LUCAS CASI PAZ DEL CHACO</t>
  </si>
  <si>
    <t>PEDRO TOMAS</t>
  </si>
  <si>
    <t>SOLDADO DESCONOCIDO 1908 CASI AGUSTO ROA BASTO</t>
  </si>
  <si>
    <t>GIMENEZ VDA DE GONZALEZ</t>
  </si>
  <si>
    <t>25/03/19352</t>
  </si>
  <si>
    <t>ACOSTA GONZALEZ</t>
  </si>
  <si>
    <t>ALFEREZ JUAN M. ITURBE Y ACUÑA DE FIGUEROA pasillo</t>
  </si>
  <si>
    <t>ARTEMIA</t>
  </si>
  <si>
    <t>ESTANISLAO</t>
  </si>
  <si>
    <t>KAMBITO</t>
  </si>
  <si>
    <t>0983-463-249</t>
  </si>
  <si>
    <t>JUAN LEON MAYORQUIN C/ YTAPE 1443</t>
  </si>
  <si>
    <t>SARA FALCON</t>
  </si>
  <si>
    <t>0982-226.396</t>
  </si>
  <si>
    <t>01/10/1946</t>
  </si>
  <si>
    <t>0981 760 296</t>
  </si>
  <si>
    <t>ALEJANDRO VILLAMAYOR 304 E/ CNEL CAMINOS</t>
  </si>
  <si>
    <t>EMETERIA</t>
  </si>
  <si>
    <t>AVALOS DE FARIÑA</t>
  </si>
  <si>
    <t>0984 252 086</t>
  </si>
  <si>
    <t>GRAL DIAZ 1225 C/ BERNANDO OCAMPOS</t>
  </si>
  <si>
    <t>JOVINO DE LOS SANTOS</t>
  </si>
  <si>
    <t>PERALTA</t>
  </si>
  <si>
    <t>ANASTACIO CABAÑAS 1102 C/ MARY LIONS</t>
  </si>
  <si>
    <t>0985 662 221</t>
  </si>
  <si>
    <t>FAUSTINO ASUNCION</t>
  </si>
  <si>
    <t>PEREIRA ROMAN</t>
  </si>
  <si>
    <t>0984 299 679</t>
  </si>
  <si>
    <t>ANASTACIO CABAÑAS C/ ITA PIRU 3478</t>
  </si>
  <si>
    <t>GALEANO VDA DE PAREDES</t>
  </si>
  <si>
    <t>021- 906920</t>
  </si>
  <si>
    <t>LEONGHINO SANTACRUZ 1335 E/ SAGRADA FAMILIA Y HERMINIO GIMENEZ</t>
  </si>
  <si>
    <t>0983 485 988</t>
  </si>
  <si>
    <t>BERNARDINO CABALLERO E/ MISIONES 1144</t>
  </si>
  <si>
    <t>0982 425 983</t>
  </si>
  <si>
    <t>NIVACLE C/ SAN MATEO</t>
  </si>
  <si>
    <t>CARMEN EPIFANIA</t>
  </si>
  <si>
    <t>GONZALEZ FERREIRA</t>
  </si>
  <si>
    <t>0982 431 750</t>
  </si>
  <si>
    <t>HEROES DEL 70 CASI BRASILIA</t>
  </si>
  <si>
    <t>0985 222147</t>
  </si>
  <si>
    <t>0985 222 227</t>
  </si>
  <si>
    <t>PATRICIO ESCOBAR 1738 Y ITA YBATE</t>
  </si>
  <si>
    <t>ausente hospital</t>
  </si>
  <si>
    <t>CONSTITUCION Y 1ER INTENDENTE 311</t>
  </si>
  <si>
    <t>PEDROZO VDA DE ALEGRE</t>
  </si>
  <si>
    <t>0991-659207</t>
  </si>
  <si>
    <t>SEBASTIAN GAVOTO 660 C YVYRA PYTA</t>
  </si>
  <si>
    <t>IDA PRIMITIVA</t>
  </si>
  <si>
    <t>BARRIOS DE CAMPUZANO</t>
  </si>
  <si>
    <t>BONIFACIO OVANDO 557 C/ RIO CONFUSO</t>
  </si>
  <si>
    <t>EDITA DOLORES</t>
  </si>
  <si>
    <t>TECHEIRA DE RAMIREZ</t>
  </si>
  <si>
    <t>0981-362566</t>
  </si>
  <si>
    <t>FULGENCIO YEGROS Y RIO PILCOMAYO</t>
  </si>
  <si>
    <t>ARMOA RIOS</t>
  </si>
  <si>
    <t>0981-806725</t>
  </si>
  <si>
    <t>5 DE JUNIO C/ PIRIBEBUI</t>
  </si>
  <si>
    <t>MARIA MAXIMA</t>
  </si>
  <si>
    <t>DEFENSORES DEL CHACO 1822</t>
  </si>
  <si>
    <t>0992 342702</t>
  </si>
  <si>
    <t>MAURICIO JOSE TROCHE C/ RIO PILCOMAYO</t>
  </si>
  <si>
    <t>ANTOLIN</t>
  </si>
  <si>
    <t>JIMENEZ CABRAL</t>
  </si>
  <si>
    <t>DURE DE MEZA</t>
  </si>
  <si>
    <t>982883647 0983446628</t>
  </si>
  <si>
    <t>ANDRES BELLO 3059 C/ LEOPOLDO RAMOS GIMENEZ</t>
  </si>
  <si>
    <t>BENITEZ DUARTE</t>
  </si>
  <si>
    <t>021 925 205 0985 74 0058</t>
  </si>
  <si>
    <t>0981 883 907</t>
  </si>
  <si>
    <t>LUCILA</t>
  </si>
  <si>
    <t>AMADOR DE MONTOYA 262 CASI CACIQUE LAMBARE</t>
  </si>
  <si>
    <t>CIRILO ANTONIO</t>
  </si>
  <si>
    <t>PINTOS GONZALEZ</t>
  </si>
  <si>
    <t>LILI OFELIA</t>
  </si>
  <si>
    <t>NUÑEZ DE CACERES</t>
  </si>
  <si>
    <t>0982 275 896</t>
  </si>
  <si>
    <t>ATANACIO CABAÑAS C/ ACUAÑA DE FIGUEROA</t>
  </si>
  <si>
    <t xml:space="preserve">HIJO </t>
  </si>
  <si>
    <t>0972 786 027</t>
  </si>
  <si>
    <t>0984-688657</t>
  </si>
  <si>
    <t>PIKYSYRY e/ SAN IGNACIO Y BETHARRAM</t>
  </si>
  <si>
    <t>GAMARRA DE AREVALOS</t>
  </si>
  <si>
    <t>0994 713 665</t>
  </si>
  <si>
    <t xml:space="preserve">SANTA ROSA  469 C/ SAN JUAQUIN </t>
  </si>
  <si>
    <t>GALEANO SIMIANO</t>
  </si>
  <si>
    <t>MBOCAYA 2369 c/ JUAN DE AYOLAS</t>
  </si>
  <si>
    <t>IBAÑEZ</t>
  </si>
  <si>
    <t>0991 328557</t>
  </si>
  <si>
    <t xml:space="preserve">MARIO MAZEI C/ TTE IRRAZABAL </t>
  </si>
  <si>
    <t>SAN PEDRO DEL YKUAMANDIYU</t>
  </si>
  <si>
    <t>VIVE EN EL LUGAR INSCRIPTO</t>
  </si>
  <si>
    <t>AMARILLA DE FRETES</t>
  </si>
  <si>
    <t>BATALLON 40 2886 Y DE LAS LLANAS</t>
  </si>
  <si>
    <t>MATILDO</t>
  </si>
  <si>
    <t>DOMINGUEZ DE MARTINEZ</t>
  </si>
  <si>
    <t>021 902 636</t>
  </si>
  <si>
    <t>FULGENCIO YEGROS Y RIO MONTELINDO 526</t>
  </si>
  <si>
    <t>lilian morales</t>
  </si>
  <si>
    <t>0982 553 496</t>
  </si>
  <si>
    <t>GOMEZ VDA DE BARRETO</t>
  </si>
  <si>
    <t>0984 882 545</t>
  </si>
  <si>
    <t>VICEPRESIDENTE SANCHEZ 1633 C/ NICOLAS OCAMPOS</t>
  </si>
  <si>
    <t>JUAN IGNACIO</t>
  </si>
  <si>
    <t>YIYO</t>
  </si>
  <si>
    <t>0982 566 226</t>
  </si>
  <si>
    <t>TTE. ROLON VIERA Y ESPAÑA</t>
  </si>
  <si>
    <t>MOREL MEZA</t>
  </si>
  <si>
    <t>0982 505 897</t>
  </si>
  <si>
    <t>JOSE DEL ROSARIO MIRANDA 1639 C/ ASUNCION ABDALA</t>
  </si>
  <si>
    <t>PANTALEON</t>
  </si>
  <si>
    <t>0983 833 915</t>
  </si>
  <si>
    <t>FERNANDO MOMPOX C/ SATURIO RIOS N° 1942</t>
  </si>
  <si>
    <t>ROLON VIERA CASI 14 DE AGOSTO</t>
  </si>
  <si>
    <t>EDALINA</t>
  </si>
  <si>
    <t>DENI CRISTALDO</t>
  </si>
  <si>
    <t>0985 762 884</t>
  </si>
  <si>
    <t xml:space="preserve">FELIX PERES CARDOZO C/ SAN IGNACIO </t>
  </si>
  <si>
    <t>BARRETO CANTERO</t>
  </si>
  <si>
    <t>0982 686 696</t>
  </si>
  <si>
    <t>SAN ISIDRO Y ENRIQUE PINHO</t>
  </si>
  <si>
    <t>SANTA CRUZ VDA DE SANCHEZ</t>
  </si>
  <si>
    <t>02/02/1947</t>
  </si>
  <si>
    <t xml:space="preserve">29 DE SETIEMBRE Y MANUEL ORTIZ GUERRERO </t>
  </si>
  <si>
    <t>ACUÑA DE FUNES</t>
  </si>
  <si>
    <t>0982 162 073</t>
  </si>
  <si>
    <t xml:space="preserve">ANTEQUERA Y  CASTRO 915 E/ SAN ISIDRO </t>
  </si>
  <si>
    <t xml:space="preserve">JOSE MARIA AGUIRRE C/ JACARE VALIJA </t>
  </si>
  <si>
    <t>0981 199 567</t>
  </si>
  <si>
    <t>REINALDO CRISPIN</t>
  </si>
  <si>
    <t>MACIEL DAVALOS</t>
  </si>
  <si>
    <t>MARTINEZ CUELLAR</t>
  </si>
  <si>
    <t>AMISTAD  1328CASI  SAN BERNARDO</t>
  </si>
  <si>
    <t>DOMINGO</t>
  </si>
  <si>
    <t>GONZALEZ BARRETO</t>
  </si>
  <si>
    <t>AMISTAD 1328 CASI  SAN BERNARDO</t>
  </si>
  <si>
    <t>CLEMENTE</t>
  </si>
  <si>
    <t>0992 305 593</t>
  </si>
  <si>
    <t>LA VICTORIA C/ SAN BERNANRDO</t>
  </si>
  <si>
    <t>MARINA ANTONIA</t>
  </si>
  <si>
    <t>NUÑEZ CARDOZO</t>
  </si>
  <si>
    <t>0982- 714841</t>
  </si>
  <si>
    <t>JOSSE BERGES Y SAN ANDRES 1942</t>
  </si>
  <si>
    <t>BRUNO GUGGIARI C/ COROCHIRE</t>
  </si>
  <si>
    <t>0984 886 286</t>
  </si>
  <si>
    <t>CALLE LA VICTORIA Y SAN BERNARDO</t>
  </si>
  <si>
    <t>BERNAL FLORENTIN</t>
  </si>
  <si>
    <t>0981-279081</t>
  </si>
  <si>
    <t>PEDRO CESPEDES C/ DE LOS SANTOS OTAZU</t>
  </si>
  <si>
    <t>BORDON RIVEROS</t>
  </si>
  <si>
    <t>0982 420 049</t>
  </si>
  <si>
    <t xml:space="preserve">NUÑEZ DE BALBOA C/ SAN JUAN </t>
  </si>
  <si>
    <t>ÑEMBY</t>
  </si>
  <si>
    <t>vive en el lugar</t>
  </si>
  <si>
    <t>VILLAMAYOR DE ROMERO</t>
  </si>
  <si>
    <t>0986 270 101</t>
  </si>
  <si>
    <t>SANTA FE C/ LA CONQUISTA</t>
  </si>
  <si>
    <t>IBARROLA</t>
  </si>
  <si>
    <t>0981 85 8907</t>
  </si>
  <si>
    <t>SANAT RITA E/  SATURIO RIOS</t>
  </si>
  <si>
    <t>LIDIA BENITEZ</t>
  </si>
  <si>
    <t>0983 277 840</t>
  </si>
  <si>
    <t>ROMERO DE RECALDE</t>
  </si>
  <si>
    <t>0981 857 883</t>
  </si>
  <si>
    <t>ROMERO DE BENITEZ</t>
  </si>
  <si>
    <t>CALIXTA DOLLY</t>
  </si>
  <si>
    <t>RAMOA MONTIEL</t>
  </si>
  <si>
    <t>0986 535 519</t>
  </si>
  <si>
    <t>ASCURRA JARA</t>
  </si>
  <si>
    <t>0992 787177</t>
  </si>
  <si>
    <t>SAN ISIDRO CASI EDUVIGIZ DIAZ</t>
  </si>
  <si>
    <t>GLADYS ZUNILDA</t>
  </si>
  <si>
    <t>MERELES VDA DE DIANA</t>
  </si>
  <si>
    <t>021-307-822</t>
  </si>
  <si>
    <t>SAN ESTEBAN 528 C/ SAN JUAN</t>
  </si>
  <si>
    <t>TORRES DE PARRA</t>
  </si>
  <si>
    <t>021 901 792</t>
  </si>
  <si>
    <t>TREBOL 3619 E/ AVDA DEL PUEBLO Y DOM MART DE IRALA</t>
  </si>
  <si>
    <t>CABRERA PESOA</t>
  </si>
  <si>
    <t>AVENIDA DEL PUEBLO 3493 CASI ITAPIRU</t>
  </si>
  <si>
    <t>ALCIDA</t>
  </si>
  <si>
    <t>VILLAMAYOR DE GAMEZ</t>
  </si>
  <si>
    <t>0986 964 049</t>
  </si>
  <si>
    <t>12 DE JUNIO 866 C/ YTORORO</t>
  </si>
  <si>
    <t>0976-371655</t>
  </si>
  <si>
    <t xml:space="preserve">MAYOR MAZO 327 Y RIO BLANCO </t>
  </si>
  <si>
    <t>0994-609-119 bartola vecina</t>
  </si>
  <si>
    <t>TRINIDAD 1549 C/CARRETERA DE LÓPEZ</t>
  </si>
  <si>
    <t>VEGA DE SALEB</t>
  </si>
  <si>
    <t>0981 725 725</t>
  </si>
  <si>
    <t>PANAMBI VERA 3237 C/ EUGENIO A GARAY</t>
  </si>
  <si>
    <t>PAREDEZ DE FARIÑA</t>
  </si>
  <si>
    <t>PANA BARRO</t>
  </si>
  <si>
    <t>ACUÑA DE FIGUEROA C/ 8 DE MARZO</t>
  </si>
  <si>
    <t>Costado Colegiales</t>
  </si>
  <si>
    <t>ROSALBA ANTONIA RAMONA</t>
  </si>
  <si>
    <t>ZELAYA VDA DE AYALA</t>
  </si>
  <si>
    <t>021 921 006</t>
  </si>
  <si>
    <t>FRANCISCO ROA 1635 C/ PANCHITO LOPEZ</t>
  </si>
  <si>
    <t>FRETEZ CABALLERO</t>
  </si>
  <si>
    <t>MACIEL</t>
  </si>
  <si>
    <t>OSCAR LADISLAO</t>
  </si>
  <si>
    <t>DUARTE MERELES</t>
  </si>
  <si>
    <t>BALERIO</t>
  </si>
  <si>
    <t>VELAZQUEZ BENITEZ</t>
  </si>
  <si>
    <t>0971 111 661</t>
  </si>
  <si>
    <t>ARAZA E/ ESMERALDA NRO 1186</t>
  </si>
  <si>
    <t>CRECENCIA</t>
  </si>
  <si>
    <t>VILLORDO</t>
  </si>
  <si>
    <t>0992 606318</t>
  </si>
  <si>
    <t>SAN RAFAEL Y AMISTAD</t>
  </si>
  <si>
    <t>0986-576396</t>
  </si>
  <si>
    <t xml:space="preserve">CARANDAYTY C/ SAN JUAN </t>
  </si>
  <si>
    <t>0981 772 393</t>
  </si>
  <si>
    <t>ARGIMIRO BERONICO</t>
  </si>
  <si>
    <t>MENA</t>
  </si>
  <si>
    <t>0985 589 409</t>
  </si>
  <si>
    <t xml:space="preserve">JOSE MARIA AGUIRRE 720 C/ CACIQUE LAMBARE </t>
  </si>
  <si>
    <t>ARGENTINA</t>
  </si>
  <si>
    <t>CARDOZO SOTELO</t>
  </si>
  <si>
    <t>RIO PILCOMAYO C/ MAURICIO JOSE TROCHE Y JACARE VALIJA</t>
  </si>
  <si>
    <t>REMIGIO</t>
  </si>
  <si>
    <t>DON RUBIO</t>
  </si>
  <si>
    <t>01/10/1945</t>
  </si>
  <si>
    <t>0981.932.295</t>
  </si>
  <si>
    <t>COHENE DE GONZALEZ</t>
  </si>
  <si>
    <t>26/23/1939</t>
  </si>
  <si>
    <t>0982 761 410</t>
  </si>
  <si>
    <t>CORINA</t>
  </si>
  <si>
    <t>ALEJO GARCIA 731 E/ YBYRAPYTA E YBYRAJU</t>
  </si>
  <si>
    <t>SIN RESULTADO DE CENSO 2017</t>
  </si>
  <si>
    <t>PEREIRA VDA DE MERELES</t>
  </si>
  <si>
    <t>NUFLO CHAVEZ  2258C/ FRANCISCO CUSMANICH</t>
  </si>
  <si>
    <t>021 906 992</t>
  </si>
  <si>
    <t>BORDON</t>
  </si>
  <si>
    <t>NUÑEZ DE BALBOA  476CASI SAN JUAN</t>
  </si>
  <si>
    <t>CRISPULO</t>
  </si>
  <si>
    <t>0982 861 545</t>
  </si>
  <si>
    <t>JUAN DE SALAZAR C/ YVAPOHO</t>
  </si>
  <si>
    <t>ORTIZ DE LEITE</t>
  </si>
  <si>
    <t>ATANACIO CABAÑAS N 1145 C/ ITAPIRU</t>
  </si>
  <si>
    <t xml:space="preserve">LA VICTORIA 1545 C/ SAN BERNARDO </t>
  </si>
  <si>
    <t>SOSTOA BENEGA</t>
  </si>
  <si>
    <t>AMÉRICA 474 C/CORPUS CHRISTI</t>
  </si>
  <si>
    <t>PABLINA ISIDORA</t>
  </si>
  <si>
    <t>0983 332 142</t>
  </si>
  <si>
    <t>BLAS GARAY 960  C/SAN ISIDRO</t>
  </si>
  <si>
    <t>021 904 036</t>
  </si>
  <si>
    <t xml:space="preserve">CACIQUE LAMBARE 263 Y  CRISTOBAL COLON </t>
  </si>
  <si>
    <t>VARGAS GONZALEZ</t>
  </si>
  <si>
    <t>CALLE FUERTE OLIMPO BARRIOS SAN VALENTIN</t>
  </si>
  <si>
    <t>GERARDO</t>
  </si>
  <si>
    <t>RAMOS ACOSTA</t>
  </si>
  <si>
    <t>0983 443 095</t>
  </si>
  <si>
    <t>ACUÑA DE FIGUEROA 4147 C/ JACARE VALIJA</t>
  </si>
  <si>
    <t>MARTINEZ DE QUEIROZ</t>
  </si>
  <si>
    <t>0981 787 837</t>
  </si>
  <si>
    <t>5 DE JUNIO C/ TTE ROJAS SILVA 312</t>
  </si>
  <si>
    <t>AMELIA IDALINA</t>
  </si>
  <si>
    <t>RODRIGUEZ DE FRETES</t>
  </si>
  <si>
    <t>0981 350 232</t>
  </si>
  <si>
    <t xml:space="preserve">FRANCISCO RECALDE Y RIO CARAPA </t>
  </si>
  <si>
    <t>CASTRO DE VERA</t>
  </si>
  <si>
    <t>KURUGUATY Y PIRAYU</t>
  </si>
  <si>
    <t>CELEDONIO</t>
  </si>
  <si>
    <t>0985 793 716</t>
  </si>
  <si>
    <t>SAGRADO CORAZON DE JESUS C/ DEF DEL CHACO</t>
  </si>
  <si>
    <t>VILLA COLORADA</t>
  </si>
  <si>
    <t>0972 743 908</t>
  </si>
  <si>
    <t>0984-802187</t>
  </si>
  <si>
    <t>ALTOS ESQUINA FUERTE OLIMPO Y HOENAO</t>
  </si>
  <si>
    <t>MEDINA MONTIEL</t>
  </si>
  <si>
    <t>0986 201 465</t>
  </si>
  <si>
    <t>CENSO 2012</t>
  </si>
  <si>
    <t>CANDELARIA</t>
  </si>
  <si>
    <t>AQUINO ORTELLADO</t>
  </si>
  <si>
    <t>0984-934987</t>
  </si>
  <si>
    <t>SAN ESTEBAN ESQ. PETEREBY Nº 1362</t>
  </si>
  <si>
    <t>AQUINO DE CABRAL</t>
  </si>
  <si>
    <t>LEZCANO SOLIS</t>
  </si>
  <si>
    <t>PARODI DE ESPINOZA</t>
  </si>
  <si>
    <t>0982-486-338</t>
  </si>
  <si>
    <t>BRUNO GUGGIARI 2396 ESQUINA SAJONIA</t>
  </si>
  <si>
    <t>ASCURRA MELGAREJO</t>
  </si>
  <si>
    <t>021 900 301</t>
  </si>
  <si>
    <t>CARMEN DEL PARANA 612 C/ VALLEMI</t>
  </si>
  <si>
    <t>ALCARAZ DE DURE</t>
  </si>
  <si>
    <t>EMILIANO PAIVA 2186 C/ SATURIO RIOS</t>
  </si>
  <si>
    <t>0981 912 272</t>
  </si>
  <si>
    <t>CONVENCION NACIONAL C/ 1ER INTENDENTE</t>
  </si>
  <si>
    <t>0984 486 012</t>
  </si>
  <si>
    <t>SAGRADO CORAZON DE JESUS C/ AVDA DEF. DEL CHACO</t>
  </si>
  <si>
    <t>AVENIDA SAN ISIDRO Y GENERAL DIAZ</t>
  </si>
  <si>
    <t>021 941 396</t>
  </si>
  <si>
    <t>0984 610 600</t>
  </si>
  <si>
    <t>MAINUMBY E/ ACUÑA DE FIGUEROA</t>
  </si>
  <si>
    <t>GRANCE BENITEZ</t>
  </si>
  <si>
    <t>0985 754 939</t>
  </si>
  <si>
    <t xml:space="preserve">OSVALDO KALLSEN C/ CARLOS CENTURION </t>
  </si>
  <si>
    <t>PETRONA PABLA</t>
  </si>
  <si>
    <t>AGUERO RIOS</t>
  </si>
  <si>
    <t>0994 925 475</t>
  </si>
  <si>
    <t xml:space="preserve">VILLA 8 DE DICIEMBRE </t>
  </si>
  <si>
    <t>SALUSTIANA</t>
  </si>
  <si>
    <t>ORTIZ LUGO</t>
  </si>
  <si>
    <t>DOMINGO MARTINEZ DE IRALA 1326 C TARUMA</t>
  </si>
  <si>
    <t>REYES VDA DE ARAUJO</t>
  </si>
  <si>
    <t>SAN FERNANDO C MBOCAJATY 1148</t>
  </si>
  <si>
    <t>FERNANDEZ DE PANIAGUA</t>
  </si>
  <si>
    <t>CRISTALDO VDA DE GONZALEZ</t>
  </si>
  <si>
    <t>0971 795 967</t>
  </si>
  <si>
    <t>AVDA SAN ISIDRO 3244 C/ BONIFACIO OVANDO Y FRANCISCO DU PUIS</t>
  </si>
  <si>
    <t>0981 675 575</t>
  </si>
  <si>
    <t>0993301514  0992443430</t>
  </si>
  <si>
    <t>16 DE MAYO C/ CENTENARIO 2639</t>
  </si>
  <si>
    <t>0986 384 799 CELESTINO</t>
  </si>
  <si>
    <t>0981 904 309</t>
  </si>
  <si>
    <t>ANA ISABEL</t>
  </si>
  <si>
    <t>GONZALEZ DE MOREL</t>
  </si>
  <si>
    <t>0982 860277 0961 604374</t>
  </si>
  <si>
    <t xml:space="preserve">EUGENIO A GARAY C/ ANDRES  GELLY </t>
  </si>
  <si>
    <t>VILLASANTI</t>
  </si>
  <si>
    <t>0984 983 639</t>
  </si>
  <si>
    <t xml:space="preserve">JUAN BAUTISTA 565 </t>
  </si>
  <si>
    <t>0983 845 643</t>
  </si>
  <si>
    <t xml:space="preserve">BOGOTA Y MANUEL DOMINGUEZ </t>
  </si>
  <si>
    <t>PARAGUARI</t>
  </si>
  <si>
    <t>0984 465 333</t>
  </si>
  <si>
    <t>NIVACLE 1226 C/ COMENDADOR BO</t>
  </si>
  <si>
    <t>SALUSTIANO</t>
  </si>
  <si>
    <t>MELGAREJO</t>
  </si>
  <si>
    <t>0981-307773</t>
  </si>
  <si>
    <t>AQUIDABAN E/ JOSE DAVALOS PERALTA</t>
  </si>
  <si>
    <t>RICARDO VICENTE</t>
  </si>
  <si>
    <t>ACOSTA BENITEZ</t>
  </si>
  <si>
    <t>TIMBO 2765 C/ ECUADOR</t>
  </si>
  <si>
    <t>SIN CI</t>
  </si>
  <si>
    <t>0981 913 793</t>
  </si>
  <si>
    <t xml:space="preserve">MAINUMBY Y GRAL DIAZ </t>
  </si>
  <si>
    <t>CI INCORRECTO</t>
  </si>
  <si>
    <t>ANTONIA RITA</t>
  </si>
  <si>
    <t>ARMOA</t>
  </si>
  <si>
    <t>0991 251 397</t>
  </si>
  <si>
    <t>COROCHIRE CASI YATAYTY CORA</t>
  </si>
  <si>
    <t>021 227 388</t>
  </si>
  <si>
    <t xml:space="preserve">DEFENSORES DEL CHACO Y 29 DE SEPTIEMBRE </t>
  </si>
  <si>
    <t>0985 726273</t>
  </si>
  <si>
    <t>SOLDADO DESCONOCIDO 1731 C/ SAN PABLO</t>
  </si>
  <si>
    <t>0981 111 389</t>
  </si>
  <si>
    <t>CARANDAYTY 1530 C/ PALACIO DE LOPEZ</t>
  </si>
  <si>
    <t>0981 117 458</t>
  </si>
  <si>
    <t>LOMAS VALENTINAS NRO 1435 C/ PADRE CASANELLO</t>
  </si>
  <si>
    <t>RIO PILCOMAYO C/ DEFENSORES DEL CHACO</t>
  </si>
  <si>
    <t>CERRO LAMBARE ESQ 1 DE MARZO</t>
  </si>
  <si>
    <t>ACUÑA DE FIGUEROA 690 C/SAGRADO CORAZON</t>
  </si>
  <si>
    <t>0981 462 470</t>
  </si>
  <si>
    <t>COMENDADOR BO NRO 1226</t>
  </si>
  <si>
    <t>0981 104 296</t>
  </si>
  <si>
    <t>RC4 Y ACA KARAYA</t>
  </si>
  <si>
    <t>REGISTRADO EN LA WEB</t>
  </si>
  <si>
    <t>MARTINIANO ORTIZ 1878</t>
  </si>
  <si>
    <t>21944225 0984 775 514</t>
  </si>
  <si>
    <t xml:space="preserve">ANDERS BELLO C/ GRAL DIAZ </t>
  </si>
  <si>
    <t>0991 269 731</t>
  </si>
  <si>
    <t>BERNARDO OCAMPO 3408 E/ ACUÑA DE FIGUEROA</t>
  </si>
  <si>
    <t>021 943 697</t>
  </si>
  <si>
    <t>MAURICIO JOSE TROCHE 745 C/ DEF DEL CHACO</t>
  </si>
  <si>
    <t>YATAITY CORA 1079 ESQ ARASA</t>
  </si>
  <si>
    <t>DR FRANCIA C/ JOSE EDUBIJIS DIAZ</t>
  </si>
  <si>
    <t>0984775 514</t>
  </si>
  <si>
    <t>0986 160 029</t>
  </si>
  <si>
    <t>RIO PILCOMAYO 8 DE DICIEMBRE</t>
  </si>
  <si>
    <t>021 906 787</t>
  </si>
  <si>
    <t>CARRETERA DE LOPEZ E/ TOBATI</t>
  </si>
  <si>
    <t>0981 904 526</t>
  </si>
  <si>
    <t xml:space="preserve">ALVAR NUÑEZ 524 C/ UNIVERSITARIOS LAMBAREÑOS </t>
  </si>
  <si>
    <t>SATURIOS RIOS Y SANTA RITA 2288</t>
  </si>
  <si>
    <t>0971 206 841</t>
  </si>
  <si>
    <t>SATURIOS RIOS E/ SANTA FE</t>
  </si>
  <si>
    <t>MARIO MAZZO C/ AVDA CACIQUE LAMBARE</t>
  </si>
  <si>
    <t>021 943 841</t>
  </si>
  <si>
    <t xml:space="preserve">ANDRES GELLY E/ EUGENIO A GARAY </t>
  </si>
  <si>
    <t>0985 870 100</t>
  </si>
  <si>
    <t>CAPITAN CARPINELLI C/ LOS ALPEZ 3034</t>
  </si>
  <si>
    <t>0985 527 312</t>
  </si>
  <si>
    <t>0981 251 816</t>
  </si>
  <si>
    <t>ACUÑA DE FIGUEROA 3334 E/ BONIFACIO OVANDO</t>
  </si>
  <si>
    <t>021-920 845</t>
  </si>
  <si>
    <t>HEROES DEL 70 541</t>
  </si>
  <si>
    <t>09/0681951</t>
  </si>
  <si>
    <t>0994-913-596</t>
  </si>
  <si>
    <t>HEROES DEL 70 C/ BRASILIA</t>
  </si>
  <si>
    <t>0982 996 371</t>
  </si>
  <si>
    <t>021 944 220</t>
  </si>
  <si>
    <t>MAINUMBY 3565 C/ DEFENSORES DEL CHACO</t>
  </si>
  <si>
    <t>CALLE JUAN DEL CASTILLO 2242 C/TOBATI</t>
  </si>
  <si>
    <t>PANAMBI VERA 3184 C/ EUGENIO A. GARAY</t>
  </si>
  <si>
    <t>CALLE SANTA FE 2831 C/FRANCISCO CUSMANITH</t>
  </si>
  <si>
    <t>CALLE JUAN DEL CATALINA 2253 /TOBATI</t>
  </si>
  <si>
    <t xml:space="preserve">021 904 361 </t>
  </si>
  <si>
    <t>TOBATI 2152CASI JOSE BERGES</t>
  </si>
  <si>
    <t>ALMADA DE NUÑEZ</t>
  </si>
  <si>
    <t>26/031939</t>
  </si>
  <si>
    <t>021 943 825</t>
  </si>
  <si>
    <t>FRANCISCO DO PUIS 3482 C/ GRAL DIAZ</t>
  </si>
  <si>
    <t>0983 831221</t>
  </si>
  <si>
    <t>LAS LLANAS ENTRE ARTURO BRAY Y TAPE TUYA</t>
  </si>
  <si>
    <t>0992-922452</t>
  </si>
  <si>
    <t xml:space="preserve">SATURIOS RIOS Y AMANECER </t>
  </si>
  <si>
    <t>0984 760 499</t>
  </si>
  <si>
    <t>ELOY FARIÑA NUÑEZ  Y 23 DE JULIO</t>
  </si>
  <si>
    <t>0983 232 465</t>
  </si>
  <si>
    <t xml:space="preserve">FRANCISCO CUSMANICH C/ PANANBI VERA </t>
  </si>
  <si>
    <t>021-905378</t>
  </si>
  <si>
    <t>PYKYSYRY C/ PATRICIO ESCOBAR</t>
  </si>
  <si>
    <t>0986 261 668</t>
  </si>
  <si>
    <t>DELFIN CHAMORRO C/ JOSE ASUNCIO N FLORES</t>
  </si>
  <si>
    <t>0981 876 786</t>
  </si>
  <si>
    <t xml:space="preserve">LOS ALPES Y ALFARO RAMOS </t>
  </si>
  <si>
    <t>021 920 332 0981 950 103</t>
  </si>
  <si>
    <t xml:space="preserve">PANCHITO LOPEZ  C/ CERRO LEON </t>
  </si>
  <si>
    <t>DE LA CONQUISTA FRENTE A CALLE MOMPOX</t>
  </si>
  <si>
    <t>CANO CABAÑAS</t>
  </si>
  <si>
    <t>GUILLERMO SARAVI C/ DE LA CONQUISTA</t>
  </si>
  <si>
    <t>0984 481 938</t>
  </si>
  <si>
    <t>SAN ANDRES  1938 C/ JUAN DEL CASTILLO</t>
  </si>
  <si>
    <t>JUAN DEL CASTILLO C/ STA RITA</t>
  </si>
  <si>
    <t>04/08/1950</t>
  </si>
  <si>
    <t>021904167  0982564070</t>
  </si>
  <si>
    <t xml:space="preserve">BENITO LOPEZ E/ CHACO BOREAL </t>
  </si>
  <si>
    <t>0971 100 887</t>
  </si>
  <si>
    <t>MARIO MAZZEI 3134</t>
  </si>
  <si>
    <t>PANAMBI VERA 2631 C/ MAURICIO OCAMPO</t>
  </si>
  <si>
    <t>0981 191 414</t>
  </si>
  <si>
    <t>CARLOS MIGUEL GIMENEZ E/ VICTOR BOETNER</t>
  </si>
  <si>
    <t>CALLE 6 DE ENERO C/ 23 DE JULIO</t>
  </si>
  <si>
    <t>021-904993</t>
  </si>
  <si>
    <t>0981-806960</t>
  </si>
  <si>
    <t>SOLIDARIDAD C/ B OVANDO</t>
  </si>
  <si>
    <t>0985 477 705 0982 129 927</t>
  </si>
  <si>
    <t>0982 974 940</t>
  </si>
  <si>
    <t xml:space="preserve">DELFIN CHAMORRO 2522 C/ ADRIANO </t>
  </si>
  <si>
    <t>021 944 225</t>
  </si>
  <si>
    <t xml:space="preserve">ANDRES BELLO 3476 C/ GRAL DIAZ </t>
  </si>
  <si>
    <t>ACUÑA DE FIGUEROA Y MAURICIO JOSE TROCHE</t>
  </si>
  <si>
    <t>FELIX PEREZ 3498 GENERAL DIAZ</t>
  </si>
  <si>
    <t>0984 661 305</t>
  </si>
  <si>
    <t>DEFENSORES DEL CHACO 1926 E/ SAN ISIDRO Y PANAMBI VERA</t>
  </si>
  <si>
    <t>0983 168 735</t>
  </si>
  <si>
    <t xml:space="preserve">VILLA FLORIDA 3428 C/ ACUÑA DE FIGUEROA </t>
  </si>
  <si>
    <t>FUCNIONARIO</t>
  </si>
  <si>
    <t>HACE 8 AÑOS NO TRABAJA DICE</t>
  </si>
  <si>
    <t>0982-175-101</t>
  </si>
  <si>
    <t>CARRETERA DE LOPEZ Y TAPE TUJA 2059</t>
  </si>
  <si>
    <t>021-908-471</t>
  </si>
  <si>
    <t>021941368 0982291226</t>
  </si>
  <si>
    <t>GRAL. DIAZ, 2021 c/ FELIX PEREZ CARDOZO</t>
  </si>
  <si>
    <t>0981 888 620</t>
  </si>
  <si>
    <t>021 558 839 0986 912 237</t>
  </si>
  <si>
    <t>VENCEDORES DEL CHACO NRO 568</t>
  </si>
  <si>
    <t>VILLORDO CABAÑA</t>
  </si>
  <si>
    <t>SAGRADA FAMILIA Y PANFILO GONZALEZ 1318</t>
  </si>
  <si>
    <t>CALLE LUIS FRAY DE LE BOLANOS 2216 ESQ/ TOBATI</t>
  </si>
  <si>
    <t>0985-590-270</t>
  </si>
  <si>
    <t>FULGENCIO YEGROS PASILLO 1</t>
  </si>
  <si>
    <t>0981 143 365</t>
  </si>
  <si>
    <t>LOS COMUNEROS C/ CARRETERA DE LOPEZ</t>
  </si>
  <si>
    <t>0986 200 024</t>
  </si>
  <si>
    <t>MARTINEZ DE CAÑETE</t>
  </si>
  <si>
    <t>0981 329 167</t>
  </si>
  <si>
    <t>LUIS IRRAZABAL Y ARTURO BRAY PUNTA KARAJA</t>
  </si>
  <si>
    <t>0982 263 906</t>
  </si>
  <si>
    <t xml:space="preserve">SANTA FE E/ AVDA CACIQUE LAMBARE </t>
  </si>
  <si>
    <t>SANTA RITA Y EL MESIAS 2065</t>
  </si>
  <si>
    <t>0985 958 280</t>
  </si>
  <si>
    <t>FULGENCIO YEGROS C/ RODRIGUEZ DE FRANCIA</t>
  </si>
  <si>
    <t>0986 181 946</t>
  </si>
  <si>
    <t>021 941 451</t>
  </si>
  <si>
    <t>ACUÑA DE FIGUEROA 1718 ESQU SOLIDARIDAD</t>
  </si>
  <si>
    <t>0992 4101 57</t>
  </si>
  <si>
    <t>0984 290 119</t>
  </si>
  <si>
    <t>0985 964 078</t>
  </si>
  <si>
    <t xml:space="preserve">FRAY LUIS DE BOLAÑOS 2152 C/ ANTONIO RUIZ DE ARELLANO </t>
  </si>
  <si>
    <t>0982 152 432</t>
  </si>
  <si>
    <t xml:space="preserve">SAN IGNACIO Y YSAPY  SAN JOSE </t>
  </si>
  <si>
    <t>0981 240 798</t>
  </si>
  <si>
    <t>CARRETERA DE LOPEZ Y MANUEL GONZALEZ PASILLO 2</t>
  </si>
  <si>
    <t>0985 424 558</t>
  </si>
  <si>
    <t>ACOSTA MALLORQUIN</t>
  </si>
  <si>
    <t>0982 105 631</t>
  </si>
  <si>
    <t>COMANDANTE CABALLERO  C/ LA BURRERITA</t>
  </si>
  <si>
    <t>0982 665 374</t>
  </si>
  <si>
    <t>0982 614 645</t>
  </si>
  <si>
    <t>ANDRES GELLY Y OROITE</t>
  </si>
  <si>
    <t>CALLE MARTINIANO ORTIZ Y MAYOR ALFARO RAMOS</t>
  </si>
  <si>
    <t>ASCONA VDA DE BARRIENTO</t>
  </si>
  <si>
    <t>0984-593786</t>
  </si>
  <si>
    <t>HERNANDARIAS C/ PANMABI VERA</t>
  </si>
  <si>
    <t>0982-576218</t>
  </si>
  <si>
    <t>0982 120 201</t>
  </si>
  <si>
    <t xml:space="preserve">24 DE MAYO  2254 C/ PIRIZAL </t>
  </si>
  <si>
    <t>0982-541-551 HIJA</t>
  </si>
  <si>
    <t>0985 977 040</t>
  </si>
  <si>
    <t xml:space="preserve">DE LA PAZ C/ SATURIO RIOS </t>
  </si>
  <si>
    <r>
      <t xml:space="preserve">Resolución DPNC Nº 41/2018
</t>
    </r>
    <r>
      <rPr>
        <b/>
        <sz val="20"/>
        <rFont val="Calibri"/>
        <family val="2"/>
        <scheme val="minor"/>
      </rPr>
      <t>ANEXO 8 - Planilla de Registro de Reclamos</t>
    </r>
  </si>
  <si>
    <t>Departamento :  CENTRAL</t>
  </si>
  <si>
    <t>PLANILLA DE RECLAMO</t>
  </si>
  <si>
    <t>Antecedentes Censales</t>
  </si>
  <si>
    <t>N°</t>
  </si>
  <si>
    <t>Reporte del Censo</t>
  </si>
  <si>
    <t>Resultado del Censo (ICV)</t>
  </si>
  <si>
    <t>Observación según Reporte de Campo</t>
  </si>
  <si>
    <t xml:space="preserve">PATROCINIA </t>
  </si>
  <si>
    <t xml:space="preserve">JUVENCIA </t>
  </si>
  <si>
    <t xml:space="preserve">PANFILA </t>
  </si>
  <si>
    <t xml:space="preserve">EMETERIA </t>
  </si>
  <si>
    <t xml:space="preserve">JARA </t>
  </si>
  <si>
    <t>ALEJO EDGARDO</t>
  </si>
  <si>
    <t xml:space="preserve">DIONICIO </t>
  </si>
  <si>
    <t xml:space="preserve">RIVAROLA </t>
  </si>
  <si>
    <t xml:space="preserve">CASIMIRA </t>
  </si>
  <si>
    <t xml:space="preserve">ISMAEL PRIMITIVO </t>
  </si>
  <si>
    <t xml:space="preserve">RAMON  FROILAN </t>
  </si>
  <si>
    <t>RUTILA ESTER</t>
  </si>
  <si>
    <t xml:space="preserve">MARCELINO CONCEPCION </t>
  </si>
  <si>
    <t xml:space="preserve">BENITEZ ALFONZO </t>
  </si>
  <si>
    <t xml:space="preserve">ESTHER CRISTINA </t>
  </si>
  <si>
    <t xml:space="preserve">OLIVERIA </t>
  </si>
  <si>
    <t xml:space="preserve">MELANIA </t>
  </si>
  <si>
    <t xml:space="preserve">LORENZA CATONICA </t>
  </si>
  <si>
    <t xml:space="preserve">LEONA </t>
  </si>
  <si>
    <t xml:space="preserve">BASILISA </t>
  </si>
  <si>
    <t xml:space="preserve">REINALDO CRISPIN </t>
  </si>
  <si>
    <t xml:space="preserve">EUFROSINA </t>
  </si>
  <si>
    <t xml:space="preserve">NUÑEZ DUARTE </t>
  </si>
  <si>
    <t xml:space="preserve">SOFIA </t>
  </si>
  <si>
    <t xml:space="preserve">ANASTACIA </t>
  </si>
  <si>
    <t xml:space="preserve">MORA </t>
  </si>
  <si>
    <t xml:space="preserve">JACINTA </t>
  </si>
  <si>
    <t xml:space="preserve">RAMON    </t>
  </si>
  <si>
    <t>AZCURRA MELGAREJO</t>
  </si>
  <si>
    <t xml:space="preserve">BENJAMIN </t>
  </si>
  <si>
    <t xml:space="preserve">PEREZ </t>
  </si>
  <si>
    <t>ENCISO DE RODRIGUEZ</t>
  </si>
  <si>
    <t xml:space="preserve">CELEDONIO </t>
  </si>
  <si>
    <t xml:space="preserve">MARIA ANTONIA </t>
  </si>
  <si>
    <t>VERA DE GIMENEZ</t>
  </si>
  <si>
    <t>GIMENEZ CABRAL</t>
  </si>
  <si>
    <t xml:space="preserve">NELLY </t>
  </si>
  <si>
    <t xml:space="preserve">ERNESTINA </t>
  </si>
  <si>
    <t xml:space="preserve">RAMON EULOGIO </t>
  </si>
  <si>
    <t xml:space="preserve">JOSE ROSA </t>
  </si>
  <si>
    <t xml:space="preserve">RUTILO </t>
  </si>
  <si>
    <t xml:space="preserve">NUÑEZ  </t>
  </si>
  <si>
    <t xml:space="preserve">VERA DE SAMANIEGO </t>
  </si>
  <si>
    <t>DGONZALEZ DE VILLALBA</t>
  </si>
  <si>
    <t xml:space="preserve">VICTORIA </t>
  </si>
  <si>
    <t>CRISTALDO DE GONZALEZ</t>
  </si>
  <si>
    <t xml:space="preserve">RENATE BRIGUITTE </t>
  </si>
  <si>
    <t xml:space="preserve">LIDIA RAMONA </t>
  </si>
  <si>
    <t xml:space="preserve">CORONEL CASAS </t>
  </si>
  <si>
    <t xml:space="preserve">JULIANA RICARDA </t>
  </si>
  <si>
    <t xml:space="preserve">PEREZ   </t>
  </si>
  <si>
    <t xml:space="preserve">ERIKA HILDEGAR </t>
  </si>
  <si>
    <t xml:space="preserve">ANTONIA   </t>
  </si>
  <si>
    <t xml:space="preserve">JUANA ALICIA </t>
  </si>
  <si>
    <t xml:space="preserve">QUINTANA DE FRANCO </t>
  </si>
  <si>
    <t xml:space="preserve">FRANCISCA ARMINDA </t>
  </si>
  <si>
    <t xml:space="preserve">AVALOS DE FERNANDEZ </t>
  </si>
  <si>
    <t xml:space="preserve">ADA VICTORIA </t>
  </si>
  <si>
    <t xml:space="preserve">JUAN VICENTE </t>
  </si>
  <si>
    <t xml:space="preserve">GERARDO </t>
  </si>
  <si>
    <t xml:space="preserve">CESAR VALERIO </t>
  </si>
  <si>
    <t xml:space="preserve">GONZALO ANTONIO </t>
  </si>
  <si>
    <t xml:space="preserve">MAXIMA </t>
  </si>
  <si>
    <t xml:space="preserve">BRAULIA </t>
  </si>
  <si>
    <t xml:space="preserve">MATILDE FLORENTINA </t>
  </si>
  <si>
    <t xml:space="preserve">CONSTANCIA </t>
  </si>
  <si>
    <t xml:space="preserve">VICTORIA CONCEPCION </t>
  </si>
  <si>
    <t>CACeRES MARTINEZ</t>
  </si>
  <si>
    <t xml:space="preserve">LILI OFELIA </t>
  </si>
  <si>
    <t xml:space="preserve">HUGO CESAR </t>
  </si>
  <si>
    <t xml:space="preserve">CLOTILDE </t>
  </si>
  <si>
    <t xml:space="preserve">ADORNO </t>
  </si>
  <si>
    <t>AMADO VILLASBOA</t>
  </si>
  <si>
    <t xml:space="preserve">BRIGIDA SATURNINA </t>
  </si>
  <si>
    <t xml:space="preserve">ALFREDO ROMAN </t>
  </si>
  <si>
    <t xml:space="preserve">JULIA   </t>
  </si>
  <si>
    <t xml:space="preserve">ISIDORO </t>
  </si>
  <si>
    <t>ROJAS FRETEZ</t>
  </si>
  <si>
    <t>GONZALEZ DE SAMUDIO</t>
  </si>
  <si>
    <t xml:space="preserve">JACINA </t>
  </si>
  <si>
    <t xml:space="preserve">JOSE </t>
  </si>
  <si>
    <t xml:space="preserve">MEDINA MONTIEL </t>
  </si>
  <si>
    <t xml:space="preserve">MARTINEZ DE CAÑETE </t>
  </si>
  <si>
    <t xml:space="preserve">ROJAS </t>
  </si>
  <si>
    <t xml:space="preserve">CRISPULO </t>
  </si>
  <si>
    <t xml:space="preserve">ACOSTA  </t>
  </si>
  <si>
    <t xml:space="preserve">URSULINA </t>
  </si>
  <si>
    <t xml:space="preserve">ELSA   </t>
  </si>
  <si>
    <t xml:space="preserve">GLORIA HAYDEE </t>
  </si>
  <si>
    <t xml:space="preserve">BASILIA </t>
  </si>
  <si>
    <t>AGUAYO VDA DE PINTOS</t>
  </si>
  <si>
    <t xml:space="preserve">ASCURRA JARA </t>
  </si>
  <si>
    <t xml:space="preserve">ALICIA RAMONA </t>
  </si>
  <si>
    <t xml:space="preserve">VILLORDO   </t>
  </si>
  <si>
    <t xml:space="preserve">LEANDRO </t>
  </si>
  <si>
    <t xml:space="preserve">FLAVIA EROTIDAS </t>
  </si>
  <si>
    <t xml:space="preserve">VALERIANA </t>
  </si>
  <si>
    <t xml:space="preserve">ROBERTO RAMON </t>
  </si>
  <si>
    <t xml:space="preserve">TOLENTINA </t>
  </si>
  <si>
    <t xml:space="preserve">DELIA SIMONA </t>
  </si>
  <si>
    <t xml:space="preserve">IRMA ORTENCIA </t>
  </si>
  <si>
    <t>VILLALBA DE AGÜERO</t>
  </si>
  <si>
    <t xml:space="preserve">ANDREA </t>
  </si>
  <si>
    <t xml:space="preserve">MATIAS </t>
  </si>
  <si>
    <t>MIRANDA DE ZELAYA</t>
  </si>
  <si>
    <t xml:space="preserve">CESILIA </t>
  </si>
  <si>
    <t>LEZCANO  DE  SANCHEZ</t>
  </si>
  <si>
    <t xml:space="preserve"> RODAS PEREIRA</t>
  </si>
  <si>
    <t xml:space="preserve">PABLINA ISIDORA </t>
  </si>
  <si>
    <t>MARIA ANASTACIA</t>
  </si>
  <si>
    <t xml:space="preserve"> RIOS DEL PUERTO</t>
  </si>
  <si>
    <t xml:space="preserve">LUCILA </t>
  </si>
  <si>
    <t>VERA VDA. DE MENDOZA</t>
  </si>
  <si>
    <t>BENITEZ VDA. DE NOGUERA</t>
  </si>
  <si>
    <t xml:space="preserve"> AREVALOS DUARTE</t>
  </si>
  <si>
    <t xml:space="preserve"> LEDESMA ITURBE</t>
  </si>
  <si>
    <t xml:space="preserve"> LOPEZ RAMOS</t>
  </si>
  <si>
    <t xml:space="preserve">DOLORES PORFIRIA </t>
  </si>
  <si>
    <t xml:space="preserve">ARGIMIRO BERONICO </t>
  </si>
  <si>
    <t xml:space="preserve">MENA </t>
  </si>
  <si>
    <t xml:space="preserve">OBDULIA </t>
  </si>
  <si>
    <t xml:space="preserve">CLARA NIMIA </t>
  </si>
  <si>
    <t>BOGARIN DE COLLANTE</t>
  </si>
  <si>
    <t xml:space="preserve"> RAMIREZ</t>
  </si>
  <si>
    <t xml:space="preserve">ARSENIO </t>
  </si>
  <si>
    <t xml:space="preserve">LIDIA               </t>
  </si>
  <si>
    <t xml:space="preserve">BORDON VDA. DE CAMPUZANO      </t>
  </si>
  <si>
    <t xml:space="preserve"> LEGUIZAMON CARDOZO</t>
  </si>
  <si>
    <t xml:space="preserve">JOVINO DE LOS SANTOS </t>
  </si>
  <si>
    <t>MEDINA DE OCAMPOS</t>
  </si>
  <si>
    <t>FERNANDEZ DE VALENZUELA</t>
  </si>
  <si>
    <t xml:space="preserve">CORINA </t>
  </si>
  <si>
    <t>FIGUEREDO CUENCA</t>
  </si>
  <si>
    <t xml:space="preserve"> NUÑEZ GARCIA</t>
  </si>
  <si>
    <t xml:space="preserve">CASIMIRO </t>
  </si>
  <si>
    <t xml:space="preserve">ALCARAZ  </t>
  </si>
  <si>
    <t xml:space="preserve">TEODOSIO </t>
  </si>
  <si>
    <t xml:space="preserve">ZOILA </t>
  </si>
  <si>
    <t>RIVEROS VDA DE VILLAMAYOR</t>
  </si>
  <si>
    <t xml:space="preserve">VARGAS DE VERA </t>
  </si>
  <si>
    <t xml:space="preserve"> ALONZO</t>
  </si>
  <si>
    <t xml:space="preserve">VICTORINO CONCEPCION </t>
  </si>
  <si>
    <t xml:space="preserve"> CORONEL DE URZUA</t>
  </si>
  <si>
    <t xml:space="preserve">CABALLERO </t>
  </si>
  <si>
    <t>SCHENBORY MEDINA</t>
  </si>
  <si>
    <t>BAEZ DE LOPEZ</t>
  </si>
  <si>
    <t>GIMENEZ  SANTACRUZ</t>
  </si>
  <si>
    <t>MARIA  ESTHER</t>
  </si>
  <si>
    <t>GONZALEZ  DE  VERA</t>
  </si>
  <si>
    <t xml:space="preserve">HERMENEGILDA </t>
  </si>
  <si>
    <t xml:space="preserve">AGUILAR VDA DE RODRIGUEZ </t>
  </si>
  <si>
    <t xml:space="preserve">CASTULA </t>
  </si>
  <si>
    <t>SANCHEZ DE OLMEDO</t>
  </si>
  <si>
    <t xml:space="preserve">GIMENEZ SANTACRUZ </t>
  </si>
  <si>
    <t xml:space="preserve">ELEUTERIO </t>
  </si>
  <si>
    <t>PENAYO</t>
  </si>
  <si>
    <t>MANUEL DOMINGUEZ Y RIO CONFUSO</t>
  </si>
  <si>
    <t>VARELA DE ESPINOLA</t>
  </si>
  <si>
    <t>VENCEDORES DEL CHACO NRO 854</t>
  </si>
  <si>
    <t>GRACIELA MERENCIANA</t>
  </si>
  <si>
    <t>ALEJO GARCIA C/ YVYRAJU</t>
  </si>
  <si>
    <t>CUEVAS  CUBILLA</t>
  </si>
  <si>
    <t>-</t>
  </si>
  <si>
    <t>OJEDA DE CANO</t>
  </si>
  <si>
    <t xml:space="preserve">AVDA DEFENSORES DEL CHACO NRO 2022 C/ PANAMBI VERA </t>
  </si>
  <si>
    <t>FINCA DE GALIANO</t>
  </si>
  <si>
    <t xml:space="preserve">DEFENSORES DEL CHACO 1936 </t>
  </si>
  <si>
    <t>FRENTE A GRAMON PARAGUAY</t>
  </si>
  <si>
    <t>VERA DE ORTIZ</t>
  </si>
  <si>
    <t>TTE CHIRIFE 2730 C/ DE LA BURRERITA</t>
  </si>
  <si>
    <t>FLORENCIO</t>
  </si>
  <si>
    <t>SIMIANO</t>
  </si>
  <si>
    <t>MISIONES C/ BERNARDINO CABALLERO</t>
  </si>
  <si>
    <t>MENDEZ AVEIRO</t>
  </si>
  <si>
    <t>CARMEN DEL PARANA Y CAAPUKU NÂ° 244</t>
  </si>
  <si>
    <t>ORTIZ FRETES</t>
  </si>
  <si>
    <t xml:space="preserve">ALTOS C/ FUERTE OLIMPO </t>
  </si>
  <si>
    <t>PASTORA</t>
  </si>
  <si>
    <t>DUARTE VDA DE MARTINEZ</t>
  </si>
  <si>
    <t>FUERTE OLIMPO NÂ° 604</t>
  </si>
  <si>
    <t>SOLAR GUARANI C/ JUTY</t>
  </si>
  <si>
    <t>ABRAHANA PETRONA</t>
  </si>
  <si>
    <t>MARECO GIMENEZ</t>
  </si>
  <si>
    <t xml:space="preserve">CARAGUATAY C/ ITAPE </t>
  </si>
  <si>
    <t>SAAVEDRA CABRAL</t>
  </si>
  <si>
    <t>DEFENSA NACIONAL Y CURUGUATAY</t>
  </si>
  <si>
    <t>ACOSTA DIAZ</t>
  </si>
  <si>
    <t>CERRO LAMBARE C/ MCAL LOPEZ</t>
  </si>
  <si>
    <t>LUCILA BEATRIZ</t>
  </si>
  <si>
    <t>MERELES DE MEZA</t>
  </si>
  <si>
    <t>SOLAR GUARANI Y YUTY</t>
  </si>
  <si>
    <t>FRETES VDA DE SANCHEZ</t>
  </si>
  <si>
    <t>ESPAÃ‘A 2317 C/ PANAMBIRETA</t>
  </si>
  <si>
    <t>BERNAL</t>
  </si>
  <si>
    <t>11 DE SETIEMBRE Y COROCHIRE</t>
  </si>
  <si>
    <t>TEODORA MODESTA</t>
  </si>
  <si>
    <t>29 DE SETIEMBRE Y SAN RAFAEL</t>
  </si>
  <si>
    <t>OSORIO DE FRANCO</t>
  </si>
  <si>
    <t>CRISTO REY E/ RC4 AKA KARAJA</t>
  </si>
  <si>
    <t>ANCELMO</t>
  </si>
  <si>
    <t>FRANCO PATIÃ‘O</t>
  </si>
  <si>
    <t>ESTELA LUCIA</t>
  </si>
  <si>
    <t>FUERTE OLIMPO C/  ISLA PUCU</t>
  </si>
  <si>
    <t>INOCENCIA BEATRIZ</t>
  </si>
  <si>
    <t>VERA DE DURAN</t>
  </si>
  <si>
    <t>SAN ESTEBAN 1324 C/ PETEREBY</t>
  </si>
  <si>
    <t>GOMEZ MARTINEZ</t>
  </si>
  <si>
    <t>DE LOS SANTOS OTAZU NÂº 2006 E/ ALFARO RAMOS</t>
  </si>
  <si>
    <t>PALACIOS</t>
  </si>
  <si>
    <t xml:space="preserve">JUAN DE AYOLAS C/ GUAYAVO </t>
  </si>
  <si>
    <t>MARTINEZ ARIAS</t>
  </si>
  <si>
    <t>SAGRADA FAMILIA E/ PANFILO GONZALEZ NÂº 1241</t>
  </si>
  <si>
    <t>CESPEDES GARCIA</t>
  </si>
  <si>
    <t xml:space="preserve">SAN JUAN BAUTISTA C/ CARRETERA </t>
  </si>
  <si>
    <t>RESQUIN MARTINEZ</t>
  </si>
  <si>
    <t xml:space="preserve">HUMAITA 903 C/ AQUIDAVAN </t>
  </si>
  <si>
    <t>ERBEN GIMENEZ</t>
  </si>
  <si>
    <t xml:space="preserve">AVDA CERRO LAMBARE C/ PADRE CASANELLO </t>
  </si>
  <si>
    <t>TIBURCIA</t>
  </si>
  <si>
    <t>ALONSO VDA DE MEZA</t>
  </si>
  <si>
    <t>LA BURREERITA 1545 C/ ABELARDO  MENDIETA</t>
  </si>
  <si>
    <t>DORA CRESCENCIA</t>
  </si>
  <si>
    <t>PALACIOS DE ORTEGA</t>
  </si>
  <si>
    <t>NESTOR ROMERO VALDOBINOS 757 C/ AQIDABAN</t>
  </si>
  <si>
    <t>AMERICA DEL PILAR</t>
  </si>
  <si>
    <t>CABRAL DE DUARTE</t>
  </si>
  <si>
    <t>AVDA CACIQUE LAMBARE 1165 ESQ CERRO CORA</t>
  </si>
  <si>
    <t>GAMARRA MALDONADO</t>
  </si>
  <si>
    <t>HUMAITA E/ AQUIDABAN Y AMAMBAY NÂº 943</t>
  </si>
  <si>
    <t>JOSE DOLORES</t>
  </si>
  <si>
    <t xml:space="preserve">DUARTE CENTURION </t>
  </si>
  <si>
    <t>CERRO LAMBARE ESQUINA IRRAZABAL</t>
  </si>
  <si>
    <t>FERNANDEZ DE MARTINEZ</t>
  </si>
  <si>
    <t>MOISES C/ CARRETERA DE LOPEZ</t>
  </si>
  <si>
    <t>MIERS DE MONGELOS</t>
  </si>
  <si>
    <t>JOSE MERLO C/ CARRETERA DE LOPEZ</t>
  </si>
  <si>
    <t>ESCALANTE DE SANCHEZ</t>
  </si>
  <si>
    <t>BERNARDINO CABALLERO E/ PARAGUARI</t>
  </si>
  <si>
    <t>CHAVEZ DE ALFONSO</t>
  </si>
  <si>
    <t>VALLEMI C/ YUTY</t>
  </si>
  <si>
    <t>LUGO DE ALVARENGA</t>
  </si>
  <si>
    <t xml:space="preserve">MCAL LOPEZ C/ CHOFERES DEL CHACO Y CERRO LAMBARE </t>
  </si>
  <si>
    <t>YVYRAJU C/ JUAN DE AYOLAS</t>
  </si>
  <si>
    <t>FELICIA SULMA</t>
  </si>
  <si>
    <t>SOSA VDA DE GARELIK</t>
  </si>
  <si>
    <t xml:space="preserve">EUGENIO A GARAY 2031 C/ PANAMBI VERA </t>
  </si>
  <si>
    <t>CLARA ELVIRA</t>
  </si>
  <si>
    <t>ARGÃƒÅ’ELLO VDA DE NUÃƒâ€˜EZ</t>
  </si>
  <si>
    <t xml:space="preserve">SAN JUAN Y SAN ESTEBAN </t>
  </si>
  <si>
    <t xml:space="preserve">DETRÃS DE LA YUTEÃ‘A </t>
  </si>
  <si>
    <t>LIBORIA TEOFILA</t>
  </si>
  <si>
    <t>PAZ DEL CHACO 2131 C/ ELIODORO GONZALEZ</t>
  </si>
  <si>
    <t>YEGROS C/ PILCOMAYO 594</t>
  </si>
  <si>
    <t>TTE FARIÃ‘A 136 E/ GUARAYO</t>
  </si>
  <si>
    <t>MALDONADO DENIS</t>
  </si>
  <si>
    <t>PAZ DEL CHACO 2153 E/ ROA BASTOS Y CONSEJAL GONZALEZ</t>
  </si>
  <si>
    <t>VISTA ALEGRE</t>
  </si>
  <si>
    <t>FERNANDEZ DE GAMARRA</t>
  </si>
  <si>
    <t>JULIA ESTER</t>
  </si>
  <si>
    <t>BERTA MARIA</t>
  </si>
  <si>
    <t>UCEDO VDA DE ALCARAZ</t>
  </si>
  <si>
    <t>FLORENTINO FELIX</t>
  </si>
  <si>
    <t>CENTURION BURGOS</t>
  </si>
  <si>
    <t>RAMON ABRAHAN</t>
  </si>
  <si>
    <t>AGUSTINA FABIANA</t>
  </si>
  <si>
    <t>GONZALEZ DE FLORENTIN</t>
  </si>
  <si>
    <t>0981-18992</t>
  </si>
  <si>
    <t>0981 291 8</t>
  </si>
  <si>
    <t>0971 723 9</t>
  </si>
  <si>
    <t>PENDIENTE EN CAPIATA</t>
  </si>
  <si>
    <t>CENSO Y RECLAMO EN CNEL OVIEDO</t>
  </si>
  <si>
    <t>CENSO Y RECLAMO</t>
  </si>
  <si>
    <t>SELECCIONADO EN ASUNCION</t>
  </si>
  <si>
    <t>CENSO SAN MIGUEL</t>
  </si>
  <si>
    <t>CENSO SAN LORENZO</t>
  </si>
  <si>
    <t>SELECCIONADO EN EUSEBIO AYALA</t>
  </si>
  <si>
    <t>CENSO Y RECLAMO CAPIATA</t>
  </si>
  <si>
    <t>CENSO ASUNCION</t>
  </si>
  <si>
    <t>CENSO AREGUA</t>
  </si>
  <si>
    <t>PENDIENTE EN YPANE</t>
  </si>
  <si>
    <t>CENSO ÑEMBY</t>
  </si>
  <si>
    <t>SELECCIONADO PARAGUARI</t>
  </si>
  <si>
    <t>SELECCIONADO ASUNCION</t>
  </si>
  <si>
    <t>censo y reclamo en SAN PEDRO DEL YKUAMANDIYU</t>
  </si>
  <si>
    <t>SELECCIONADO EN EL DISTRITO CON OBJECION POR SAS</t>
  </si>
  <si>
    <t>{TIENE OTRA PENSION EN SIPEN}</t>
  </si>
  <si>
    <t>{NO CORRESPONDE RECLAMO.PERSONA NO TIENE CENSO ANTERIOR}{TIENE OTRA PENSION EN SIPEN}</t>
  </si>
  <si>
    <t xml:space="preserve">{PERSONA FALLECIDA}. </t>
  </si>
  <si>
    <t>{PERSONA FALLECIDA}. {TIENE OTRA PENSION EN SIPEN}</t>
  </si>
  <si>
    <t xml:space="preserve">JUBILADOS{TIENE OBJECIONES}. </t>
  </si>
  <si>
    <t xml:space="preserve">ICV ES MAYOR QUE </t>
  </si>
  <si>
    <t xml:space="preserve">FECHA INGRESO EMPLEO:17/07/2006, % NOMBRE:{TIENE OBJECIONES}. </t>
  </si>
  <si>
    <t>{CIC NO LE CORRESPONDE: ELENA EVANGELISTA,VAZQUEZ DE ARANA}</t>
  </si>
  <si>
    <t>{CIC NO LE CORRESPONDE: RAMON ATILIO,RODRIGUEZ ESTIGARRIBIA}</t>
  </si>
  <si>
    <t xml:space="preserve">FECHA INGRESO EMPLEO:15/01/2007, % NOMBRE:NOMBRE EMPRESA:JUBILADO IPS, % NOMBRE:68{TIENE OBJECIONES}. </t>
  </si>
  <si>
    <t xml:space="preserve">JUBILADOSFECHA INGRESO EMPLEO:30/01/2007, % NOMBRE:{TIENE OBJECIONES}. </t>
  </si>
  <si>
    <t xml:space="preserve">FECHA INGRESO EMPLEO:15/01/2007, % NOMBRE:NOMBRE EMPRESA:JUBILADO IPS, % NOMBRE:100{TIENE OBJECIONES}. </t>
  </si>
  <si>
    <t xml:space="preserve">FECHA INGRESO EMPLEO:09/11/2011, % NOMBRE:NOMBRE EMPRESA:JUBILADO IPS, % NOMBRE:100{TIENE OBJECIONES}. </t>
  </si>
  <si>
    <t>{TIENE OTRA PENSION EN SIPEN}{RECLAMO NO CORRESPONDE. YA CUENTA CON CENSO  SELECCIONADO}</t>
  </si>
  <si>
    <t>{TIENE OTRA PENSION EN SIPEN}{YA CUENTA CON CENSO}</t>
  </si>
  <si>
    <t>{TIENE CENSO EN DISTRITO VILLA ELISA}</t>
  </si>
  <si>
    <t>{YA CUENTA CON CENSO}</t>
  </si>
  <si>
    <t xml:space="preserve">FECHA INGRESO EMPLEO:25/11/2010, % NOMBRE:NOMBRE EMPRESA:JUBILADO IPS, % NOMBRE:100{TIENE OBJECIONES}. </t>
  </si>
  <si>
    <t>PERSONA CON EMPL</t>
  </si>
  <si>
    <t>{LA PERSONA NO TIENE NACIONALIDAD PARAGUAYA}</t>
  </si>
  <si>
    <t xml:space="preserve">FECHA INGRESO EMPLEO:N/E, % NOMBRE:{TIENE OBJECIONES}. </t>
  </si>
  <si>
    <t xml:space="preserve">FECHA INGRESO EMPLEO:28/07/2014, % NOMBRE:NOMBRE EMPRESA:JUBILADO IPS, % NOMBRE:89{TIENE OBJECIONES}. </t>
  </si>
  <si>
    <t xml:space="preserve">FECHA INGRESO EMPLEO:27/11/2015, % NOMBRE:{TIENE OBJECIONES}. </t>
  </si>
  <si>
    <t xml:space="preserve">NOMBRE EMPRESA:JUBILADO IPS, % NOMBRE:100{TIENE OBJECIONES}. </t>
  </si>
  <si>
    <t xml:space="preserve">{TIENE EMPLEO}{TIENE OBJECIONES}. </t>
  </si>
  <si>
    <t xml:space="preserve">FECHA INGRESO EMPLEO:15/07/2014, % NOMBRE:NOMBRE EMPRESA:JUBILADO IPS, % NOMBRE:100{TIENE OBJECIONES}. </t>
  </si>
  <si>
    <t xml:space="preserve">EMPLEADO ES VERDADEROICV ES MAYOR QUE </t>
  </si>
  <si>
    <t>{PERSONA NO CUMPLE CON LA EDAD}</t>
  </si>
  <si>
    <t>{TIENE CENSO EN DISTRITO YBYRAROBANA}</t>
  </si>
  <si>
    <t xml:space="preserve">FECHA INGRESO EMPLEO:20/11/2018, % NOMBRE:NOMBRE EMPRESA:JUBILADO IPS, % NOMBRE:92{TIENE OBJECIONES}. </t>
  </si>
  <si>
    <t xml:space="preserve">JUBILADOSFECHA INGRESO EMPLEO:13/11/2012, % NOMBRE:{TIENE OBJECIONES}. </t>
  </si>
  <si>
    <t xml:space="preserve">HEREDEROS DE JUBILADOSFECHA INGRESO EMPLEO:27/09/2007, % NOMBRE:NOMBRE EMPRESA:JUBILADO IPS, % NOMBRE:90{TIENE OBJECIONES}. </t>
  </si>
  <si>
    <t xml:space="preserve">FECHA INGRESO EMPLEO:22/02/2001, % NOMBRE:NOMBRE EMPRESA:JUBILADO IPS, % NOMBRE:100{TIENE OBJECIONES}. </t>
  </si>
  <si>
    <t xml:space="preserve">FECHA INGRESO EMPLEO:28/02/2012, % NOMBRE:NOMBRE EMPRESA:JUBILADO IPS, % NOMBRE:90{TIENE OBJECIONES}. </t>
  </si>
  <si>
    <t xml:space="preserve">FECHA INGRESO EMPLEO:23/06/2010, % NOMBRE:NOMBRE EMPRESA:JUBILADO IPS, % NOMBRE:100{TIENE OBJECIONES}. </t>
  </si>
  <si>
    <t xml:space="preserve">FECHA INGRESO EMPLEO:21/04/2009, % NOMBRE:NOMBRE EMPRESA:JUBILADO IPS, % NOMBRE:100{TIENE OBJECIONES}. </t>
  </si>
  <si>
    <t>{RECLAMO NO CORRESPONDE. YA CUENTA CON CENSO  SELECCIONADO}</t>
  </si>
  <si>
    <t>{EL RECLAMO NO ES DEL MISMO DISTRITO DE LA PERSONA}</t>
  </si>
  <si>
    <t xml:space="preserve">FECHA INGRESO EMPLEO:30/08/2016, % NOMBRE:NOMBRE EMPRESA:JUBILADO IPS, % NOMBRE:100{TIENE OBJECIONES}. </t>
  </si>
  <si>
    <t>EMPLEA</t>
  </si>
  <si>
    <t xml:space="preserve">{PERSONA NO CUMPLE CON LA EDAD}{PERSONA FALLECIDA}. </t>
  </si>
  <si>
    <t>{TIENE CENSO EN DISTRITO PIRAYU}</t>
  </si>
  <si>
    <t>{PERSONA FALLECIDA}. {NO CORRESPONDE RECLAMO.PERSONA NO TIENE CENSO ANTERIOR}</t>
  </si>
  <si>
    <t xml:space="preserve">FECHA INGRESO EMPLEO:07/07/2017, % NOMBRE:NOMBRE EMPRESA:JUBILADO IPS, % NOMBRE:89{TIENE OBJECIONES}. </t>
  </si>
  <si>
    <t xml:space="preserve">FECHA INGRESO EMPLEO:26/02/2009, % NOMBRE:{TIENE OBJECIONES}. </t>
  </si>
  <si>
    <t xml:space="preserve">FECHA INGRESO EMPLEO:30/04/2018, % NOMBRE:{TIENE OBJECIONES}. </t>
  </si>
  <si>
    <t>{TIENE CENSO EN DISTRITO SAN ANTONIO}</t>
  </si>
  <si>
    <t xml:space="preserve">FECHA INGRESO EMPLEO:13/02/2013, % NOMBRE:{TIENE OBJECIONES}. </t>
  </si>
  <si>
    <t xml:space="preserve">FECHA INGRESO EMPLEO:29/10/2013, % NOMBRE:NOMBRE EMPRESA:JUBILADO IPS, % NOMBRE:100{TIENE OBJECIONES}. </t>
  </si>
  <si>
    <t xml:space="preserve">FECHA INGRESO EMPLEO:06/09/2018, % NOMBRE:NOMBRE EMPRESA:JUBILADO IPS, % NOMBRE:100{TIENE OBJECIONES}. </t>
  </si>
  <si>
    <t xml:space="preserve">FECHA INGRESO EMPLEO:11/04/2017, % NOMBRE:NOMBRE EMPRESA:JUBILADO IPS, % NOMBRE:92{TIENE OBJECIONES}. </t>
  </si>
  <si>
    <t xml:space="preserve">FECHA INGRESO EMPLEO:16/09/2019, % NOMBRE:{TIENE OBJECIONES}. </t>
  </si>
  <si>
    <t xml:space="preserve">FECHA INGRESO EMPLEO:01/09/2016, % NOMBRE:NOMBRE EMPRESA:JUBILADO IPS, % NOMBRE:100{TIENE OBJECIONES}. </t>
  </si>
  <si>
    <t xml:space="preserve">FECHA INGRESO EMPLEO:01/01/2019, % NOMBRE:{TIENE OBJECIONES}. </t>
  </si>
  <si>
    <t>{TIENE CENSO EN DISTRITO YPANE}</t>
  </si>
  <si>
    <t>{TIENE CENSO EN DISTRITO ASUNCION}</t>
  </si>
  <si>
    <t>FALTA REQUISITO:  ES OBLIGATORIO Y NO HA SIDO ACEPTADO, ESTADO ACTUAL:PENDIENTEFALTA REQUISITO:  ES OBLIGATORIO Y NO HA SIDO ACEPTADO, ESTADO ACTUAL:PENDIENTEFALTA REQUISITO:  ES OBLIGATORIO Y NO HA SIDO ACEPTADO, ESTADO ACTUAL:PENDIEN</t>
  </si>
  <si>
    <t xml:space="preserve">FECHA INGRESO EMPLEO:18/12/2018, % NOMBRE:{TIENE OBJECIONES}. </t>
  </si>
  <si>
    <t>{TIENE CENSO EN DISTRITO ITÃ}</t>
  </si>
  <si>
    <t xml:space="preserve">FECHA INGRESO EMPLEO:20/09/2012, % NOMBRE:NOMBRE EMPRESA:JUBILADO IPS, % NOMBRE:100{TIENE OBJECIONES}. </t>
  </si>
  <si>
    <t xml:space="preserve">FECHA INGRESO EMPLEO:17/07/2017, % NOMBRE:NOMBRE EMPRESA:JUBILADO IPS, % NOMBRE:100{TIENE OBJECIONES}. </t>
  </si>
  <si>
    <t xml:space="preserve">FECHA INGRESO EMPLEO:21/11/2014, % NOMBRE:{TIENE OBJECIONES}. </t>
  </si>
  <si>
    <t xml:space="preserve">{EL RECLAMO NO ES DEL MISMO DISTRITO DE LA PERSONA}{PERSONA FALLECIDA}. </t>
  </si>
  <si>
    <t xml:space="preserve">NOMBRE EMPRESA:JUBILADO IPS, % NOMBRE:92{TIENE OBJECIONES}. </t>
  </si>
  <si>
    <t xml:space="preserve">FECHA INGRESO EMPLEO:21/01/2013, % NOMBRE:NOMBRE EMPRESA:JUBILADO IPS, % NOMBRE:93{TIENE OBJECIONES}. </t>
  </si>
  <si>
    <t>{NO CORRESPONDE RECLAMO.PERSONA NO TIENE CENSO ANTERIOR}</t>
  </si>
  <si>
    <t xml:space="preserve">FECHA INGRESO EMPLEO:02/09/2009, % NOMBRE:{TIENE OBJECIONES}. </t>
  </si>
  <si>
    <t>{EL RECLAMO NO ES DEL MISMO DISTRITO DE LA PERSONA}{TIENE OTRA PENSION EN SIPEN}{YA CUENTA CON CENSO}</t>
  </si>
  <si>
    <t>PERSONA CON SUBSID</t>
  </si>
  <si>
    <t xml:space="preserve">FECHA INGRESO EMPLEO:27/01/2001, % NOMBRE:{TIENE OBJECIONES}. </t>
  </si>
  <si>
    <t xml:space="preserve">FECHA INGRESO EMPLEO:31/01/2017, % NOMBRE:NOMBRE EMPRESA:JUBILADO IPS, % NOMBRE:91{TIENE OBJECIONES}. </t>
  </si>
  <si>
    <t>{EL RECLAMO NO ES DEL MISMO DISTRITO DE LA PERSONA}{NO VA A CREAR CENSO, POR QUE PENSION ES NULL}</t>
  </si>
  <si>
    <t xml:space="preserve">FECHA INGRESO EMPLEO:03/10/2017, % NOMBRE:NOMBRE EMPRESA:JUBILADO IPS, % NOMBRE:89{TIENE OBJECIONES}. </t>
  </si>
  <si>
    <t>{EL RECLAMO NO ES DEL MISMO DISTRITO DE LA PERSONA}{TIENE OTRA PENSION EN SIPEN}</t>
  </si>
  <si>
    <t>{EL RECLAMO NO ES DEL MISMO DISTRITO DE LA PERSONA}{TIENE OTRA PENSION EN SIPEN}{RECLAMO NO CORRESPONDE. YA CUENTA CON CENSO  SELECCIONADO}</t>
  </si>
  <si>
    <t xml:space="preserve">JUBILADO ES VERDADEROEMPLEADO ES VERDADEROICV ES MAYOR QUE </t>
  </si>
  <si>
    <t>{CUENTA CON CENSO SELECCIONADO Y SE CREO UNA PENSION.}</t>
  </si>
  <si>
    <t>{CIC NO LE CORRESPONDE: JUANA ROSA,GIMENEZ SANTACRUZ}</t>
  </si>
  <si>
    <t xml:space="preserve">FECHA INGRESO EMPLEO:03/02/2011, % NOMBRE:NOMBRE EMPRESA:JUBILADO IPS, % NOMBRE:100{TIENE OBJECIONES}. </t>
  </si>
  <si>
    <t xml:space="preserve">{TIENE EMPLEO}NOMBRE EMPRESA:JUBILADO IPS, % NOMBRE:88{TIENE OBJECIONES}. </t>
  </si>
  <si>
    <t xml:space="preserve">NOMBRE EMPRESA:PENSIONADO - CAJA JUB. DE LA ANDE, % NOMBRE:0{TIENE OBJECIONES}. </t>
  </si>
  <si>
    <t>{PERSONA FALLECIDA}. {TIENE OTRA PENSION EN SIPEN}{RECLAMO NO CORRESPONDE. YA CUENTA CON CENSO  SELECCIONADO}</t>
  </si>
  <si>
    <t>{NO CORRESPONDE RECLAMO.PERSONA NO TIENE CENSO ANTERIOR}{LA PERSONA NO TIENE NACIONALIDAD PARAGUAYA}{TIENE OTRA PENSION EN SIPEN}</t>
  </si>
  <si>
    <t>PENDIENTE ASUNCION</t>
  </si>
  <si>
    <t>SELECCONADO</t>
  </si>
  <si>
    <t>PENDIENTEVILLA ELISA</t>
  </si>
  <si>
    <t xml:space="preserve">ANULADO </t>
  </si>
  <si>
    <t>NO CENSADO ASUNCION</t>
  </si>
  <si>
    <t>1 CENSO</t>
  </si>
  <si>
    <t>PENDIENTE SAN LORENZO</t>
  </si>
  <si>
    <t>ANULADO EN ROQUE GONZALEZ Y 1 CENSO EN LAMBARE</t>
  </si>
  <si>
    <t>PENDIENTE CDE</t>
  </si>
  <si>
    <t>CENSO EN GAYAIBI</t>
  </si>
  <si>
    <t>NO CENSADO ARROYOS Y ESTEROS</t>
  </si>
  <si>
    <t>CENSO Y RECLAMO ASUNCION</t>
  </si>
  <si>
    <t>PENDIENTE BELLA VISTA</t>
  </si>
  <si>
    <t>1 CENSO ABAI</t>
  </si>
  <si>
    <t>PEDIENTE YPANE</t>
  </si>
  <si>
    <t>1 CENSO EN LA MBARE Y ANULADO EN ROQUE GONZALEZ</t>
  </si>
  <si>
    <t>PENDIENTE ÑEMBY</t>
  </si>
  <si>
    <t>NO CENSADO SAN ANTONIO</t>
  </si>
  <si>
    <t>ANULADO</t>
  </si>
  <si>
    <t>PENDIENTE CAPIATA</t>
  </si>
  <si>
    <t>CENSO Y RECLAMO SAN ESTANISLAO</t>
  </si>
  <si>
    <t>SELECCIONADO</t>
  </si>
  <si>
    <t>NO ENSADO CAAZAPA</t>
  </si>
  <si>
    <t>NO CENSADO ITURBE</t>
  </si>
  <si>
    <t>PENDIENTE SAN JUAN ÑEEMBUCU</t>
  </si>
  <si>
    <t>PENDIENTE SANTA MARIA</t>
  </si>
  <si>
    <t>PENDIENTE CONCEPCION</t>
  </si>
  <si>
    <t>NO CENSADO YPANE</t>
  </si>
  <si>
    <t>NO CENSADO CAAGUAZU</t>
  </si>
  <si>
    <t>SELECCIONADO F DE LA MORA</t>
  </si>
  <si>
    <t>NO CENSADO CARAYAO</t>
  </si>
  <si>
    <t>CENSO Y RECLAMO YBYTYMI</t>
  </si>
  <si>
    <t>PENDIENTE VILLA ELISA</t>
  </si>
  <si>
    <t>SELCCIONADO CAPIATA</t>
  </si>
  <si>
    <t>CENSO SAN LORENZO Y NO CENSADO ACAHAY</t>
  </si>
  <si>
    <t>NO CENSADO AUNCION</t>
  </si>
  <si>
    <t>NO CENSADO QUYQUYO</t>
  </si>
  <si>
    <t>CENSO ENCARNACION</t>
  </si>
  <si>
    <t>PENDIENTE YPANE</t>
  </si>
  <si>
    <t xml:space="preserve">SELECCIONADO </t>
  </si>
  <si>
    <t>PENDIENTE SAN ANTONIO</t>
  </si>
  <si>
    <t>NO CENSADO JASALDIVAR</t>
  </si>
  <si>
    <t>SOLCITUD SAN ANTONIO</t>
  </si>
  <si>
    <t>CENSO GUAYAIBI</t>
  </si>
  <si>
    <t>SELE CCIONADO</t>
  </si>
  <si>
    <t>PENDIETE SANTA MARIA</t>
  </si>
  <si>
    <t>PENDIENTE LIMPIO</t>
  </si>
  <si>
    <t>PENDIENTE CONCEPION</t>
  </si>
  <si>
    <t>CENSO EN ASUNCION</t>
  </si>
  <si>
    <t>CENSO VILLA ELISA</t>
  </si>
  <si>
    <t>CENSO Y RECLANO</t>
  </si>
  <si>
    <t>CENSO CARAPEGUA</t>
  </si>
  <si>
    <t>CENSO Y RECLAO</t>
  </si>
  <si>
    <t>CENSO Y RELAMO</t>
  </si>
  <si>
    <t>CENSPO Y RECLAMO</t>
  </si>
  <si>
    <t>REC</t>
  </si>
  <si>
    <t>NO CORRESPONDE</t>
  </si>
  <si>
    <t>COTIZANTE IPS</t>
  </si>
  <si>
    <t>JUBILADOS IPS</t>
  </si>
  <si>
    <t>MUNICIPALIDAD DE LAMBARE</t>
  </si>
  <si>
    <t>MINISTERIO DE SALUD PUBLICA Y BIENESTAR SOCIAL</t>
  </si>
  <si>
    <t>MONTIEL RECALDE</t>
  </si>
  <si>
    <t>{CIC NO LE CORRESPONDE: OSVALDO,BEJARANO}</t>
  </si>
  <si>
    <t>{CIC NO LE CORRESPONDE: ISMAEL,CANTERO O'HINGGIS}</t>
  </si>
  <si>
    <t>{CIC NO LE CORRESPONDE: CRISTERIO EMILIANO,OJEDA}</t>
  </si>
  <si>
    <t>PERSONA ES PROVEED</t>
  </si>
  <si>
    <t>{CIC NO LE CORRESPONDE: EDITA MARCELINA,MENDEZ VDA DE ARGÃœELLO}</t>
  </si>
  <si>
    <t>FIGURA EN ARCHIVO VALIDACIONES EXTERN</t>
  </si>
  <si>
    <t>LA PERSONA CUENTA CON 1 INSCRIPCIONES PREVIAS</t>
  </si>
  <si>
    <t>CENSO EN ÑEMBY FIGURA EN ARCHIVO VALIDACIONES EXTERN</t>
  </si>
  <si>
    <t>CENSO EN SAN LORENZO</t>
  </si>
  <si>
    <t>SELECCIONADO EN CAACUPE</t>
  </si>
  <si>
    <t>HEHERMINIA</t>
  </si>
  <si>
    <t>CANTERO O'HINGGIS</t>
  </si>
  <si>
    <t>MENDEZ VDA DE ARGÜELLO</t>
  </si>
  <si>
    <t>PEREIRA ALVARENGA</t>
  </si>
  <si>
    <t>PENDIENTE EN LIMPIO</t>
  </si>
  <si>
    <t>{CIC NO LE CORRESPONDE: ELENA,OCAMPOS HERRERA}</t>
  </si>
  <si>
    <t>OCAMPOS HERRERA</t>
  </si>
  <si>
    <t>{CIC NO LE CORRESPONDE: LUCILA ESTELA,RAMIREZ BRITEZ}</t>
  </si>
  <si>
    <t>RAMIREZ BRITEZ</t>
  </si>
  <si>
    <t>LUCILA ESTELA</t>
  </si>
  <si>
    <t>{CIC NO LE CORRESPONDE: ARCADIO,AYALA ZELAYA}</t>
  </si>
  <si>
    <t>AYALA ZELAYA</t>
  </si>
  <si>
    <t>{CIC NO LE CORRESPONDE: GLORIA GRACIELA,ESCOBAR DE D'APOLLO}</t>
  </si>
  <si>
    <t>ESCOBAR DE D'APOLLO</t>
  </si>
  <si>
    <t>GLORIA GRACIELA</t>
  </si>
  <si>
    <t>{CIC NO LE CORRESPONDE: TEODOCIA,PAREDEZ}</t>
  </si>
  <si>
    <t>PAREDEZ</t>
  </si>
  <si>
    <t>TEODOCIA</t>
  </si>
  <si>
    <t>{CIC NO LE CORRESPONDE: ROSALINA,AQUINO DE ESPINOLA}</t>
  </si>
  <si>
    <t>AQUINO DE ESPINOLA</t>
  </si>
  <si>
    <t>{CIC NO LE CORRESPONDE: PASCUAL,PEREZ MALDONADO}</t>
  </si>
  <si>
    <t>{CIC NO LE CORRESPONDE: HERIBERTO,VELAZQUEZ AREVALO}</t>
  </si>
  <si>
    <t>VELAZQUEZ AREVALO</t>
  </si>
  <si>
    <t>{CIC NO LE CORRESPONDE: BERNARDA OTILIA,QUIÃ‘ONEZ DE MONGES}</t>
  </si>
  <si>
    <t>QUIÑONEZ DE MONGES</t>
  </si>
  <si>
    <t>BERNARDA OTILIA</t>
  </si>
  <si>
    <t>{CIC NO LE CORRESPONDE: VICTOR PASCUAL,ORTIZ}</t>
  </si>
  <si>
    <t>{CIC NO LE CORRESPONDE: ANGEL MIGUEL,CINO}</t>
  </si>
  <si>
    <t>CINO</t>
  </si>
  <si>
    <t>{CIC NO LE CORRESPONDE: ISABELINO,AGUERO}</t>
  </si>
  <si>
    <t>{CIC NO LE CORRESPONDE: EUSTACIA,ANTUNEZ DE MELGAREJO}</t>
  </si>
  <si>
    <t>ANTUNEZ DE MELGAREJO</t>
  </si>
  <si>
    <t>{CIC NO LE CORRESPONDE: MARIA ELSA,PERALTA DE BEJARANO}</t>
  </si>
  <si>
    <t>PERALTA DE BEJARANO</t>
  </si>
  <si>
    <t>{CIC NO LE CORRESPONDE: JUAN CARLOS,CAMPOS ORTIZ}</t>
  </si>
  <si>
    <t>CAMPOS ORTIZ</t>
  </si>
  <si>
    <t>{CIC NO LE CORRESPONDE: DALIA SALVADORA,DELVALLE DE MENDIETA}</t>
  </si>
  <si>
    <t>DELVALLE DE MENDIETA</t>
  </si>
  <si>
    <t>{CIC NO LE CORRESPONDE: LIDUVINA,ESTIGARRIBIA VDA DE AVALOS}</t>
  </si>
  <si>
    <t>ESTIGARRIBIA VDA DE AVALOS</t>
  </si>
  <si>
    <t>{CIC NO LE CORRESPONDE: FELICITA,PANZA SAMANIEGO}</t>
  </si>
  <si>
    <t>PANZA SAMANIEGO</t>
  </si>
  <si>
    <t>{CIC NO LE CORRESPONDE: MARIA ELSA,BRITOZ DE OCAMPOS}</t>
  </si>
  <si>
    <t>BRITOZ DE OCAMPOS</t>
  </si>
  <si>
    <t>{CIC NO LE CORRESPONDE: AGRIPINA,DEJESUS DE SOSA}</t>
  </si>
  <si>
    <t>DEJESUS DE SOSA</t>
  </si>
  <si>
    <t>{CIC NO LE CORRESPONDE: GENARO,DURE NUÃ‘EZ}</t>
  </si>
  <si>
    <t>DURE NUÑEZ</t>
  </si>
  <si>
    <t>{CIC NO LE CORRESPONDE: CLAUDELINA,VILLETTI DE ARIAS}</t>
  </si>
  <si>
    <t>VILLETTI DE ARIAS</t>
  </si>
  <si>
    <t>CLAUDELINA</t>
  </si>
  <si>
    <t>{CIC NO LE CORRESPONDE: SILVINA,LEIVA FERNANDEZ}</t>
  </si>
  <si>
    <t>{CIC NO LE CORRESPONDE: JUANA,ROLON DE GARCETE}</t>
  </si>
  <si>
    <t>{CIC NO LE CORRESPONDE: OLIVA,PANIAGUA MANCUELLO}</t>
  </si>
  <si>
    <t>{CIC NO LE CORRESPONDE: VALVINA,VILLABERDE DE VILLAVERDE}</t>
  </si>
  <si>
    <t>{CIC NO LE CORRESPONDE: CEFERINA,MELGAREJO DE SANABRIA}</t>
  </si>
  <si>
    <t>{CIC NO LE CORRESPONDE: LORENZA,RUIZ DIAZ VDA DE FIGUEREDO}</t>
  </si>
  <si>
    <t>RUIZ DIAZ VDA DE FIGUEREDO</t>
  </si>
  <si>
    <t>{CIC NO LE CORRESPONDE: MARIA ESTELA,ACOSTA DE TRINIDAD}</t>
  </si>
  <si>
    <t>ACOSTA DE TRINIDAD</t>
  </si>
  <si>
    <t>{CIC NO LE CORRESPONDE: VICENTA,CABALLERO DE SANTACRUZ}</t>
  </si>
  <si>
    <t>CABALLERO DE SANTACRUZ</t>
  </si>
  <si>
    <t>{CIC NO LE CORRESPONDE: FRANCISCA,RIVERO DE DOMINGUEZ}</t>
  </si>
  <si>
    <t>{CIC NO LE CORRESPONDE: INOCENCIO,PEREZ}</t>
  </si>
  <si>
    <t>{CIC NO LE CORRESPONDE: MAURA,CANIZA DE GONZALEZ}</t>
  </si>
  <si>
    <t>CANIZA DE GONZALEZ</t>
  </si>
  <si>
    <t>MAURA</t>
  </si>
  <si>
    <t>{CIC NO LE CORRESPONDE: ANGELICA,OJEDA VDA DE NUÃ‘EZ}</t>
  </si>
  <si>
    <t>OJEDA VDA DE NUÑEZ</t>
  </si>
  <si>
    <t>{CIC NO LE CORRESPONDE: CIRILA,BOBADILLA DE DUARTE}</t>
  </si>
  <si>
    <t>BOBADILLA DE DUARTE</t>
  </si>
  <si>
    <t>{CIC NO LE CORRESPONDE: CAYETANA,MARECO DE AGUERO}</t>
  </si>
  <si>
    <t>MARECO DE AGUERO</t>
  </si>
  <si>
    <t>CAYETANA</t>
  </si>
  <si>
    <t>{CIC NO LE CORRESPONDE: ESTANISLAO ARISTIDES,ARGUELLO ACOSTA}</t>
  </si>
  <si>
    <t>AVDA DEL PUEBLO e/ ITAPIRU Y MARY LIONS</t>
  </si>
  <si>
    <t>ARGUELLO ACOSTA</t>
  </si>
  <si>
    <t>{CIC NO LE CORRESPONDE: RAMONA EUFROSINA CONCEPCION,LEON VDA DE FRANCO}</t>
  </si>
  <si>
    <t>LEON VDA DE FRANCO</t>
  </si>
  <si>
    <t>RAMONA EUFROSINA CONCEPCION</t>
  </si>
  <si>
    <t>{CIC NO LE CORRESPONDE: CANDIDA,CAMBRA VDA DE FERNANDEZ}</t>
  </si>
  <si>
    <t>CAMBRA VDA DE FERNANDEZ</t>
  </si>
  <si>
    <t>{CIC NO LE CORRESPONDE: JACINTO,ROJAS MENDOZA}</t>
  </si>
  <si>
    <t>{CIC NO LE CORRESPONDE: ULISE BLADIMIR,FERREIRA MARTINEZ}</t>
  </si>
  <si>
    <t>FERREIRA MARTINEZ</t>
  </si>
  <si>
    <t>{CIC NO LE CORRESPONDE: OSCAR GUALBERTO,FERREIRA VALENZUELA}</t>
  </si>
  <si>
    <t>OSCAR GUALBERTO</t>
  </si>
  <si>
    <t>{CIC NO LE CORRESPONDE: LINO,LOPEZ RAMOS}</t>
  </si>
  <si>
    <t>BEJARANO</t>
  </si>
  <si>
    <t>{CIC NO LE CORRESPONDE: JUAN ESPEDITO,BENITEZ CAZAL}</t>
  </si>
  <si>
    <t>JUBILADO IPS</t>
  </si>
  <si>
    <t>CASTIGLIONI VDA DE MARTINEZ</t>
  </si>
  <si>
    <t>MARIZA FRANCISCA</t>
  </si>
  <si>
    <t>ROJAS BENITES</t>
  </si>
  <si>
    <t>SILVEIRA VDA DE FERNANDEZ</t>
  </si>
  <si>
    <t>CAÑADASANMIGUEL</t>
  </si>
  <si>
    <t>CENTROURBANO</t>
  </si>
  <si>
    <t>CERROCORA</t>
  </si>
  <si>
    <t>CUATROMOJONES</t>
  </si>
  <si>
    <t>ITAYBATE</t>
  </si>
  <si>
    <t>LAVICTORIA</t>
  </si>
  <si>
    <t>MARISCALLOPEZ</t>
  </si>
  <si>
    <t>MBACHIOI</t>
  </si>
  <si>
    <t>MBACHIOII</t>
  </si>
  <si>
    <t>NOREGISTRADO</t>
  </si>
  <si>
    <t>PARQUESDELYATCH</t>
  </si>
  <si>
    <t>PUERTOPABLA</t>
  </si>
  <si>
    <t>SANANTONIO</t>
  </si>
  <si>
    <t>SANISIDRO</t>
  </si>
  <si>
    <t>SANRAFAEL</t>
  </si>
  <si>
    <t>SANRAFEL</t>
  </si>
  <si>
    <t>SANROQUEGONZALEZ</t>
  </si>
  <si>
    <t>SANROQUEGONZALEZDESANTACRUZ</t>
  </si>
  <si>
    <t>SANTALUCIA</t>
  </si>
  <si>
    <t>SANTALUISA</t>
  </si>
  <si>
    <t>SANTAROSAI</t>
  </si>
  <si>
    <t>SANTAROSAII</t>
  </si>
  <si>
    <t>SANTODOMINGO</t>
  </si>
  <si>
    <t>VALLEAPUAI</t>
  </si>
  <si>
    <t>VALLEAPUAII</t>
  </si>
  <si>
    <t>VALLEYBATE</t>
  </si>
  <si>
    <t>VILLACERROCORA</t>
  </si>
  <si>
    <t>VILLAVIRGINIA</t>
  </si>
  <si>
    <t>PENSION OTORGADA EN EL DISTRITO</t>
  </si>
  <si>
    <t xml:space="preserve">EPIFANIA </t>
  </si>
  <si>
    <t>MBOCAYATY, 970 CASI AV. BRUNO GUGGIARI</t>
  </si>
  <si>
    <t>REINTEGRACION</t>
  </si>
  <si>
    <t xml:space="preserve">URSULA </t>
  </si>
  <si>
    <t>GRAL DIAZ, 1029 C/ LA UNION</t>
  </si>
  <si>
    <t>SANTA ROSA</t>
  </si>
  <si>
    <t>MARTINEZ VDA DE BOBADILLA</t>
  </si>
  <si>
    <t>SAN BLAS CASI TOBATI</t>
  </si>
  <si>
    <t>SAN ROQUE</t>
  </si>
  <si>
    <t>DESBLOQUEO</t>
  </si>
  <si>
    <t>GETRUDIS</t>
  </si>
  <si>
    <t>PERSONA RESIDE EN EL EXTRANJERO</t>
  </si>
  <si>
    <t>TIENE EMPLEO - ACTIVO - FECHA INGRESO: 21-JUN-10 FUENTE ARCHIVO: IPS COTIZANTE</t>
  </si>
  <si>
    <t>TIENE PENSION GRACIABLE - OTORGADA - ACTIVA: SI - EN EL DEPARTAMENTO :CENTRAL / LAMBARE</t>
  </si>
  <si>
    <t xml:space="preserve">PERSONA FALLECIDA: LINO MEZA MARTINEZ - CEDULA: 303567 - FECHA: </t>
  </si>
  <si>
    <t xml:space="preserve">PERSONA FALLECIDA: DEMETRIA GONZALEZ DE AMARILLA - CEDULA: 359568 - FECHA: </t>
  </si>
  <si>
    <t>TIENE EMPLEO - ACTIVO - FECHA INGRESO: 06-NOV-13 FUENTE ARCHIVO: IPS COTIZANTE</t>
  </si>
  <si>
    <t>TIENE EMPLEO - ACTIVO - FECHA INGRESO: 09-AGO-13 FUENTE ARCHIVO: IPS COTIZANTE</t>
  </si>
  <si>
    <t>TIENE EMPLEO - ACTIVO - FECHA INGRESO: 28-JUN-06 FUENTE ARCHIVO: IPS COTIZANTE</t>
  </si>
  <si>
    <t>TIENE EMPLEO - ACTIVO - FECHA INGRESO: 23-ENE-09 FUENTE ARCHIVO: IPS COTIZANTE</t>
  </si>
  <si>
    <t>TIENE EMPLEO - ACTIVO - FECHA INGRESO: 05-FEB-18 FUENTE ARCHIVO: IPS COTIZANTE</t>
  </si>
  <si>
    <t>TIENE EMPLEO - ACTIVO - FECHA INGRESO: 27-NOV-15 FUENTE ARCHIVO: IPS COTIZANTE</t>
  </si>
  <si>
    <t xml:space="preserve">PERSONA FALLECIDA: PABLINA VERA DE SAMANIEGO - CEDULA: 519636 - FECHA: </t>
  </si>
  <si>
    <t>TIENE EMPLEO - ACTIVO - FECHA INGRESO: 21-JUL-10 FUENTE ARCHIVO: IPS COTIZANTE</t>
  </si>
  <si>
    <t>TIENE EMPLEO - ACTIVO - FECHA INGRESO: 02-NOV-15 FUENTE ARCHIVO: IPS COTIZANTE</t>
  </si>
  <si>
    <t>TIENE EMPLEO - ACTIVO - FECHA INGRESO: 13-ENE-15 FUENTE ARCHIVO: IPS COTIZANTE</t>
  </si>
  <si>
    <t>TIENE EMPLEO - ACTIVO - FECHA INGRESO: 09-ENE-13 FUENTE ARCHIVO: IPS COTIZANTE</t>
  </si>
  <si>
    <t>TIENE EMPLEO - ACTIVO - FECHA INGRESO: 19-AGO-13 FUENTE ARCHIVO: IPS COTIZANTE</t>
  </si>
  <si>
    <t>TIENE EMPLEO - ACTIVO - FECHA INGRESO: 18-MAY-12 FUENTE ARCHIVO: IPS COTIZANTE</t>
  </si>
  <si>
    <t>TIENE EMPLEO - ACTIVO - FECHA INGRESO: 28-AGO-13 FUENTE ARCHIVO: IPS COTIZANTE</t>
  </si>
  <si>
    <t>TIENE PENSION AM - OTORGADA - ACTIVA: NO - EN EL DEPARTAMENTO :CENTRAL / SAN ANTONIO</t>
  </si>
  <si>
    <t>TIENE EMPLEO - ACTIVO - FECHA INGRESO: 11-SEP-02 FUENTE ARCHIVO: IPS COTIZANTE</t>
  </si>
  <si>
    <t>TIENE EMPLEO - ACTIVO - FECHA INGRESO: 18-SEP-12 FUENTE ARCHIVO: IPS COTIZANTE</t>
  </si>
  <si>
    <t>TIENE EMPLEO - ACTIVO - FECHA INGRESO: 01-DIC-15 FUENTE ARCHIVO: IPS COTIZANTE</t>
  </si>
  <si>
    <t xml:space="preserve">PERSONA FALLECIDA: ERMA ALVAREZ DE JARA - CEDULA: 1616626 - FECHA: </t>
  </si>
  <si>
    <t>TIENE EMPLEO - ACTIVO - FECHA INGRESO: 01-DIC-12 FUENTE ARCHIVO: IPS COTIZANTE</t>
  </si>
  <si>
    <t>TIENE EMPLEO - ACTIVO - FECHA INGRESO: 14-ENE-16 FUENTE ARCHIVO: IPS COTIZANTE</t>
  </si>
  <si>
    <t xml:space="preserve">PERSONA FALLECIDA: INOCENCIO CANTERO - CEDULA: 2629945 - FECHA: </t>
  </si>
  <si>
    <t>TIENE EMPLEO - ACTIVO - FECHA INGRESO: 06-DIC-12 FUENTE ARCHIVO: IPS COTIZANTE</t>
  </si>
  <si>
    <t>021-903-227  0984509242</t>
  </si>
  <si>
    <t>985860831 021921018</t>
  </si>
  <si>
    <t>DEFENSA NACIONAL c/ PIRAYU</t>
  </si>
  <si>
    <t xml:space="preserve">DEFENSA NACIONAL c/ PIRAYU </t>
  </si>
  <si>
    <t>CARLOS MIGUEL GIMENEZ 2939  Y VICTOR BOETNER</t>
  </si>
  <si>
    <t>SE MUDO A  LIMA CASI RIO APA FRENTE A CODENI  BARRIO VALLE APUA 2</t>
  </si>
  <si>
    <t xml:space="preserve">ALEJANDRO RAVIZZA Y PEDRO DE MENDOZA </t>
  </si>
  <si>
    <t>991996949 0982881652</t>
  </si>
  <si>
    <t>991996443 0984335806</t>
  </si>
  <si>
    <t>avisado</t>
  </si>
  <si>
    <t>se mudo a saturio rios C/ diaz de guzman</t>
  </si>
  <si>
    <t>X</t>
  </si>
  <si>
    <t>x</t>
  </si>
  <si>
    <t xml:space="preserve">CI </t>
  </si>
  <si>
    <t>021-301917 0972816092</t>
  </si>
  <si>
    <t>B</t>
  </si>
  <si>
    <t>GUAYABAL E/ ASUNCION 1945 al lado de la publicitaria</t>
  </si>
  <si>
    <t>984249416  0975601162</t>
  </si>
  <si>
    <t>se mudo a jasy 918/ e/ ysapy bariio valle yvate</t>
  </si>
  <si>
    <t>se mudo a centro urbano</t>
  </si>
  <si>
    <t>RODAS VDA DE RODAS</t>
  </si>
  <si>
    <t>{TIENE OTRA PENSION EN SIPEN}  SEBASTIAN GABOTO 581 C/ UNIV LAMBAREÑOS</t>
  </si>
  <si>
    <t>0991 562 260</t>
  </si>
  <si>
    <t>ESTERO BELLACO 2022 C/ JOSE DAVALOS PERALTA</t>
  </si>
  <si>
    <t>21301477 0983915000</t>
  </si>
  <si>
    <t>21301957 0983538000</t>
  </si>
  <si>
    <t>21906644 0972222000</t>
  </si>
  <si>
    <t>21902517 0991675000</t>
  </si>
  <si>
    <t>21920845 0983584000</t>
  </si>
  <si>
    <t>21908646 0991585000</t>
  </si>
  <si>
    <t>21909289 0983477000</t>
  </si>
  <si>
    <t>21302209 0981287000</t>
  </si>
  <si>
    <t>21312496 0981570000</t>
  </si>
  <si>
    <t>21554673 0981732000</t>
  </si>
  <si>
    <t>21301477 (0983)915000</t>
  </si>
  <si>
    <t>21941451 0991675000</t>
  </si>
  <si>
    <t>21930428 0983168000</t>
  </si>
  <si>
    <t>21940585 0982208000</t>
  </si>
  <si>
    <t>21902412 0983386000</t>
  </si>
  <si>
    <t>21562151 0981260000</t>
  </si>
  <si>
    <t>21558839 0981278000</t>
  </si>
  <si>
    <t>21559275 0986481000</t>
  </si>
  <si>
    <t>21550742 0985670000</t>
  </si>
  <si>
    <t>21559187 0982221000</t>
  </si>
  <si>
    <t>21905547 0982222000</t>
  </si>
  <si>
    <t>21554932 0992850000</t>
  </si>
  <si>
    <t>21558351 0981773000</t>
  </si>
  <si>
    <t>21902556 0971981000</t>
  </si>
  <si>
    <t>21904736 0971981000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</si>
</sst>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€&quot;"/>
    <numFmt numFmtId="165" formatCode="#,##0;[Red]#,##0"/>
  </numFmts>
  <fonts count="52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b/>
      <sz val="8"/>
      <color indexed="8"/>
      <name val="Arial"/>
      <family val="2"/>
    </font>
    <font>
      <b/>
      <sz val="8"/>
      <color indexed="9"/>
      <name val="Arial"/>
      <family val="2"/>
    </font>
    <font>
      <b/>
      <sz val="8"/>
      <name val="Times New Roman"/>
      <family val="1"/>
    </font>
    <font>
      <sz val="9"/>
      <color theme="1"/>
      <name val="Calibri"/>
      <family val="2"/>
      <scheme val="minor"/>
    </font>
    <font>
      <sz val="10"/>
      <color theme="1"/>
      <name val="Calibri"/>
      <family val="2"/>
    </font>
    <font>
      <sz val="9"/>
      <name val="Arial"/>
      <family val="2"/>
    </font>
    <font>
      <sz val="10"/>
      <name val="Calibri"/>
      <family val="2"/>
    </font>
    <font>
      <sz val="8"/>
      <name val="Calibri"/>
      <family val="2"/>
    </font>
    <font>
      <sz val="8"/>
      <color theme="1"/>
      <name val="Calibri"/>
      <family val="2"/>
    </font>
    <font>
      <sz val="9"/>
      <color theme="1"/>
      <name val="Arial Narrow"/>
      <family val="2"/>
    </font>
    <font>
      <sz val="9"/>
      <color theme="1"/>
      <name val="Arial"/>
      <family val="2"/>
    </font>
    <font>
      <sz val="8"/>
      <color theme="1"/>
      <name val="Calibri"/>
      <family val="2"/>
      <scheme val="minor"/>
    </font>
    <font>
      <b/>
      <sz val="9"/>
      <name val="Arial"/>
      <family val="2"/>
    </font>
    <font>
      <b/>
      <sz val="8"/>
      <name val="Calibri"/>
      <family val="2"/>
    </font>
    <font>
      <sz val="8"/>
      <color theme="1"/>
      <name val="Arial Narrow"/>
      <family val="2"/>
    </font>
    <font>
      <b/>
      <sz val="8"/>
      <name val="Arial"/>
      <family val="2"/>
    </font>
    <font>
      <sz val="8"/>
      <name val="Arial"/>
      <family val="2"/>
    </font>
    <font>
      <sz val="9"/>
      <color theme="1"/>
      <name val="Calibri"/>
      <family val="2"/>
    </font>
    <font>
      <sz val="11"/>
      <color theme="1"/>
      <name val="Arial Narrow"/>
      <family val="2"/>
    </font>
    <font>
      <sz val="9"/>
      <color theme="1"/>
      <name val="Times New Roman"/>
      <family val="1"/>
    </font>
    <font>
      <sz val="11"/>
      <color theme="1"/>
      <name val="Arial"/>
      <family val="2"/>
    </font>
    <font>
      <sz val="8"/>
      <color theme="1"/>
      <name val="Times New Roman"/>
      <family val="1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Calibri"/>
      <family val="2"/>
    </font>
    <font>
      <sz val="9"/>
      <name val="Arial Narrow"/>
      <family val="2"/>
    </font>
    <font>
      <sz val="9"/>
      <color rgb="FFFF0000"/>
      <name val="Calibri"/>
      <family val="2"/>
    </font>
    <font>
      <sz val="8"/>
      <color theme="1"/>
      <name val="Arial"/>
      <family val="2"/>
    </font>
    <font>
      <sz val="11"/>
      <name val="Arial"/>
      <family val="2"/>
    </font>
    <font>
      <sz val="9"/>
      <color indexed="8"/>
      <name val="Calibri"/>
      <family val="2"/>
    </font>
    <font>
      <sz val="10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20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Times New Roman"/>
      <family val="1"/>
    </font>
    <font>
      <b/>
      <sz val="10"/>
      <name val="Calibri"/>
      <family val="2"/>
      <scheme val="minor"/>
    </font>
    <font>
      <b/>
      <sz val="10"/>
      <name val="Times New Roman"/>
      <family val="1"/>
    </font>
    <font>
      <b/>
      <sz val="8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rgb="FFFF0000"/>
      <name val="Arial Narrow"/>
      <family val="2"/>
    </font>
    <font>
      <b/>
      <sz val="9"/>
      <name val="Arial Narrow"/>
      <family val="2"/>
    </font>
  </fonts>
  <fills count="15">
    <fill>
      <patternFill patternType="none"/>
    </fill>
    <fill>
      <patternFill patternType="gray125"/>
    </fill>
    <fill>
      <patternFill patternType="solid">
        <fgColor indexed="22"/>
        <bgColor indexed="8"/>
      </patternFill>
    </fill>
    <fill>
      <patternFill patternType="solid">
        <fgColor theme="0" tint="-0.24994659260841701"/>
        <bgColor indexed="8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39997558519241921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80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/>
    <xf numFmtId="0" fontId="1" fillId="0" borderId="0" xfId="0" applyFont="1" applyBorder="1" applyAlignment="1">
      <alignment horizontal="left"/>
    </xf>
    <xf numFmtId="0" fontId="7" fillId="0" borderId="2" xfId="0" applyFont="1" applyBorder="1" applyAlignment="1">
      <alignment horizontal="left" indent="1"/>
    </xf>
    <xf numFmtId="0" fontId="8" fillId="0" borderId="2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 indent="1"/>
    </xf>
    <xf numFmtId="0" fontId="7" fillId="0" borderId="7" xfId="0" applyFont="1" applyBorder="1" applyAlignment="1">
      <alignment horizontal="left" indent="1"/>
    </xf>
    <xf numFmtId="0" fontId="7" fillId="0" borderId="1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0" fillId="0" borderId="12" xfId="0" applyBorder="1" applyAlignment="1">
      <alignment horizontal="left"/>
    </xf>
    <xf numFmtId="0" fontId="14" fillId="5" borderId="16" xfId="0" applyFont="1" applyFill="1" applyBorder="1" applyAlignment="1">
      <alignment horizontal="left"/>
    </xf>
    <xf numFmtId="0" fontId="16" fillId="0" borderId="24" xfId="0" applyFont="1" applyBorder="1" applyAlignment="1">
      <alignment horizontal="left" vertical="center"/>
    </xf>
    <xf numFmtId="0" fontId="6" fillId="0" borderId="3" xfId="0" applyFont="1" applyBorder="1" applyAlignment="1">
      <alignment horizontal="left"/>
    </xf>
    <xf numFmtId="14" fontId="9" fillId="0" borderId="5" xfId="0" applyNumberFormat="1" applyFont="1" applyBorder="1" applyAlignment="1">
      <alignment horizontal="left"/>
    </xf>
    <xf numFmtId="0" fontId="9" fillId="0" borderId="5" xfId="0" applyFont="1" applyBorder="1" applyAlignment="1">
      <alignment horizontal="left"/>
    </xf>
    <xf numFmtId="0" fontId="9" fillId="0" borderId="8" xfId="0" applyFont="1" applyBorder="1" applyAlignment="1">
      <alignment horizontal="left"/>
    </xf>
    <xf numFmtId="0" fontId="7" fillId="0" borderId="10" xfId="0" applyFont="1" applyBorder="1" applyAlignment="1">
      <alignment horizontal="left" vertical="center" wrapText="1"/>
    </xf>
    <xf numFmtId="0" fontId="5" fillId="3" borderId="2" xfId="0" applyFont="1" applyFill="1" applyBorder="1" applyAlignment="1">
      <alignment horizontal="left"/>
    </xf>
    <xf numFmtId="0" fontId="6" fillId="4" borderId="4" xfId="0" applyFont="1" applyFill="1" applyBorder="1" applyAlignment="1">
      <alignment horizontal="left"/>
    </xf>
    <xf numFmtId="0" fontId="9" fillId="4" borderId="4" xfId="0" applyFont="1" applyFill="1" applyBorder="1" applyAlignment="1">
      <alignment horizontal="left"/>
    </xf>
    <xf numFmtId="0" fontId="9" fillId="4" borderId="6" xfId="0" applyFont="1" applyFill="1" applyBorder="1" applyAlignment="1">
      <alignment horizontal="left"/>
    </xf>
    <xf numFmtId="0" fontId="7" fillId="0" borderId="13" xfId="0" applyFont="1" applyBorder="1" applyAlignment="1">
      <alignment horizontal="left" vertical="center" wrapText="1"/>
    </xf>
    <xf numFmtId="0" fontId="13" fillId="0" borderId="0" xfId="0" applyFont="1"/>
    <xf numFmtId="3" fontId="15" fillId="0" borderId="0" xfId="0" applyNumberFormat="1" applyFont="1" applyBorder="1" applyAlignment="1">
      <alignment horizontal="center"/>
    </xf>
    <xf numFmtId="3" fontId="22" fillId="0" borderId="7" xfId="0" applyNumberFormat="1" applyFont="1" applyBorder="1" applyAlignment="1">
      <alignment horizontal="center"/>
    </xf>
    <xf numFmtId="3" fontId="22" fillId="0" borderId="13" xfId="0" applyNumberFormat="1" applyFont="1" applyBorder="1" applyAlignment="1">
      <alignment horizontal="center" vertical="center" wrapText="1"/>
    </xf>
    <xf numFmtId="3" fontId="20" fillId="0" borderId="0" xfId="0" applyNumberFormat="1" applyFont="1" applyAlignment="1">
      <alignment horizontal="center"/>
    </xf>
    <xf numFmtId="0" fontId="17" fillId="0" borderId="0" xfId="0" applyFont="1" applyBorder="1" applyAlignment="1"/>
    <xf numFmtId="0" fontId="17" fillId="0" borderId="2" xfId="0" applyFont="1" applyBorder="1" applyAlignment="1">
      <alignment horizontal="right"/>
    </xf>
    <xf numFmtId="14" fontId="17" fillId="0" borderId="0" xfId="0" applyNumberFormat="1" applyFont="1" applyBorder="1" applyAlignment="1"/>
    <xf numFmtId="0" fontId="17" fillId="0" borderId="7" xfId="0" applyFont="1" applyBorder="1" applyAlignment="1"/>
    <xf numFmtId="0" fontId="23" fillId="0" borderId="13" xfId="0" applyFont="1" applyBorder="1" applyAlignment="1">
      <alignment horizontal="center" vertical="center" wrapText="1"/>
    </xf>
    <xf numFmtId="0" fontId="18" fillId="0" borderId="0" xfId="0" applyFont="1"/>
    <xf numFmtId="0" fontId="13" fillId="0" borderId="12" xfId="0" applyFont="1" applyBorder="1" applyAlignment="1">
      <alignment horizontal="left"/>
    </xf>
    <xf numFmtId="0" fontId="21" fillId="0" borderId="0" xfId="0" applyFont="1"/>
    <xf numFmtId="0" fontId="21" fillId="0" borderId="14" xfId="0" applyFont="1" applyBorder="1" applyAlignment="1">
      <alignment horizontal="left"/>
    </xf>
    <xf numFmtId="0" fontId="21" fillId="0" borderId="0" xfId="0" applyFont="1" applyAlignment="1">
      <alignment horizontal="left"/>
    </xf>
    <xf numFmtId="3" fontId="0" fillId="0" borderId="16" xfId="0" applyNumberFormat="1" applyBorder="1" applyAlignment="1">
      <alignment horizontal="center"/>
    </xf>
    <xf numFmtId="0" fontId="0" fillId="0" borderId="16" xfId="0" applyBorder="1"/>
    <xf numFmtId="0" fontId="0" fillId="5" borderId="16" xfId="0" applyFill="1" applyBorder="1"/>
    <xf numFmtId="0" fontId="0" fillId="0" borderId="0" xfId="0" applyBorder="1"/>
    <xf numFmtId="0" fontId="6" fillId="4" borderId="2" xfId="0" applyFont="1" applyFill="1" applyBorder="1" applyAlignment="1">
      <alignment horizontal="left"/>
    </xf>
    <xf numFmtId="0" fontId="6" fillId="4" borderId="3" xfId="0" applyFont="1" applyFill="1" applyBorder="1" applyAlignment="1">
      <alignment horizontal="left"/>
    </xf>
    <xf numFmtId="0" fontId="6" fillId="4" borderId="0" xfId="0" applyFont="1" applyFill="1" applyBorder="1" applyAlignment="1">
      <alignment horizontal="left"/>
    </xf>
    <xf numFmtId="0" fontId="6" fillId="4" borderId="5" xfId="0" applyFont="1" applyFill="1" applyBorder="1" applyAlignment="1">
      <alignment horizontal="left"/>
    </xf>
    <xf numFmtId="0" fontId="6" fillId="4" borderId="7" xfId="0" applyFont="1" applyFill="1" applyBorder="1" applyAlignment="1">
      <alignment horizontal="left"/>
    </xf>
    <xf numFmtId="0" fontId="6" fillId="4" borderId="8" xfId="0" applyFont="1" applyFill="1" applyBorder="1" applyAlignment="1">
      <alignment horizontal="left"/>
    </xf>
    <xf numFmtId="0" fontId="7" fillId="0" borderId="11" xfId="0" applyFont="1" applyBorder="1" applyAlignment="1">
      <alignment horizontal="left" vertical="center" wrapText="1"/>
    </xf>
    <xf numFmtId="0" fontId="0" fillId="0" borderId="29" xfId="0" applyFill="1" applyBorder="1" applyAlignment="1">
      <alignment horizontal="left"/>
    </xf>
    <xf numFmtId="0" fontId="0" fillId="5" borderId="0" xfId="0" applyFill="1"/>
    <xf numFmtId="0" fontId="19" fillId="5" borderId="16" xfId="0" applyFont="1" applyFill="1" applyBorder="1" applyAlignment="1">
      <alignment horizontal="left"/>
    </xf>
    <xf numFmtId="0" fontId="27" fillId="5" borderId="16" xfId="0" applyFont="1" applyFill="1" applyBorder="1"/>
    <xf numFmtId="0" fontId="27" fillId="5" borderId="19" xfId="0" applyFont="1" applyFill="1" applyBorder="1"/>
    <xf numFmtId="0" fontId="0" fillId="5" borderId="0" xfId="0" applyFont="1" applyFill="1"/>
    <xf numFmtId="3" fontId="19" fillId="0" borderId="12" xfId="0" applyNumberFormat="1" applyFont="1" applyBorder="1" applyAlignment="1">
      <alignment horizontal="center"/>
    </xf>
    <xf numFmtId="0" fontId="24" fillId="0" borderId="12" xfId="0" applyFont="1" applyBorder="1"/>
    <xf numFmtId="0" fontId="24" fillId="0" borderId="12" xfId="0" applyFont="1" applyBorder="1" applyAlignment="1">
      <alignment horizontal="left"/>
    </xf>
    <xf numFmtId="0" fontId="28" fillId="0" borderId="12" xfId="0" applyFont="1" applyBorder="1"/>
    <xf numFmtId="0" fontId="28" fillId="0" borderId="12" xfId="0" applyFont="1" applyBorder="1" applyAlignment="1">
      <alignment horizontal="left"/>
    </xf>
    <xf numFmtId="3" fontId="29" fillId="0" borderId="14" xfId="0" applyNumberFormat="1" applyFont="1" applyBorder="1" applyAlignment="1">
      <alignment horizontal="center"/>
    </xf>
    <xf numFmtId="0" fontId="29" fillId="0" borderId="14" xfId="0" applyFont="1" applyBorder="1"/>
    <xf numFmtId="14" fontId="29" fillId="0" borderId="14" xfId="0" applyNumberFormat="1" applyFont="1" applyBorder="1" applyAlignment="1">
      <alignment horizontal="center"/>
    </xf>
    <xf numFmtId="0" fontId="29" fillId="0" borderId="14" xfId="0" applyFont="1" applyBorder="1" applyAlignment="1">
      <alignment horizontal="left"/>
    </xf>
    <xf numFmtId="3" fontId="29" fillId="0" borderId="12" xfId="0" applyNumberFormat="1" applyFont="1" applyBorder="1" applyAlignment="1">
      <alignment horizontal="center"/>
    </xf>
    <xf numFmtId="0" fontId="29" fillId="0" borderId="12" xfId="0" applyFont="1" applyBorder="1"/>
    <xf numFmtId="14" fontId="29" fillId="0" borderId="12" xfId="0" applyNumberFormat="1" applyFont="1" applyBorder="1" applyAlignment="1">
      <alignment horizontal="center"/>
    </xf>
    <xf numFmtId="0" fontId="29" fillId="0" borderId="12" xfId="0" applyFont="1" applyBorder="1" applyAlignment="1">
      <alignment horizontal="left"/>
    </xf>
    <xf numFmtId="3" fontId="29" fillId="0" borderId="0" xfId="0" applyNumberFormat="1" applyFont="1" applyBorder="1" applyAlignment="1">
      <alignment horizontal="center"/>
    </xf>
    <xf numFmtId="0" fontId="29" fillId="0" borderId="15" xfId="0" applyFont="1" applyFill="1" applyBorder="1"/>
    <xf numFmtId="14" fontId="29" fillId="0" borderId="0" xfId="0" applyNumberFormat="1" applyFont="1" applyBorder="1" applyAlignment="1">
      <alignment horizontal="center"/>
    </xf>
    <xf numFmtId="0" fontId="29" fillId="0" borderId="12" xfId="0" applyFont="1" applyFill="1" applyBorder="1"/>
    <xf numFmtId="0" fontId="29" fillId="0" borderId="12" xfId="0" applyFont="1" applyFill="1" applyBorder="1" applyAlignment="1">
      <alignment horizontal="left"/>
    </xf>
    <xf numFmtId="0" fontId="29" fillId="0" borderId="15" xfId="0" applyFont="1" applyFill="1" applyBorder="1" applyAlignment="1">
      <alignment horizontal="left"/>
    </xf>
    <xf numFmtId="14" fontId="29" fillId="0" borderId="12" xfId="0" applyNumberFormat="1" applyFont="1" applyFill="1" applyBorder="1" applyAlignment="1">
      <alignment horizontal="center"/>
    </xf>
    <xf numFmtId="3" fontId="29" fillId="0" borderId="12" xfId="0" applyNumberFormat="1" applyFont="1" applyBorder="1" applyAlignment="1">
      <alignment horizontal="left"/>
    </xf>
    <xf numFmtId="0" fontId="29" fillId="5" borderId="16" xfId="0" applyFont="1" applyFill="1" applyBorder="1"/>
    <xf numFmtId="0" fontId="29" fillId="0" borderId="12" xfId="0" applyFont="1" applyBorder="1" applyAlignment="1">
      <alignment horizontal="center"/>
    </xf>
    <xf numFmtId="3" fontId="29" fillId="0" borderId="22" xfId="0" applyNumberFormat="1" applyFont="1" applyFill="1" applyBorder="1" applyAlignment="1">
      <alignment horizontal="center"/>
    </xf>
    <xf numFmtId="0" fontId="29" fillId="0" borderId="17" xfId="0" applyFont="1" applyFill="1" applyBorder="1"/>
    <xf numFmtId="0" fontId="29" fillId="0" borderId="17" xfId="0" applyFont="1" applyFill="1" applyBorder="1" applyAlignment="1"/>
    <xf numFmtId="0" fontId="29" fillId="0" borderId="16" xfId="0" applyFont="1" applyFill="1" applyBorder="1" applyAlignment="1"/>
    <xf numFmtId="14" fontId="29" fillId="5" borderId="12" xfId="0" applyNumberFormat="1" applyFont="1" applyFill="1" applyBorder="1" applyAlignment="1">
      <alignment horizontal="center" vertical="center"/>
    </xf>
    <xf numFmtId="3" fontId="29" fillId="5" borderId="22" xfId="0" applyNumberFormat="1" applyFont="1" applyFill="1" applyBorder="1" applyAlignment="1">
      <alignment horizontal="center"/>
    </xf>
    <xf numFmtId="0" fontId="29" fillId="5" borderId="12" xfId="0" applyFont="1" applyFill="1" applyBorder="1" applyAlignment="1">
      <alignment horizontal="left"/>
    </xf>
    <xf numFmtId="14" fontId="29" fillId="5" borderId="12" xfId="0" applyNumberFormat="1" applyFont="1" applyFill="1" applyBorder="1" applyAlignment="1">
      <alignment horizontal="center"/>
    </xf>
    <xf numFmtId="0" fontId="29" fillId="5" borderId="17" xfId="0" applyFont="1" applyFill="1" applyBorder="1" applyAlignment="1">
      <alignment horizontal="left"/>
    </xf>
    <xf numFmtId="0" fontId="29" fillId="5" borderId="12" xfId="0" applyFont="1" applyFill="1" applyBorder="1"/>
    <xf numFmtId="1" fontId="29" fillId="5" borderId="12" xfId="0" applyNumberFormat="1" applyFont="1" applyFill="1" applyBorder="1"/>
    <xf numFmtId="0" fontId="29" fillId="5" borderId="22" xfId="0" applyFont="1" applyFill="1" applyBorder="1" applyAlignment="1">
      <alignment horizontal="center"/>
    </xf>
    <xf numFmtId="0" fontId="29" fillId="5" borderId="17" xfId="0" applyFont="1" applyFill="1" applyBorder="1"/>
    <xf numFmtId="0" fontId="29" fillId="5" borderId="16" xfId="0" applyNumberFormat="1" applyFont="1" applyFill="1" applyBorder="1"/>
    <xf numFmtId="3" fontId="29" fillId="0" borderId="0" xfId="0" applyNumberFormat="1" applyFont="1" applyAlignment="1">
      <alignment horizontal="center"/>
    </xf>
    <xf numFmtId="0" fontId="29" fillId="0" borderId="0" xfId="0" applyFont="1"/>
    <xf numFmtId="14" fontId="29" fillId="0" borderId="0" xfId="0" applyNumberFormat="1" applyFont="1" applyAlignment="1">
      <alignment horizontal="center"/>
    </xf>
    <xf numFmtId="0" fontId="29" fillId="0" borderId="0" xfId="0" applyFont="1" applyAlignment="1">
      <alignment horizontal="left"/>
    </xf>
    <xf numFmtId="3" fontId="29" fillId="5" borderId="22" xfId="0" applyNumberFormat="1" applyFont="1" applyFill="1" applyBorder="1"/>
    <xf numFmtId="0" fontId="29" fillId="5" borderId="26" xfId="0" applyFont="1" applyFill="1" applyBorder="1"/>
    <xf numFmtId="3" fontId="29" fillId="0" borderId="16" xfId="0" applyNumberFormat="1" applyFont="1" applyFill="1" applyBorder="1" applyAlignment="1">
      <alignment horizontal="right"/>
    </xf>
    <xf numFmtId="1" fontId="29" fillId="5" borderId="12" xfId="0" applyNumberFormat="1" applyFont="1" applyFill="1" applyBorder="1" applyAlignment="1">
      <alignment horizontal="center" vertical="center"/>
    </xf>
    <xf numFmtId="0" fontId="29" fillId="5" borderId="12" xfId="0" applyFont="1" applyFill="1" applyBorder="1" applyAlignment="1">
      <alignment horizontal="left" vertical="center" wrapText="1"/>
    </xf>
    <xf numFmtId="14" fontId="29" fillId="5" borderId="12" xfId="0" applyNumberFormat="1" applyFont="1" applyFill="1" applyBorder="1" applyAlignment="1">
      <alignment horizontal="center" vertical="center" wrapText="1"/>
    </xf>
    <xf numFmtId="0" fontId="29" fillId="5" borderId="27" xfId="0" applyFont="1" applyFill="1" applyBorder="1" applyAlignment="1">
      <alignment horizontal="left" vertical="center" wrapText="1"/>
    </xf>
    <xf numFmtId="3" fontId="29" fillId="5" borderId="12" xfId="0" applyNumberFormat="1" applyFont="1" applyFill="1" applyBorder="1" applyAlignment="1">
      <alignment horizontal="center" vertical="center"/>
    </xf>
    <xf numFmtId="3" fontId="29" fillId="0" borderId="21" xfId="0" applyNumberFormat="1" applyFont="1" applyBorder="1" applyAlignment="1">
      <alignment horizontal="center"/>
    </xf>
    <xf numFmtId="14" fontId="29" fillId="0" borderId="16" xfId="0" applyNumberFormat="1" applyFont="1" applyBorder="1" applyAlignment="1">
      <alignment horizontal="center"/>
    </xf>
    <xf numFmtId="0" fontId="29" fillId="0" borderId="16" xfId="0" applyFont="1" applyBorder="1"/>
    <xf numFmtId="0" fontId="29" fillId="0" borderId="16" xfId="0" applyFont="1" applyBorder="1" applyAlignment="1">
      <alignment horizontal="left"/>
    </xf>
    <xf numFmtId="3" fontId="29" fillId="5" borderId="21" xfId="0" applyNumberFormat="1" applyFont="1" applyFill="1" applyBorder="1" applyAlignment="1">
      <alignment horizontal="center" vertical="center"/>
    </xf>
    <xf numFmtId="0" fontId="29" fillId="5" borderId="22" xfId="0" applyFont="1" applyFill="1" applyBorder="1"/>
    <xf numFmtId="14" fontId="29" fillId="5" borderId="16" xfId="0" applyNumberFormat="1" applyFont="1" applyFill="1" applyBorder="1" applyAlignment="1">
      <alignment horizontal="center"/>
    </xf>
    <xf numFmtId="0" fontId="29" fillId="0" borderId="12" xfId="0" applyFont="1" applyBorder="1" applyAlignment="1">
      <alignment vertical="center"/>
    </xf>
    <xf numFmtId="14" fontId="29" fillId="0" borderId="0" xfId="0" applyNumberFormat="1" applyFont="1"/>
    <xf numFmtId="3" fontId="29" fillId="5" borderId="22" xfId="0" applyNumberFormat="1" applyFont="1" applyFill="1" applyBorder="1" applyAlignment="1">
      <alignment horizontal="center" vertical="center"/>
    </xf>
    <xf numFmtId="1" fontId="29" fillId="0" borderId="12" xfId="0" applyNumberFormat="1" applyFont="1" applyFill="1" applyBorder="1" applyAlignment="1">
      <alignment horizontal="center" vertical="center"/>
    </xf>
    <xf numFmtId="1" fontId="29" fillId="0" borderId="12" xfId="0" applyNumberFormat="1" applyFont="1" applyFill="1" applyBorder="1" applyAlignment="1">
      <alignment horizontal="left" vertical="center"/>
    </xf>
    <xf numFmtId="0" fontId="29" fillId="0" borderId="12" xfId="0" applyFont="1" applyFill="1" applyBorder="1" applyAlignment="1">
      <alignment horizontal="left" vertical="center" wrapText="1"/>
    </xf>
    <xf numFmtId="14" fontId="29" fillId="0" borderId="12" xfId="0" applyNumberFormat="1" applyFont="1" applyFill="1" applyBorder="1" applyAlignment="1">
      <alignment horizontal="center" vertical="center"/>
    </xf>
    <xf numFmtId="3" fontId="29" fillId="0" borderId="16" xfId="0" applyNumberFormat="1" applyFont="1" applyBorder="1" applyAlignment="1">
      <alignment horizontal="center"/>
    </xf>
    <xf numFmtId="14" fontId="29" fillId="0" borderId="12" xfId="0" applyNumberFormat="1" applyFont="1" applyBorder="1"/>
    <xf numFmtId="0" fontId="29" fillId="5" borderId="12" xfId="0" applyNumberFormat="1" applyFont="1" applyFill="1" applyBorder="1" applyAlignment="1">
      <alignment horizontal="left"/>
    </xf>
    <xf numFmtId="14" fontId="29" fillId="5" borderId="12" xfId="0" applyNumberFormat="1" applyFont="1" applyFill="1" applyBorder="1" applyAlignment="1">
      <alignment horizontal="left"/>
    </xf>
    <xf numFmtId="14" fontId="29" fillId="0" borderId="14" xfId="0" applyNumberFormat="1" applyFont="1" applyBorder="1"/>
    <xf numFmtId="0" fontId="29" fillId="5" borderId="20" xfId="0" applyFont="1" applyFill="1" applyBorder="1"/>
    <xf numFmtId="3" fontId="29" fillId="5" borderId="12" xfId="0" applyNumberFormat="1" applyFont="1" applyFill="1" applyBorder="1" applyAlignment="1">
      <alignment horizontal="center"/>
    </xf>
    <xf numFmtId="14" fontId="29" fillId="5" borderId="12" xfId="0" applyNumberFormat="1" applyFont="1" applyFill="1" applyBorder="1"/>
    <xf numFmtId="14" fontId="29" fillId="0" borderId="12" xfId="0" applyNumberFormat="1" applyFont="1" applyBorder="1" applyAlignment="1">
      <alignment horizontal="left"/>
    </xf>
    <xf numFmtId="14" fontId="29" fillId="5" borderId="12" xfId="0" applyNumberFormat="1" applyFont="1" applyFill="1" applyBorder="1" applyAlignment="1">
      <alignment horizontal="right"/>
    </xf>
    <xf numFmtId="0" fontId="29" fillId="5" borderId="16" xfId="0" applyFont="1" applyFill="1" applyBorder="1" applyAlignment="1"/>
    <xf numFmtId="3" fontId="29" fillId="0" borderId="30" xfId="0" applyNumberFormat="1" applyFont="1" applyBorder="1" applyAlignment="1">
      <alignment horizontal="center"/>
    </xf>
    <xf numFmtId="0" fontId="29" fillId="0" borderId="30" xfId="0" applyFont="1" applyBorder="1"/>
    <xf numFmtId="14" fontId="29" fillId="0" borderId="30" xfId="0" applyNumberFormat="1" applyFont="1" applyBorder="1"/>
    <xf numFmtId="0" fontId="29" fillId="0" borderId="30" xfId="0" applyFont="1" applyBorder="1" applyAlignment="1">
      <alignment horizontal="left"/>
    </xf>
    <xf numFmtId="14" fontId="29" fillId="0" borderId="16" xfId="0" applyNumberFormat="1" applyFont="1" applyFill="1" applyBorder="1" applyAlignment="1">
      <alignment horizontal="left"/>
    </xf>
    <xf numFmtId="0" fontId="29" fillId="0" borderId="16" xfId="0" applyFont="1" applyFill="1" applyBorder="1" applyAlignment="1">
      <alignment horizontal="left"/>
    </xf>
    <xf numFmtId="0" fontId="29" fillId="5" borderId="12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26" fillId="0" borderId="2" xfId="0" applyFont="1" applyBorder="1" applyAlignment="1">
      <alignment horizontal="left"/>
    </xf>
    <xf numFmtId="0" fontId="26" fillId="0" borderId="0" xfId="0" applyFont="1" applyBorder="1" applyAlignment="1">
      <alignment horizontal="left"/>
    </xf>
    <xf numFmtId="0" fontId="26" fillId="0" borderId="7" xfId="0" applyFont="1" applyBorder="1" applyAlignment="1">
      <alignment horizontal="left"/>
    </xf>
    <xf numFmtId="0" fontId="25" fillId="0" borderId="10" xfId="0" applyFont="1" applyBorder="1" applyAlignment="1">
      <alignment horizontal="left" vertical="center" wrapText="1"/>
    </xf>
    <xf numFmtId="1" fontId="29" fillId="5" borderId="12" xfId="0" applyNumberFormat="1" applyFont="1" applyFill="1" applyBorder="1" applyAlignment="1">
      <alignment horizontal="left"/>
    </xf>
    <xf numFmtId="1" fontId="29" fillId="5" borderId="28" xfId="0" applyNumberFormat="1" applyFont="1" applyFill="1" applyBorder="1" applyAlignment="1">
      <alignment horizontal="left"/>
    </xf>
    <xf numFmtId="1" fontId="29" fillId="5" borderId="20" xfId="0" applyNumberFormat="1" applyFont="1" applyFill="1" applyBorder="1" applyAlignment="1">
      <alignment horizontal="left"/>
    </xf>
    <xf numFmtId="14" fontId="28" fillId="0" borderId="12" xfId="0" applyNumberFormat="1" applyFont="1" applyBorder="1"/>
    <xf numFmtId="3" fontId="30" fillId="0" borderId="16" xfId="0" applyNumberFormat="1" applyFont="1" applyFill="1" applyBorder="1" applyAlignment="1">
      <alignment horizontal="right"/>
    </xf>
    <xf numFmtId="0" fontId="30" fillId="0" borderId="16" xfId="0" applyFont="1" applyFill="1" applyBorder="1" applyAlignment="1"/>
    <xf numFmtId="14" fontId="30" fillId="0" borderId="16" xfId="0" applyNumberFormat="1" applyFont="1" applyFill="1" applyBorder="1" applyAlignment="1">
      <alignment horizontal="left"/>
    </xf>
    <xf numFmtId="1" fontId="0" fillId="5" borderId="16" xfId="0" applyNumberFormat="1" applyFill="1" applyBorder="1" applyAlignment="1">
      <alignment horizontal="left"/>
    </xf>
    <xf numFmtId="0" fontId="30" fillId="0" borderId="16" xfId="0" applyFont="1" applyFill="1" applyBorder="1"/>
    <xf numFmtId="3" fontId="19" fillId="0" borderId="30" xfId="0" applyNumberFormat="1" applyFont="1" applyBorder="1" applyAlignment="1">
      <alignment horizontal="center"/>
    </xf>
    <xf numFmtId="0" fontId="28" fillId="0" borderId="30" xfId="0" applyFont="1" applyBorder="1"/>
    <xf numFmtId="14" fontId="28" fillId="0" borderId="30" xfId="0" applyNumberFormat="1" applyFont="1" applyBorder="1"/>
    <xf numFmtId="0" fontId="24" fillId="0" borderId="30" xfId="0" applyFont="1" applyBorder="1" applyAlignment="1">
      <alignment horizontal="left"/>
    </xf>
    <xf numFmtId="0" fontId="24" fillId="0" borderId="30" xfId="0" applyFont="1" applyBorder="1"/>
    <xf numFmtId="0" fontId="0" fillId="0" borderId="12" xfId="0" applyBorder="1"/>
    <xf numFmtId="3" fontId="20" fillId="0" borderId="12" xfId="0" applyNumberFormat="1" applyFont="1" applyBorder="1" applyAlignment="1">
      <alignment horizontal="center"/>
    </xf>
    <xf numFmtId="0" fontId="21" fillId="0" borderId="12" xfId="0" applyFont="1" applyBorder="1" applyAlignment="1">
      <alignment horizontal="left"/>
    </xf>
    <xf numFmtId="0" fontId="18" fillId="0" borderId="12" xfId="0" applyFont="1" applyBorder="1"/>
    <xf numFmtId="14" fontId="0" fillId="0" borderId="12" xfId="0" applyNumberFormat="1" applyBorder="1"/>
    <xf numFmtId="3" fontId="27" fillId="5" borderId="12" xfId="0" applyNumberFormat="1" applyFont="1" applyFill="1" applyBorder="1" applyAlignment="1">
      <alignment horizontal="right"/>
    </xf>
    <xf numFmtId="0" fontId="27" fillId="5" borderId="12" xfId="0" applyFont="1" applyFill="1" applyBorder="1"/>
    <xf numFmtId="0" fontId="27" fillId="5" borderId="12" xfId="0" applyFont="1" applyFill="1" applyBorder="1" applyAlignment="1"/>
    <xf numFmtId="14" fontId="27" fillId="5" borderId="12" xfId="0" applyNumberFormat="1" applyFont="1" applyFill="1" applyBorder="1" applyAlignment="1">
      <alignment horizontal="center" vertical="center"/>
    </xf>
    <xf numFmtId="0" fontId="27" fillId="5" borderId="12" xfId="0" applyFont="1" applyFill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7" fillId="0" borderId="31" xfId="0" applyFont="1" applyBorder="1" applyAlignment="1">
      <alignment horizontal="left"/>
    </xf>
    <xf numFmtId="0" fontId="8" fillId="0" borderId="29" xfId="0" applyFont="1" applyBorder="1" applyAlignment="1">
      <alignment horizontal="left"/>
    </xf>
    <xf numFmtId="0" fontId="7" fillId="0" borderId="29" xfId="0" applyFont="1" applyBorder="1" applyAlignment="1">
      <alignment horizontal="left"/>
    </xf>
    <xf numFmtId="0" fontId="7" fillId="0" borderId="32" xfId="0" applyFont="1" applyBorder="1" applyAlignment="1">
      <alignment horizontal="left"/>
    </xf>
    <xf numFmtId="0" fontId="7" fillId="0" borderId="33" xfId="0" applyFont="1" applyBorder="1" applyAlignment="1">
      <alignment horizontal="left" vertical="center" wrapText="1"/>
    </xf>
    <xf numFmtId="0" fontId="0" fillId="0" borderId="29" xfId="0" applyBorder="1" applyAlignment="1">
      <alignment horizontal="left"/>
    </xf>
    <xf numFmtId="3" fontId="20" fillId="0" borderId="12" xfId="0" applyNumberFormat="1" applyFont="1" applyBorder="1" applyAlignment="1">
      <alignment horizontal="left"/>
    </xf>
    <xf numFmtId="0" fontId="0" fillId="0" borderId="15" xfId="0" applyFill="1" applyBorder="1" applyAlignment="1">
      <alignment horizontal="left"/>
    </xf>
    <xf numFmtId="3" fontId="0" fillId="0" borderId="12" xfId="0" applyNumberFormat="1" applyBorder="1" applyAlignment="1">
      <alignment horizontal="center"/>
    </xf>
    <xf numFmtId="14" fontId="0" fillId="0" borderId="12" xfId="0" applyNumberFormat="1" applyBorder="1" applyAlignment="1">
      <alignment horizontal="center"/>
    </xf>
    <xf numFmtId="0" fontId="21" fillId="0" borderId="12" xfId="0" applyFont="1" applyBorder="1"/>
    <xf numFmtId="14" fontId="0" fillId="0" borderId="0" xfId="0" applyNumberFormat="1"/>
    <xf numFmtId="0" fontId="0" fillId="0" borderId="12" xfId="0" applyFont="1" applyBorder="1"/>
    <xf numFmtId="0" fontId="0" fillId="0" borderId="0" xfId="0" applyFill="1" applyBorder="1" applyAlignment="1">
      <alignment horizontal="left"/>
    </xf>
    <xf numFmtId="0" fontId="0" fillId="0" borderId="15" xfId="0" applyFill="1" applyBorder="1"/>
    <xf numFmtId="14" fontId="0" fillId="0" borderId="12" xfId="0" applyNumberFormat="1" applyBorder="1" applyAlignment="1">
      <alignment horizontal="left"/>
    </xf>
    <xf numFmtId="0" fontId="31" fillId="0" borderId="12" xfId="0" applyFont="1" applyBorder="1"/>
    <xf numFmtId="3" fontId="30" fillId="0" borderId="12" xfId="0" applyNumberFormat="1" applyFont="1" applyFill="1" applyBorder="1" applyAlignment="1">
      <alignment horizontal="right"/>
    </xf>
    <xf numFmtId="0" fontId="30" fillId="0" borderId="12" xfId="0" applyFont="1" applyFill="1" applyBorder="1" applyAlignment="1"/>
    <xf numFmtId="14" fontId="30" fillId="0" borderId="12" xfId="0" applyNumberFormat="1" applyFont="1" applyFill="1" applyBorder="1" applyAlignment="1">
      <alignment horizontal="left"/>
    </xf>
    <xf numFmtId="0" fontId="30" fillId="0" borderId="12" xfId="0" applyFont="1" applyFill="1" applyBorder="1" applyAlignment="1">
      <alignment horizontal="left"/>
    </xf>
    <xf numFmtId="0" fontId="30" fillId="0" borderId="12" xfId="0" applyFont="1" applyFill="1" applyBorder="1"/>
    <xf numFmtId="0" fontId="29" fillId="0" borderId="27" xfId="0" applyFont="1" applyBorder="1" applyAlignment="1">
      <alignment horizontal="left"/>
    </xf>
    <xf numFmtId="0" fontId="0" fillId="5" borderId="16" xfId="0" applyFont="1" applyFill="1" applyBorder="1"/>
    <xf numFmtId="0" fontId="29" fillId="0" borderId="12" xfId="0" applyFont="1" applyFill="1" applyBorder="1" applyAlignment="1"/>
    <xf numFmtId="0" fontId="29" fillId="5" borderId="19" xfId="0" applyFont="1" applyFill="1" applyBorder="1"/>
    <xf numFmtId="0" fontId="29" fillId="5" borderId="25" xfId="0" applyFont="1" applyFill="1" applyBorder="1"/>
    <xf numFmtId="14" fontId="29" fillId="0" borderId="12" xfId="0" applyNumberFormat="1" applyFont="1" applyBorder="1" applyAlignment="1">
      <alignment horizontal="right"/>
    </xf>
    <xf numFmtId="0" fontId="0" fillId="0" borderId="16" xfId="0" applyBorder="1" applyAlignment="1">
      <alignment horizontal="left" vertical="center"/>
    </xf>
    <xf numFmtId="0" fontId="19" fillId="0" borderId="0" xfId="0" applyFont="1" applyFill="1" applyBorder="1" applyAlignment="1">
      <alignment horizontal="left"/>
    </xf>
    <xf numFmtId="0" fontId="19" fillId="0" borderId="12" xfId="0" applyNumberFormat="1" applyFont="1" applyFill="1" applyBorder="1" applyAlignment="1">
      <alignment horizontal="left"/>
    </xf>
    <xf numFmtId="0" fontId="19" fillId="0" borderId="12" xfId="0" applyFont="1" applyFill="1" applyBorder="1" applyAlignment="1">
      <alignment horizontal="left"/>
    </xf>
    <xf numFmtId="14" fontId="19" fillId="0" borderId="12" xfId="0" applyNumberFormat="1" applyFont="1" applyFill="1" applyBorder="1" applyAlignment="1">
      <alignment horizontal="left"/>
    </xf>
    <xf numFmtId="14" fontId="0" fillId="0" borderId="17" xfId="0" applyNumberFormat="1" applyBorder="1" applyAlignment="1">
      <alignment horizontal="left" vertical="center"/>
    </xf>
    <xf numFmtId="0" fontId="0" fillId="0" borderId="22" xfId="0" applyBorder="1"/>
    <xf numFmtId="1" fontId="0" fillId="5" borderId="12" xfId="0" applyNumberFormat="1" applyFill="1" applyBorder="1" applyAlignment="1">
      <alignment horizontal="left"/>
    </xf>
    <xf numFmtId="0" fontId="0" fillId="5" borderId="12" xfId="0" applyFill="1" applyBorder="1"/>
    <xf numFmtId="0" fontId="29" fillId="0" borderId="17" xfId="0" applyFont="1" applyBorder="1"/>
    <xf numFmtId="0" fontId="29" fillId="0" borderId="37" xfId="0" applyFont="1" applyBorder="1"/>
    <xf numFmtId="0" fontId="29" fillId="0" borderId="36" xfId="0" applyFont="1" applyBorder="1"/>
    <xf numFmtId="3" fontId="30" fillId="5" borderId="12" xfId="0" applyNumberFormat="1" applyFont="1" applyFill="1" applyBorder="1" applyAlignment="1">
      <alignment horizontal="right"/>
    </xf>
    <xf numFmtId="3" fontId="29" fillId="0" borderId="15" xfId="0" applyNumberFormat="1" applyFont="1" applyBorder="1" applyAlignment="1">
      <alignment horizontal="center"/>
    </xf>
    <xf numFmtId="0" fontId="29" fillId="0" borderId="28" xfId="0" applyFont="1" applyBorder="1" applyAlignment="1">
      <alignment horizontal="left"/>
    </xf>
    <xf numFmtId="14" fontId="29" fillId="0" borderId="35" xfId="0" applyNumberFormat="1" applyFont="1" applyBorder="1"/>
    <xf numFmtId="0" fontId="29" fillId="0" borderId="27" xfId="0" applyFont="1" applyBorder="1"/>
    <xf numFmtId="0" fontId="30" fillId="5" borderId="12" xfId="0" applyFont="1" applyFill="1" applyBorder="1" applyAlignment="1"/>
    <xf numFmtId="0" fontId="29" fillId="0" borderId="34" xfId="0" applyFont="1" applyBorder="1"/>
    <xf numFmtId="14" fontId="29" fillId="0" borderId="37" xfId="0" applyNumberFormat="1" applyFont="1" applyBorder="1"/>
    <xf numFmtId="0" fontId="29" fillId="0" borderId="0" xfId="0" applyFont="1" applyBorder="1"/>
    <xf numFmtId="0" fontId="29" fillId="0" borderId="15" xfId="0" applyFont="1" applyBorder="1"/>
    <xf numFmtId="14" fontId="29" fillId="0" borderId="23" xfId="0" applyNumberFormat="1" applyFont="1" applyBorder="1"/>
    <xf numFmtId="0" fontId="30" fillId="5" borderId="34" xfId="0" applyFont="1" applyFill="1" applyBorder="1" applyAlignment="1"/>
    <xf numFmtId="14" fontId="30" fillId="5" borderId="37" xfId="0" applyNumberFormat="1" applyFont="1" applyFill="1" applyBorder="1" applyAlignment="1">
      <alignment horizontal="left"/>
    </xf>
    <xf numFmtId="0" fontId="29" fillId="0" borderId="36" xfId="0" applyFont="1" applyBorder="1" applyAlignment="1">
      <alignment horizontal="left"/>
    </xf>
    <xf numFmtId="0" fontId="29" fillId="0" borderId="39" xfId="0" applyFont="1" applyBorder="1" applyAlignment="1">
      <alignment horizontal="left"/>
    </xf>
    <xf numFmtId="0" fontId="30" fillId="5" borderId="38" xfId="0" applyFont="1" applyFill="1" applyBorder="1" applyAlignment="1">
      <alignment horizontal="left"/>
    </xf>
    <xf numFmtId="0" fontId="30" fillId="5" borderId="30" xfId="0" applyFont="1" applyFill="1" applyBorder="1" applyAlignment="1">
      <alignment horizontal="center"/>
    </xf>
    <xf numFmtId="0" fontId="30" fillId="5" borderId="15" xfId="0" applyFont="1" applyFill="1" applyBorder="1" applyAlignment="1"/>
    <xf numFmtId="0" fontId="30" fillId="5" borderId="38" xfId="0" applyFont="1" applyFill="1" applyBorder="1" applyAlignment="1"/>
    <xf numFmtId="0" fontId="21" fillId="5" borderId="12" xfId="0" applyFont="1" applyFill="1" applyBorder="1" applyAlignment="1">
      <alignment horizontal="left"/>
    </xf>
    <xf numFmtId="0" fontId="30" fillId="0" borderId="17" xfId="0" applyFont="1" applyFill="1" applyBorder="1" applyAlignment="1"/>
    <xf numFmtId="0" fontId="30" fillId="0" borderId="22" xfId="0" applyFont="1" applyFill="1" applyBorder="1" applyAlignment="1">
      <alignment horizontal="left"/>
    </xf>
    <xf numFmtId="0" fontId="21" fillId="5" borderId="0" xfId="0" applyFont="1" applyFill="1" applyBorder="1" applyAlignment="1">
      <alignment horizontal="left"/>
    </xf>
    <xf numFmtId="3" fontId="20" fillId="5" borderId="12" xfId="0" applyNumberFormat="1" applyFont="1" applyFill="1" applyBorder="1" applyAlignment="1">
      <alignment horizontal="center"/>
    </xf>
    <xf numFmtId="14" fontId="29" fillId="0" borderId="22" xfId="0" applyNumberFormat="1" applyFont="1" applyBorder="1" applyAlignment="1">
      <alignment horizontal="center"/>
    </xf>
    <xf numFmtId="1" fontId="29" fillId="0" borderId="12" xfId="0" applyNumberFormat="1" applyFont="1" applyBorder="1" applyAlignment="1">
      <alignment horizontal="left"/>
    </xf>
    <xf numFmtId="0" fontId="18" fillId="5" borderId="12" xfId="0" applyFont="1" applyFill="1" applyBorder="1"/>
    <xf numFmtId="0" fontId="30" fillId="5" borderId="12" xfId="0" applyFont="1" applyFill="1" applyBorder="1"/>
    <xf numFmtId="14" fontId="30" fillId="5" borderId="12" xfId="0" applyNumberFormat="1" applyFont="1" applyFill="1" applyBorder="1" applyAlignment="1">
      <alignment horizontal="left"/>
    </xf>
    <xf numFmtId="1" fontId="30" fillId="5" borderId="12" xfId="0" applyNumberFormat="1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29" fillId="0" borderId="14" xfId="0" applyFont="1" applyBorder="1" applyAlignment="1"/>
    <xf numFmtId="0" fontId="29" fillId="0" borderId="12" xfId="0" applyFont="1" applyBorder="1" applyAlignment="1"/>
    <xf numFmtId="0" fontId="29" fillId="5" borderId="12" xfId="0" applyFont="1" applyFill="1" applyBorder="1" applyAlignment="1"/>
    <xf numFmtId="0" fontId="29" fillId="0" borderId="0" xfId="0" applyFont="1" applyAlignment="1"/>
    <xf numFmtId="0" fontId="29" fillId="0" borderId="15" xfId="0" applyFont="1" applyFill="1" applyBorder="1" applyAlignment="1"/>
    <xf numFmtId="0" fontId="29" fillId="5" borderId="27" xfId="0" applyFont="1" applyFill="1" applyBorder="1" applyAlignment="1">
      <alignment vertical="center" wrapText="1"/>
    </xf>
    <xf numFmtId="0" fontId="29" fillId="5" borderId="12" xfId="0" applyFont="1" applyFill="1" applyBorder="1" applyAlignment="1">
      <alignment vertical="center"/>
    </xf>
    <xf numFmtId="0" fontId="29" fillId="0" borderId="16" xfId="0" applyFont="1" applyBorder="1" applyAlignment="1"/>
    <xf numFmtId="0" fontId="0" fillId="0" borderId="0" xfId="0" applyAlignment="1"/>
    <xf numFmtId="0" fontId="29" fillId="0" borderId="30" xfId="0" applyFont="1" applyBorder="1" applyAlignment="1"/>
    <xf numFmtId="0" fontId="29" fillId="5" borderId="20" xfId="0" applyFont="1" applyFill="1" applyBorder="1" applyAlignment="1"/>
    <xf numFmtId="0" fontId="0" fillId="0" borderId="12" xfId="0" applyBorder="1" applyAlignment="1"/>
    <xf numFmtId="0" fontId="29" fillId="0" borderId="40" xfId="0" applyFont="1" applyBorder="1" applyAlignment="1"/>
    <xf numFmtId="0" fontId="29" fillId="0" borderId="36" xfId="0" applyFont="1" applyBorder="1" applyAlignment="1"/>
    <xf numFmtId="0" fontId="29" fillId="0" borderId="41" xfId="0" applyFont="1" applyBorder="1" applyAlignment="1"/>
    <xf numFmtId="0" fontId="29" fillId="0" borderId="37" xfId="0" applyFont="1" applyBorder="1" applyAlignment="1"/>
    <xf numFmtId="0" fontId="29" fillId="0" borderId="27" xfId="0" applyFont="1" applyBorder="1" applyAlignment="1"/>
    <xf numFmtId="0" fontId="28" fillId="0" borderId="12" xfId="0" applyFont="1" applyBorder="1" applyAlignment="1"/>
    <xf numFmtId="0" fontId="28" fillId="0" borderId="30" xfId="0" applyFont="1" applyBorder="1" applyAlignment="1"/>
    <xf numFmtId="0" fontId="0" fillId="0" borderId="30" xfId="0" applyBorder="1" applyAlignment="1"/>
    <xf numFmtId="0" fontId="21" fillId="0" borderId="12" xfId="0" applyFont="1" applyBorder="1" applyAlignment="1"/>
    <xf numFmtId="0" fontId="0" fillId="0" borderId="12" xfId="0" applyFill="1" applyBorder="1" applyAlignment="1"/>
    <xf numFmtId="0" fontId="0" fillId="0" borderId="15" xfId="0" applyFill="1" applyBorder="1" applyAlignment="1"/>
    <xf numFmtId="3" fontId="20" fillId="0" borderId="12" xfId="0" applyNumberFormat="1" applyFont="1" applyBorder="1" applyAlignment="1"/>
    <xf numFmtId="0" fontId="19" fillId="0" borderId="12" xfId="0" applyFont="1" applyFill="1" applyBorder="1" applyAlignment="1"/>
    <xf numFmtId="0" fontId="0" fillId="0" borderId="16" xfId="0" applyBorder="1" applyAlignment="1"/>
    <xf numFmtId="0" fontId="0" fillId="5" borderId="12" xfId="0" applyNumberFormat="1" applyFill="1" applyBorder="1"/>
    <xf numFmtId="0" fontId="29" fillId="0" borderId="30" xfId="0" applyFont="1" applyFill="1" applyBorder="1" applyAlignment="1"/>
    <xf numFmtId="0" fontId="29" fillId="5" borderId="18" xfId="0" applyFont="1" applyFill="1" applyBorder="1" applyAlignment="1"/>
    <xf numFmtId="0" fontId="30" fillId="0" borderId="30" xfId="0" applyFont="1" applyFill="1" applyBorder="1" applyAlignment="1"/>
    <xf numFmtId="0" fontId="29" fillId="0" borderId="15" xfId="0" applyFont="1" applyBorder="1" applyAlignment="1"/>
    <xf numFmtId="0" fontId="29" fillId="5" borderId="14" xfId="0" applyFont="1" applyFill="1" applyBorder="1" applyAlignment="1">
      <alignment vertical="center" wrapText="1"/>
    </xf>
    <xf numFmtId="0" fontId="29" fillId="5" borderId="14" xfId="0" applyFont="1" applyFill="1" applyBorder="1" applyAlignment="1">
      <alignment vertical="center"/>
    </xf>
    <xf numFmtId="0" fontId="29" fillId="0" borderId="14" xfId="0" applyFont="1" applyFill="1" applyBorder="1" applyAlignment="1"/>
    <xf numFmtId="0" fontId="28" fillId="0" borderId="14" xfId="0" applyFont="1" applyBorder="1" applyAlignment="1"/>
    <xf numFmtId="0" fontId="0" fillId="0" borderId="14" xfId="0" applyBorder="1" applyAlignment="1"/>
    <xf numFmtId="0" fontId="0" fillId="0" borderId="15" xfId="0" applyBorder="1" applyAlignment="1"/>
    <xf numFmtId="0" fontId="0" fillId="0" borderId="12" xfId="0" applyFill="1" applyBorder="1" applyAlignment="1">
      <alignment horizontal="left"/>
    </xf>
    <xf numFmtId="0" fontId="21" fillId="5" borderId="14" xfId="0" applyFont="1" applyFill="1" applyBorder="1" applyAlignment="1">
      <alignment horizontal="left"/>
    </xf>
    <xf numFmtId="0" fontId="22" fillId="0" borderId="13" xfId="0" applyNumberFormat="1" applyFont="1" applyBorder="1" applyAlignment="1">
      <alignment horizontal="center" vertical="center" wrapText="1"/>
    </xf>
    <xf numFmtId="0" fontId="21" fillId="0" borderId="12" xfId="0" applyFont="1" applyFill="1" applyBorder="1"/>
    <xf numFmtId="0" fontId="21" fillId="0" borderId="12" xfId="0" applyFont="1" applyFill="1" applyBorder="1" applyAlignment="1">
      <alignment horizontal="left"/>
    </xf>
    <xf numFmtId="0" fontId="21" fillId="0" borderId="12" xfId="0" applyFont="1" applyFill="1" applyBorder="1" applyAlignment="1"/>
    <xf numFmtId="0" fontId="21" fillId="0" borderId="0" xfId="0" applyFont="1" applyFill="1" applyBorder="1" applyAlignment="1">
      <alignment horizontal="left"/>
    </xf>
    <xf numFmtId="0" fontId="21" fillId="6" borderId="12" xfId="0" applyFont="1" applyFill="1" applyBorder="1" applyAlignment="1">
      <alignment horizontal="left"/>
    </xf>
    <xf numFmtId="0" fontId="21" fillId="6" borderId="12" xfId="0" applyNumberFormat="1" applyFont="1" applyFill="1" applyBorder="1" applyAlignment="1">
      <alignment horizontal="center"/>
    </xf>
    <xf numFmtId="0" fontId="21" fillId="6" borderId="12" xfId="0" applyFont="1" applyFill="1" applyBorder="1"/>
    <xf numFmtId="14" fontId="21" fillId="6" borderId="12" xfId="0" applyNumberFormat="1" applyFont="1" applyFill="1" applyBorder="1"/>
    <xf numFmtId="0" fontId="21" fillId="6" borderId="12" xfId="0" applyFont="1" applyFill="1" applyBorder="1" applyAlignment="1"/>
    <xf numFmtId="0" fontId="21" fillId="6" borderId="14" xfId="0" applyFont="1" applyFill="1" applyBorder="1" applyAlignment="1"/>
    <xf numFmtId="0" fontId="21" fillId="6" borderId="14" xfId="0" applyFont="1" applyFill="1" applyBorder="1" applyAlignment="1">
      <alignment horizontal="left"/>
    </xf>
    <xf numFmtId="0" fontId="21" fillId="6" borderId="12" xfId="0" applyNumberFormat="1" applyFont="1" applyFill="1" applyBorder="1" applyAlignment="1">
      <alignment horizontal="left"/>
    </xf>
    <xf numFmtId="14" fontId="21" fillId="6" borderId="12" xfId="0" applyNumberFormat="1" applyFont="1" applyFill="1" applyBorder="1" applyAlignment="1">
      <alignment horizontal="left"/>
    </xf>
    <xf numFmtId="14" fontId="21" fillId="6" borderId="12" xfId="0" applyNumberFormat="1" applyFont="1" applyFill="1" applyBorder="1" applyAlignment="1">
      <alignment horizontal="center"/>
    </xf>
    <xf numFmtId="0" fontId="21" fillId="6" borderId="12" xfId="0" applyNumberFormat="1" applyFont="1" applyFill="1" applyBorder="1" applyAlignment="1">
      <alignment horizontal="right"/>
    </xf>
    <xf numFmtId="49" fontId="21" fillId="0" borderId="12" xfId="0" applyNumberFormat="1" applyFont="1" applyFill="1" applyBorder="1" applyAlignment="1">
      <alignment horizontal="left"/>
    </xf>
    <xf numFmtId="49" fontId="21" fillId="0" borderId="12" xfId="0" applyNumberFormat="1" applyFont="1" applyFill="1" applyBorder="1"/>
    <xf numFmtId="49" fontId="21" fillId="0" borderId="12" xfId="0" applyNumberFormat="1" applyFont="1" applyFill="1" applyBorder="1" applyAlignment="1"/>
    <xf numFmtId="49" fontId="21" fillId="6" borderId="12" xfId="0" applyNumberFormat="1" applyFont="1" applyFill="1" applyBorder="1"/>
    <xf numFmtId="1" fontId="21" fillId="6" borderId="12" xfId="0" applyNumberFormat="1" applyFont="1" applyFill="1" applyBorder="1" applyAlignment="1">
      <alignment horizontal="left"/>
    </xf>
    <xf numFmtId="3" fontId="21" fillId="6" borderId="12" xfId="0" applyNumberFormat="1" applyFont="1" applyFill="1" applyBorder="1" applyAlignment="1"/>
    <xf numFmtId="49" fontId="21" fillId="6" borderId="12" xfId="0" applyNumberFormat="1" applyFont="1" applyFill="1" applyBorder="1" applyAlignment="1"/>
    <xf numFmtId="14" fontId="21" fillId="6" borderId="0" xfId="0" applyNumberFormat="1" applyFont="1" applyFill="1" applyBorder="1"/>
    <xf numFmtId="0" fontId="21" fillId="6" borderId="30" xfId="0" applyFont="1" applyFill="1" applyBorder="1" applyAlignment="1"/>
    <xf numFmtId="0" fontId="21" fillId="7" borderId="12" xfId="0" applyFont="1" applyFill="1" applyBorder="1" applyAlignment="1">
      <alignment horizontal="left"/>
    </xf>
    <xf numFmtId="0" fontId="21" fillId="7" borderId="12" xfId="0" applyNumberFormat="1" applyFont="1" applyFill="1" applyBorder="1" applyAlignment="1">
      <alignment horizontal="center"/>
    </xf>
    <xf numFmtId="49" fontId="21" fillId="7" borderId="12" xfId="0" applyNumberFormat="1" applyFont="1" applyFill="1" applyBorder="1"/>
    <xf numFmtId="0" fontId="21" fillId="7" borderId="12" xfId="0" applyFont="1" applyFill="1" applyBorder="1"/>
    <xf numFmtId="0" fontId="21" fillId="7" borderId="12" xfId="0" applyFont="1" applyFill="1" applyBorder="1" applyAlignment="1"/>
    <xf numFmtId="14" fontId="21" fillId="7" borderId="12" xfId="0" applyNumberFormat="1" applyFont="1" applyFill="1" applyBorder="1"/>
    <xf numFmtId="0" fontId="21" fillId="7" borderId="14" xfId="0" applyFont="1" applyFill="1" applyBorder="1" applyAlignment="1">
      <alignment horizontal="left"/>
    </xf>
    <xf numFmtId="14" fontId="21" fillId="7" borderId="12" xfId="0" applyNumberFormat="1" applyFont="1" applyFill="1" applyBorder="1" applyAlignment="1">
      <alignment horizontal="center"/>
    </xf>
    <xf numFmtId="0" fontId="21" fillId="7" borderId="14" xfId="0" applyFont="1" applyFill="1" applyBorder="1" applyAlignment="1"/>
    <xf numFmtId="49" fontId="21" fillId="7" borderId="12" xfId="0" applyNumberFormat="1" applyFont="1" applyFill="1" applyBorder="1" applyAlignment="1"/>
    <xf numFmtId="14" fontId="21" fillId="7" borderId="12" xfId="0" applyNumberFormat="1" applyFont="1" applyFill="1" applyBorder="1" applyAlignment="1">
      <alignment horizontal="left"/>
    </xf>
    <xf numFmtId="49" fontId="32" fillId="7" borderId="12" xfId="0" applyNumberFormat="1" applyFont="1" applyFill="1" applyBorder="1"/>
    <xf numFmtId="49" fontId="21" fillId="7" borderId="12" xfId="0" applyNumberFormat="1" applyFont="1" applyFill="1" applyBorder="1" applyAlignment="1">
      <alignment horizontal="left"/>
    </xf>
    <xf numFmtId="0" fontId="21" fillId="7" borderId="30" xfId="0" applyFont="1" applyFill="1" applyBorder="1" applyAlignment="1"/>
    <xf numFmtId="49" fontId="21" fillId="7" borderId="16" xfId="0" applyNumberFormat="1" applyFont="1" applyFill="1" applyBorder="1"/>
    <xf numFmtId="49" fontId="21" fillId="0" borderId="0" xfId="0" applyNumberFormat="1" applyFont="1" applyFill="1" applyBorder="1"/>
    <xf numFmtId="0" fontId="21" fillId="7" borderId="16" xfId="0" applyFont="1" applyFill="1" applyBorder="1"/>
    <xf numFmtId="0" fontId="21" fillId="7" borderId="16" xfId="0" applyNumberFormat="1" applyFont="1" applyFill="1" applyBorder="1" applyAlignment="1">
      <alignment horizontal="center"/>
    </xf>
    <xf numFmtId="1" fontId="21" fillId="0" borderId="12" xfId="0" applyNumberFormat="1" applyFont="1" applyFill="1" applyBorder="1" applyAlignment="1">
      <alignment horizontal="left"/>
    </xf>
    <xf numFmtId="1" fontId="21" fillId="0" borderId="0" xfId="0" applyNumberFormat="1" applyFont="1" applyAlignment="1">
      <alignment horizontal="left"/>
    </xf>
    <xf numFmtId="0" fontId="34" fillId="5" borderId="43" xfId="0" applyFont="1" applyFill="1" applyBorder="1" applyAlignment="1">
      <alignment horizontal="center"/>
    </xf>
    <xf numFmtId="0" fontId="27" fillId="5" borderId="16" xfId="0" applyNumberFormat="1" applyFont="1" applyFill="1" applyBorder="1" applyAlignment="1">
      <alignment horizontal="center"/>
    </xf>
    <xf numFmtId="0" fontId="27" fillId="5" borderId="16" xfId="0" applyFont="1" applyFill="1" applyBorder="1" applyAlignment="1">
      <alignment horizontal="left"/>
    </xf>
    <xf numFmtId="14" fontId="27" fillId="5" borderId="20" xfId="0" applyNumberFormat="1" applyFont="1" applyFill="1" applyBorder="1" applyAlignment="1">
      <alignment horizontal="left" vertical="center"/>
    </xf>
    <xf numFmtId="1" fontId="27" fillId="5" borderId="16" xfId="0" applyNumberFormat="1" applyFont="1" applyFill="1" applyBorder="1" applyAlignment="1">
      <alignment horizontal="left" vertical="center"/>
    </xf>
    <xf numFmtId="0" fontId="27" fillId="5" borderId="16" xfId="0" applyFont="1" applyFill="1" applyBorder="1" applyAlignment="1">
      <alignment horizontal="left" vertical="center"/>
    </xf>
    <xf numFmtId="0" fontId="34" fillId="5" borderId="16" xfId="0" applyFont="1" applyFill="1" applyBorder="1" applyAlignment="1">
      <alignment horizontal="left" vertical="center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left" vertical="center"/>
    </xf>
    <xf numFmtId="0" fontId="40" fillId="0" borderId="0" xfId="0" applyFont="1" applyAlignment="1">
      <alignment horizontal="left"/>
    </xf>
    <xf numFmtId="0" fontId="5" fillId="3" borderId="1" xfId="0" applyFont="1" applyFill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43" fillId="0" borderId="0" xfId="0" applyFont="1" applyBorder="1" applyAlignment="1">
      <alignment horizontal="left"/>
    </xf>
    <xf numFmtId="0" fontId="8" fillId="0" borderId="4" xfId="0" applyFont="1" applyBorder="1" applyAlignment="1">
      <alignment horizontal="right"/>
    </xf>
    <xf numFmtId="3" fontId="8" fillId="0" borderId="0" xfId="0" applyNumberFormat="1" applyFont="1" applyBorder="1" applyAlignment="1">
      <alignment horizontal="center"/>
    </xf>
    <xf numFmtId="14" fontId="9" fillId="0" borderId="0" xfId="0" applyNumberFormat="1" applyFont="1" applyBorder="1" applyAlignment="1"/>
    <xf numFmtId="14" fontId="9" fillId="0" borderId="0" xfId="0" applyNumberFormat="1" applyFont="1" applyBorder="1" applyAlignment="1">
      <alignment horizontal="left"/>
    </xf>
    <xf numFmtId="0" fontId="7" fillId="0" borderId="4" xfId="0" applyFont="1" applyBorder="1" applyAlignment="1">
      <alignment horizontal="right"/>
    </xf>
    <xf numFmtId="0" fontId="9" fillId="0" borderId="0" xfId="0" applyFont="1" applyBorder="1" applyAlignment="1">
      <alignment horizontal="left"/>
    </xf>
    <xf numFmtId="0" fontId="7" fillId="0" borderId="6" xfId="0" applyFont="1" applyBorder="1" applyAlignment="1">
      <alignment horizontal="left" indent="1"/>
    </xf>
    <xf numFmtId="3" fontId="7" fillId="0" borderId="7" xfId="0" applyNumberFormat="1" applyFont="1" applyBorder="1" applyAlignment="1">
      <alignment horizontal="center"/>
    </xf>
    <xf numFmtId="0" fontId="7" fillId="0" borderId="7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0" xfId="0" applyFont="1" applyBorder="1" applyAlignment="1"/>
    <xf numFmtId="0" fontId="45" fillId="0" borderId="0" xfId="0" applyFont="1" applyBorder="1" applyAlignment="1">
      <alignment horizontal="left"/>
    </xf>
    <xf numFmtId="0" fontId="46" fillId="0" borderId="0" xfId="0" applyFont="1" applyBorder="1" applyAlignment="1">
      <alignment horizontal="left"/>
    </xf>
    <xf numFmtId="0" fontId="25" fillId="0" borderId="53" xfId="0" applyFont="1" applyBorder="1" applyAlignment="1">
      <alignment horizontal="center" vertical="center" wrapText="1"/>
    </xf>
    <xf numFmtId="3" fontId="25" fillId="0" borderId="54" xfId="0" applyNumberFormat="1" applyFont="1" applyBorder="1" applyAlignment="1">
      <alignment horizontal="center" vertical="center" wrapText="1"/>
    </xf>
    <xf numFmtId="0" fontId="25" fillId="0" borderId="54" xfId="0" applyFont="1" applyBorder="1" applyAlignment="1">
      <alignment horizontal="center" vertical="center" wrapText="1"/>
    </xf>
    <xf numFmtId="0" fontId="25" fillId="0" borderId="54" xfId="0" applyFont="1" applyBorder="1" applyAlignment="1">
      <alignment horizontal="left" vertical="center" wrapText="1"/>
    </xf>
    <xf numFmtId="0" fontId="47" fillId="0" borderId="54" xfId="0" applyFont="1" applyBorder="1" applyAlignment="1">
      <alignment horizontal="left" vertical="center" wrapText="1"/>
    </xf>
    <xf numFmtId="0" fontId="25" fillId="0" borderId="55" xfId="0" applyFont="1" applyBorder="1" applyAlignment="1">
      <alignment horizontal="left" vertical="center" wrapText="1"/>
    </xf>
    <xf numFmtId="3" fontId="27" fillId="5" borderId="16" xfId="0" applyNumberFormat="1" applyFont="1" applyFill="1" applyBorder="1" applyAlignment="1">
      <alignment horizontal="center"/>
    </xf>
    <xf numFmtId="14" fontId="27" fillId="5" borderId="16" xfId="0" applyNumberFormat="1" applyFont="1" applyFill="1" applyBorder="1" applyAlignment="1">
      <alignment horizontal="left" vertical="center"/>
    </xf>
    <xf numFmtId="0" fontId="34" fillId="5" borderId="42" xfId="0" applyFont="1" applyFill="1" applyBorder="1" applyAlignment="1">
      <alignment horizontal="center"/>
    </xf>
    <xf numFmtId="0" fontId="34" fillId="5" borderId="16" xfId="0" applyFont="1" applyFill="1" applyBorder="1" applyAlignment="1">
      <alignment horizontal="left"/>
    </xf>
    <xf numFmtId="1" fontId="27" fillId="5" borderId="16" xfId="0" applyNumberFormat="1" applyFont="1" applyFill="1" applyBorder="1" applyAlignment="1">
      <alignment horizontal="left"/>
    </xf>
    <xf numFmtId="14" fontId="34" fillId="5" borderId="16" xfId="0" quotePrefix="1" applyNumberFormat="1" applyFont="1" applyFill="1" applyBorder="1" applyAlignment="1">
      <alignment horizontal="left" vertical="center"/>
    </xf>
    <xf numFmtId="0" fontId="27" fillId="5" borderId="16" xfId="0" applyFont="1" applyFill="1" applyBorder="1" applyAlignment="1"/>
    <xf numFmtId="14" fontId="27" fillId="5" borderId="18" xfId="0" applyNumberFormat="1" applyFont="1" applyFill="1" applyBorder="1" applyAlignment="1">
      <alignment horizontal="left" vertical="center"/>
    </xf>
    <xf numFmtId="0" fontId="34" fillId="5" borderId="22" xfId="0" applyFont="1" applyFill="1" applyBorder="1" applyAlignment="1">
      <alignment horizontal="left"/>
    </xf>
    <xf numFmtId="1" fontId="27" fillId="5" borderId="17" xfId="0" applyNumberFormat="1" applyFont="1" applyFill="1" applyBorder="1" applyAlignment="1">
      <alignment horizontal="left" vertical="center"/>
    </xf>
    <xf numFmtId="14" fontId="27" fillId="5" borderId="48" xfId="0" applyNumberFormat="1" applyFont="1" applyFill="1" applyBorder="1" applyAlignment="1">
      <alignment horizontal="left" vertical="center"/>
    </xf>
    <xf numFmtId="14" fontId="27" fillId="5" borderId="16" xfId="0" applyNumberFormat="1" applyFont="1" applyFill="1" applyBorder="1" applyAlignment="1">
      <alignment horizontal="left"/>
    </xf>
    <xf numFmtId="0" fontId="27" fillId="5" borderId="16" xfId="0" applyNumberFormat="1" applyFont="1" applyFill="1" applyBorder="1" applyAlignment="1">
      <alignment horizontal="left" vertical="center"/>
    </xf>
    <xf numFmtId="0" fontId="27" fillId="5" borderId="0" xfId="0" applyFont="1" applyFill="1"/>
    <xf numFmtId="0" fontId="27" fillId="5" borderId="0" xfId="0" applyFont="1" applyFill="1" applyBorder="1" applyAlignment="1">
      <alignment horizontal="left"/>
    </xf>
    <xf numFmtId="1" fontId="27" fillId="5" borderId="16" xfId="0" applyNumberFormat="1" applyFont="1" applyFill="1" applyBorder="1" applyAlignment="1">
      <alignment horizontal="center"/>
    </xf>
    <xf numFmtId="0" fontId="27" fillId="5" borderId="22" xfId="0" applyFont="1" applyFill="1" applyBorder="1" applyAlignment="1">
      <alignment horizontal="left"/>
    </xf>
    <xf numFmtId="0" fontId="27" fillId="5" borderId="0" xfId="0" applyFont="1" applyFill="1" applyAlignment="1">
      <alignment horizontal="left" vertical="center"/>
    </xf>
    <xf numFmtId="0" fontId="27" fillId="5" borderId="18" xfId="0" applyFont="1" applyFill="1" applyBorder="1" applyAlignment="1"/>
    <xf numFmtId="0" fontId="27" fillId="5" borderId="18" xfId="0" applyFont="1" applyFill="1" applyBorder="1" applyAlignment="1">
      <alignment horizontal="left"/>
    </xf>
    <xf numFmtId="0" fontId="27" fillId="5" borderId="18" xfId="0" applyFont="1" applyFill="1" applyBorder="1" applyAlignment="1">
      <alignment horizontal="left" vertical="center"/>
    </xf>
    <xf numFmtId="1" fontId="27" fillId="5" borderId="22" xfId="0" applyNumberFormat="1" applyFont="1" applyFill="1" applyBorder="1" applyAlignment="1">
      <alignment horizontal="left" vertical="center"/>
    </xf>
    <xf numFmtId="0" fontId="37" fillId="0" borderId="16" xfId="0" applyFont="1" applyBorder="1"/>
    <xf numFmtId="0" fontId="37" fillId="0" borderId="16" xfId="0" applyFont="1" applyBorder="1" applyAlignment="1">
      <alignment horizontal="left"/>
    </xf>
    <xf numFmtId="0" fontId="34" fillId="5" borderId="17" xfId="0" applyFont="1" applyFill="1" applyBorder="1" applyAlignment="1">
      <alignment horizontal="left" vertical="center"/>
    </xf>
    <xf numFmtId="0" fontId="27" fillId="5" borderId="20" xfId="0" applyFont="1" applyFill="1" applyBorder="1" applyAlignment="1">
      <alignment horizontal="left"/>
    </xf>
    <xf numFmtId="0" fontId="27" fillId="5" borderId="20" xfId="0" applyFont="1" applyFill="1" applyBorder="1" applyAlignment="1">
      <alignment horizontal="left" vertical="center"/>
    </xf>
    <xf numFmtId="3" fontId="27" fillId="5" borderId="16" xfId="0" applyNumberFormat="1" applyFont="1" applyFill="1" applyBorder="1" applyAlignment="1">
      <alignment horizontal="left" vertical="center"/>
    </xf>
    <xf numFmtId="0" fontId="27" fillId="5" borderId="16" xfId="0" applyNumberFormat="1" applyFont="1" applyFill="1" applyBorder="1" applyAlignment="1">
      <alignment horizontal="left"/>
    </xf>
    <xf numFmtId="14" fontId="34" fillId="5" borderId="16" xfId="0" applyNumberFormat="1" applyFont="1" applyFill="1" applyBorder="1" applyAlignment="1">
      <alignment horizontal="left" vertical="center"/>
    </xf>
    <xf numFmtId="0" fontId="36" fillId="5" borderId="16" xfId="0" applyFont="1" applyFill="1" applyBorder="1" applyAlignment="1">
      <alignment horizontal="left"/>
    </xf>
    <xf numFmtId="14" fontId="34" fillId="5" borderId="20" xfId="0" quotePrefix="1" applyNumberFormat="1" applyFont="1" applyFill="1" applyBorder="1" applyAlignment="1">
      <alignment horizontal="left" vertical="center"/>
    </xf>
    <xf numFmtId="1" fontId="27" fillId="5" borderId="44" xfId="0" applyNumberFormat="1" applyFont="1" applyFill="1" applyBorder="1" applyAlignment="1">
      <alignment horizontal="left" vertical="center"/>
    </xf>
    <xf numFmtId="0" fontId="27" fillId="5" borderId="17" xfId="0" applyFont="1" applyFill="1" applyBorder="1"/>
    <xf numFmtId="0" fontId="34" fillId="5" borderId="45" xfId="0" applyFont="1" applyFill="1" applyBorder="1" applyAlignment="1">
      <alignment horizontal="left" vertical="center"/>
    </xf>
    <xf numFmtId="0" fontId="34" fillId="5" borderId="0" xfId="0" applyFont="1" applyFill="1" applyBorder="1" applyAlignment="1">
      <alignment horizontal="left" vertical="center"/>
    </xf>
    <xf numFmtId="0" fontId="27" fillId="5" borderId="19" xfId="0" applyFont="1" applyFill="1" applyBorder="1" applyAlignment="1">
      <alignment horizontal="left"/>
    </xf>
    <xf numFmtId="0" fontId="34" fillId="5" borderId="18" xfId="0" applyFont="1" applyFill="1" applyBorder="1" applyAlignment="1">
      <alignment horizontal="left" vertical="center"/>
    </xf>
    <xf numFmtId="0" fontId="27" fillId="5" borderId="45" xfId="0" applyFont="1" applyFill="1" applyBorder="1" applyAlignment="1">
      <alignment horizontal="left"/>
    </xf>
    <xf numFmtId="0" fontId="27" fillId="5" borderId="17" xfId="0" applyFont="1" applyFill="1" applyBorder="1" applyAlignment="1">
      <alignment horizontal="left"/>
    </xf>
    <xf numFmtId="0" fontId="27" fillId="5" borderId="23" xfId="0" applyFont="1" applyFill="1" applyBorder="1" applyAlignment="1">
      <alignment horizontal="left"/>
    </xf>
    <xf numFmtId="3" fontId="27" fillId="5" borderId="18" xfId="0" applyNumberFormat="1" applyFont="1" applyFill="1" applyBorder="1" applyAlignment="1">
      <alignment horizontal="center"/>
    </xf>
    <xf numFmtId="0" fontId="34" fillId="5" borderId="19" xfId="0" applyFont="1" applyFill="1" applyBorder="1" applyAlignment="1">
      <alignment horizontal="left" vertical="center"/>
    </xf>
    <xf numFmtId="3" fontId="27" fillId="5" borderId="20" xfId="0" applyNumberFormat="1" applyFont="1" applyFill="1" applyBorder="1" applyAlignment="1">
      <alignment horizontal="center"/>
    </xf>
    <xf numFmtId="0" fontId="27" fillId="5" borderId="20" xfId="0" applyFont="1" applyFill="1" applyBorder="1" applyAlignment="1"/>
    <xf numFmtId="3" fontId="27" fillId="5" borderId="21" xfId="0" applyNumberFormat="1" applyFont="1" applyFill="1" applyBorder="1" applyAlignment="1">
      <alignment horizontal="center"/>
    </xf>
    <xf numFmtId="1" fontId="27" fillId="5" borderId="0" xfId="0" applyNumberFormat="1" applyFont="1" applyFill="1" applyBorder="1" applyAlignment="1">
      <alignment horizontal="left" vertical="center"/>
    </xf>
    <xf numFmtId="0" fontId="27" fillId="5" borderId="22" xfId="0" applyFont="1" applyFill="1" applyBorder="1" applyAlignment="1">
      <alignment horizontal="left" vertical="center"/>
    </xf>
    <xf numFmtId="3" fontId="27" fillId="5" borderId="17" xfId="0" applyNumberFormat="1" applyFont="1" applyFill="1" applyBorder="1" applyAlignment="1">
      <alignment horizontal="center"/>
    </xf>
    <xf numFmtId="0" fontId="27" fillId="5" borderId="18" xfId="0" applyFont="1" applyFill="1" applyBorder="1"/>
    <xf numFmtId="0" fontId="27" fillId="5" borderId="18" xfId="0" applyNumberFormat="1" applyFont="1" applyFill="1" applyBorder="1" applyAlignment="1">
      <alignment horizontal="center"/>
    </xf>
    <xf numFmtId="14" fontId="34" fillId="5" borderId="18" xfId="0" quotePrefix="1" applyNumberFormat="1" applyFont="1" applyFill="1" applyBorder="1" applyAlignment="1">
      <alignment horizontal="left" vertical="center"/>
    </xf>
    <xf numFmtId="1" fontId="27" fillId="5" borderId="18" xfId="0" applyNumberFormat="1" applyFont="1" applyFill="1" applyBorder="1" applyAlignment="1">
      <alignment horizontal="left" vertical="center"/>
    </xf>
    <xf numFmtId="0" fontId="27" fillId="5" borderId="16" xfId="0" applyFont="1" applyFill="1" applyBorder="1" applyAlignment="1">
      <alignment horizontal="left" vertical="center" wrapText="1"/>
    </xf>
    <xf numFmtId="0" fontId="27" fillId="5" borderId="16" xfId="0" applyFont="1" applyFill="1" applyBorder="1" applyAlignment="1">
      <alignment horizontal="left" wrapText="1"/>
    </xf>
    <xf numFmtId="1" fontId="27" fillId="5" borderId="20" xfId="0" applyNumberFormat="1" applyFont="1" applyFill="1" applyBorder="1" applyAlignment="1">
      <alignment horizontal="left" vertical="center"/>
    </xf>
    <xf numFmtId="0" fontId="27" fillId="5" borderId="45" xfId="0" applyFont="1" applyFill="1" applyBorder="1" applyAlignment="1">
      <alignment horizontal="left" vertical="center"/>
    </xf>
    <xf numFmtId="0" fontId="27" fillId="5" borderId="46" xfId="0" applyFont="1" applyFill="1" applyBorder="1" applyAlignment="1">
      <alignment horizontal="left" vertical="center"/>
    </xf>
    <xf numFmtId="0" fontId="27" fillId="5" borderId="47" xfId="0" applyFont="1" applyFill="1" applyBorder="1" applyAlignment="1">
      <alignment horizontal="left"/>
    </xf>
    <xf numFmtId="14" fontId="27" fillId="5" borderId="22" xfId="0" applyNumberFormat="1" applyFont="1" applyFill="1" applyBorder="1" applyAlignment="1">
      <alignment horizontal="left" vertical="center"/>
    </xf>
    <xf numFmtId="0" fontId="34" fillId="5" borderId="20" xfId="0" applyFont="1" applyFill="1" applyBorder="1" applyAlignment="1">
      <alignment horizontal="left" vertical="center"/>
    </xf>
    <xf numFmtId="164" fontId="27" fillId="5" borderId="16" xfId="0" applyNumberFormat="1" applyFont="1" applyFill="1" applyBorder="1" applyAlignment="1">
      <alignment horizontal="left"/>
    </xf>
    <xf numFmtId="3" fontId="27" fillId="5" borderId="0" xfId="0" applyNumberFormat="1" applyFont="1" applyFill="1" applyAlignment="1">
      <alignment horizontal="center"/>
    </xf>
    <xf numFmtId="0" fontId="27" fillId="5" borderId="45" xfId="0" applyFont="1" applyFill="1" applyBorder="1"/>
    <xf numFmtId="0" fontId="27" fillId="5" borderId="45" xfId="0" applyFont="1" applyFill="1" applyBorder="1" applyAlignment="1"/>
    <xf numFmtId="14" fontId="27" fillId="5" borderId="0" xfId="0" applyNumberFormat="1" applyFont="1" applyFill="1" applyAlignment="1">
      <alignment horizontal="left" vertical="center"/>
    </xf>
    <xf numFmtId="0" fontId="34" fillId="5" borderId="24" xfId="0" applyFont="1" applyFill="1" applyBorder="1" applyAlignment="1">
      <alignment horizontal="left" vertical="center"/>
    </xf>
    <xf numFmtId="0" fontId="27" fillId="5" borderId="24" xfId="0" applyFont="1" applyFill="1" applyBorder="1" applyAlignment="1">
      <alignment horizontal="left"/>
    </xf>
    <xf numFmtId="0" fontId="27" fillId="5" borderId="24" xfId="0" applyFont="1" applyFill="1" applyBorder="1" applyAlignment="1">
      <alignment horizontal="left" vertical="center"/>
    </xf>
    <xf numFmtId="0" fontId="27" fillId="5" borderId="44" xfId="0" applyFont="1" applyFill="1" applyBorder="1" applyAlignment="1">
      <alignment horizontal="left"/>
    </xf>
    <xf numFmtId="0" fontId="34" fillId="5" borderId="22" xfId="0" applyFont="1" applyFill="1" applyBorder="1" applyAlignment="1">
      <alignment horizontal="left" vertical="center"/>
    </xf>
    <xf numFmtId="14" fontId="34" fillId="5" borderId="22" xfId="0" applyNumberFormat="1" applyFont="1" applyFill="1" applyBorder="1" applyAlignment="1">
      <alignment horizontal="left"/>
    </xf>
    <xf numFmtId="14" fontId="27" fillId="5" borderId="17" xfId="0" applyNumberFormat="1" applyFont="1" applyFill="1" applyBorder="1" applyAlignment="1">
      <alignment horizontal="left" vertical="center"/>
    </xf>
    <xf numFmtId="0" fontId="27" fillId="5" borderId="21" xfId="0" applyFont="1" applyFill="1" applyBorder="1" applyAlignment="1">
      <alignment horizontal="left"/>
    </xf>
    <xf numFmtId="14" fontId="34" fillId="5" borderId="17" xfId="0" quotePrefix="1" applyNumberFormat="1" applyFont="1" applyFill="1" applyBorder="1" applyAlignment="1">
      <alignment horizontal="left" vertical="center"/>
    </xf>
    <xf numFmtId="3" fontId="27" fillId="5" borderId="48" xfId="0" applyNumberFormat="1" applyFont="1" applyFill="1" applyBorder="1" applyAlignment="1">
      <alignment horizontal="center"/>
    </xf>
    <xf numFmtId="14" fontId="27" fillId="5" borderId="0" xfId="0" applyNumberFormat="1" applyFont="1" applyFill="1" applyBorder="1" applyAlignment="1">
      <alignment horizontal="left" vertical="center"/>
    </xf>
    <xf numFmtId="0" fontId="34" fillId="5" borderId="44" xfId="0" applyFont="1" applyFill="1" applyBorder="1" applyAlignment="1">
      <alignment horizontal="left" vertical="center"/>
    </xf>
    <xf numFmtId="14" fontId="27" fillId="5" borderId="24" xfId="0" applyNumberFormat="1" applyFont="1" applyFill="1" applyBorder="1" applyAlignment="1">
      <alignment horizontal="left" vertical="center"/>
    </xf>
    <xf numFmtId="0" fontId="27" fillId="5" borderId="44" xfId="0" applyFont="1" applyFill="1" applyBorder="1" applyAlignment="1">
      <alignment horizontal="left" vertical="center"/>
    </xf>
    <xf numFmtId="0" fontId="27" fillId="5" borderId="49" xfId="0" applyFont="1" applyFill="1" applyBorder="1" applyAlignment="1">
      <alignment horizontal="left"/>
    </xf>
    <xf numFmtId="0" fontId="27" fillId="5" borderId="21" xfId="0" applyFont="1" applyFill="1" applyBorder="1"/>
    <xf numFmtId="0" fontId="27" fillId="5" borderId="20" xfId="0" applyFont="1" applyFill="1" applyBorder="1"/>
    <xf numFmtId="14" fontId="34" fillId="5" borderId="25" xfId="0" quotePrefix="1" applyNumberFormat="1" applyFont="1" applyFill="1" applyBorder="1" applyAlignment="1">
      <alignment horizontal="left" vertical="center"/>
    </xf>
    <xf numFmtId="0" fontId="27" fillId="5" borderId="49" xfId="0" applyFont="1" applyFill="1" applyBorder="1" applyAlignment="1">
      <alignment horizontal="left" vertical="center"/>
    </xf>
    <xf numFmtId="0" fontId="34" fillId="5" borderId="49" xfId="0" applyFont="1" applyFill="1" applyBorder="1" applyAlignment="1">
      <alignment horizontal="left" vertical="center"/>
    </xf>
    <xf numFmtId="0" fontId="27" fillId="5" borderId="49" xfId="0" applyFont="1" applyFill="1" applyBorder="1"/>
    <xf numFmtId="14" fontId="34" fillId="5" borderId="47" xfId="0" quotePrefix="1" applyNumberFormat="1" applyFont="1" applyFill="1" applyBorder="1" applyAlignment="1">
      <alignment horizontal="left" vertical="center"/>
    </xf>
    <xf numFmtId="14" fontId="27" fillId="5" borderId="16" xfId="0" quotePrefix="1" applyNumberFormat="1" applyFont="1" applyFill="1" applyBorder="1" applyAlignment="1">
      <alignment horizontal="left" vertical="center"/>
    </xf>
    <xf numFmtId="0" fontId="34" fillId="5" borderId="21" xfId="0" applyFont="1" applyFill="1" applyBorder="1" applyAlignment="1">
      <alignment horizontal="left" vertical="center"/>
    </xf>
    <xf numFmtId="0" fontId="27" fillId="5" borderId="0" xfId="0" applyFont="1" applyFill="1" applyAlignment="1">
      <alignment horizontal="left"/>
    </xf>
    <xf numFmtId="14" fontId="34" fillId="5" borderId="48" xfId="0" quotePrefix="1" applyNumberFormat="1" applyFont="1" applyFill="1" applyBorder="1" applyAlignment="1">
      <alignment horizontal="left" vertical="center"/>
    </xf>
    <xf numFmtId="3" fontId="27" fillId="5" borderId="22" xfId="0" applyNumberFormat="1" applyFont="1" applyFill="1" applyBorder="1" applyAlignment="1">
      <alignment horizontal="center"/>
    </xf>
    <xf numFmtId="1" fontId="27" fillId="5" borderId="22" xfId="0" applyNumberFormat="1" applyFont="1" applyFill="1" applyBorder="1" applyAlignment="1">
      <alignment horizontal="center"/>
    </xf>
    <xf numFmtId="1" fontId="27" fillId="5" borderId="20" xfId="0" applyNumberFormat="1" applyFont="1" applyFill="1" applyBorder="1" applyAlignment="1">
      <alignment horizontal="left"/>
    </xf>
    <xf numFmtId="14" fontId="27" fillId="5" borderId="47" xfId="0" applyNumberFormat="1" applyFont="1" applyFill="1" applyBorder="1" applyAlignment="1">
      <alignment horizontal="left" vertical="center"/>
    </xf>
    <xf numFmtId="0" fontId="0" fillId="5" borderId="16" xfId="0" applyNumberFormat="1" applyFill="1" applyBorder="1" applyAlignment="1">
      <alignment horizontal="center"/>
    </xf>
    <xf numFmtId="1" fontId="27" fillId="5" borderId="18" xfId="0" applyNumberFormat="1" applyFont="1" applyFill="1" applyBorder="1" applyAlignment="1">
      <alignment horizontal="center"/>
    </xf>
    <xf numFmtId="1" fontId="27" fillId="5" borderId="50" xfId="0" applyNumberFormat="1" applyFont="1" applyFill="1" applyBorder="1" applyAlignment="1">
      <alignment horizontal="center"/>
    </xf>
    <xf numFmtId="0" fontId="27" fillId="5" borderId="42" xfId="0" applyFont="1" applyFill="1" applyBorder="1" applyAlignment="1">
      <alignment horizontal="center"/>
    </xf>
    <xf numFmtId="0" fontId="27" fillId="5" borderId="22" xfId="0" applyFont="1" applyFill="1" applyBorder="1" applyAlignment="1">
      <alignment horizontal="left" wrapText="1"/>
    </xf>
    <xf numFmtId="0" fontId="19" fillId="5" borderId="16" xfId="0" applyNumberFormat="1" applyFont="1" applyFill="1" applyBorder="1" applyAlignment="1">
      <alignment horizontal="center"/>
    </xf>
    <xf numFmtId="14" fontId="19" fillId="5" borderId="16" xfId="0" applyNumberFormat="1" applyFont="1" applyFill="1" applyBorder="1" applyAlignment="1">
      <alignment horizontal="left" vertical="center"/>
    </xf>
    <xf numFmtId="0" fontId="19" fillId="5" borderId="16" xfId="0" applyFont="1" applyFill="1" applyBorder="1" applyAlignment="1">
      <alignment horizontal="left" vertical="center"/>
    </xf>
    <xf numFmtId="0" fontId="19" fillId="5" borderId="16" xfId="0" applyNumberFormat="1" applyFont="1" applyFill="1" applyBorder="1" applyAlignment="1">
      <alignment horizontal="left"/>
    </xf>
    <xf numFmtId="1" fontId="27" fillId="5" borderId="20" xfId="0" applyNumberFormat="1" applyFont="1" applyFill="1" applyBorder="1" applyAlignment="1">
      <alignment horizontal="center"/>
    </xf>
    <xf numFmtId="14" fontId="27" fillId="5" borderId="16" xfId="0" applyNumberFormat="1" applyFont="1" applyFill="1" applyBorder="1" applyAlignment="1">
      <alignment horizontal="left" vertical="center" wrapText="1"/>
    </xf>
    <xf numFmtId="0" fontId="27" fillId="5" borderId="16" xfId="0" applyFont="1" applyFill="1" applyBorder="1" applyAlignment="1">
      <alignment horizontal="center"/>
    </xf>
    <xf numFmtId="0" fontId="27" fillId="5" borderId="0" xfId="0" applyFont="1" applyFill="1" applyBorder="1" applyAlignment="1"/>
    <xf numFmtId="0" fontId="27" fillId="5" borderId="20" xfId="0" applyNumberFormat="1" applyFont="1" applyFill="1" applyBorder="1" applyAlignment="1">
      <alignment horizontal="center"/>
    </xf>
    <xf numFmtId="0" fontId="27" fillId="5" borderId="17" xfId="0" applyFont="1" applyFill="1" applyBorder="1" applyAlignment="1">
      <alignment horizontal="left" vertical="center" wrapText="1"/>
    </xf>
    <xf numFmtId="14" fontId="27" fillId="5" borderId="17" xfId="0" applyNumberFormat="1" applyFont="1" applyFill="1" applyBorder="1" applyAlignment="1">
      <alignment horizontal="left" vertical="center" wrapText="1"/>
    </xf>
    <xf numFmtId="0" fontId="27" fillId="5" borderId="51" xfId="0" applyFont="1" applyFill="1" applyBorder="1" applyAlignment="1">
      <alignment horizontal="left" vertical="center" wrapText="1"/>
    </xf>
    <xf numFmtId="0" fontId="27" fillId="5" borderId="52" xfId="0" applyFont="1" applyFill="1" applyBorder="1" applyAlignment="1">
      <alignment horizontal="left" wrapText="1"/>
    </xf>
    <xf numFmtId="14" fontId="27" fillId="5" borderId="25" xfId="0" applyNumberFormat="1" applyFont="1" applyFill="1" applyBorder="1" applyAlignment="1">
      <alignment horizontal="left" vertical="center"/>
    </xf>
    <xf numFmtId="0" fontId="27" fillId="5" borderId="21" xfId="0" applyFont="1" applyFill="1" applyBorder="1" applyAlignment="1">
      <alignment horizontal="left" vertical="center" wrapText="1"/>
    </xf>
    <xf numFmtId="14" fontId="27" fillId="5" borderId="23" xfId="0" applyNumberFormat="1" applyFont="1" applyFill="1" applyBorder="1" applyAlignment="1">
      <alignment horizontal="left" vertical="center"/>
    </xf>
    <xf numFmtId="0" fontId="27" fillId="5" borderId="17" xfId="0" applyFont="1" applyFill="1" applyBorder="1" applyAlignment="1">
      <alignment horizontal="left" vertical="center"/>
    </xf>
    <xf numFmtId="0" fontId="27" fillId="5" borderId="46" xfId="0" applyFont="1" applyFill="1" applyBorder="1" applyAlignment="1">
      <alignment horizontal="left" vertical="center" wrapText="1"/>
    </xf>
    <xf numFmtId="0" fontId="27" fillId="5" borderId="50" xfId="0" applyFont="1" applyFill="1" applyBorder="1" applyAlignment="1">
      <alignment horizontal="left" vertical="center" wrapText="1"/>
    </xf>
    <xf numFmtId="0" fontId="27" fillId="5" borderId="44" xfId="0" applyFont="1" applyFill="1" applyBorder="1"/>
    <xf numFmtId="165" fontId="39" fillId="5" borderId="16" xfId="0" applyNumberFormat="1" applyFont="1" applyFill="1" applyBorder="1" applyAlignment="1">
      <alignment horizontal="center" wrapText="1"/>
    </xf>
    <xf numFmtId="0" fontId="39" fillId="5" borderId="16" xfId="0" applyFont="1" applyFill="1" applyBorder="1" applyAlignment="1">
      <alignment wrapText="1"/>
    </xf>
    <xf numFmtId="14" fontId="39" fillId="5" borderId="16" xfId="0" applyNumberFormat="1" applyFont="1" applyFill="1" applyBorder="1" applyAlignment="1">
      <alignment horizontal="left" vertical="center" wrapText="1"/>
    </xf>
    <xf numFmtId="0" fontId="39" fillId="5" borderId="16" xfId="0" applyFont="1" applyFill="1" applyBorder="1" applyAlignment="1">
      <alignment horizontal="left" vertical="center" wrapText="1"/>
    </xf>
    <xf numFmtId="0" fontId="39" fillId="5" borderId="16" xfId="0" applyFont="1" applyFill="1" applyBorder="1" applyAlignment="1">
      <alignment horizontal="left" wrapText="1"/>
    </xf>
    <xf numFmtId="0" fontId="27" fillId="5" borderId="16" xfId="0" applyFont="1" applyFill="1" applyBorder="1" applyAlignment="1">
      <alignment vertical="center" wrapText="1"/>
    </xf>
    <xf numFmtId="3" fontId="30" fillId="5" borderId="16" xfId="0" applyNumberFormat="1" applyFont="1" applyFill="1" applyBorder="1" applyAlignment="1">
      <alignment horizontal="center"/>
    </xf>
    <xf numFmtId="0" fontId="30" fillId="5" borderId="16" xfId="0" applyFont="1" applyFill="1" applyBorder="1"/>
    <xf numFmtId="0" fontId="30" fillId="5" borderId="16" xfId="0" applyFont="1" applyFill="1" applyBorder="1" applyAlignment="1"/>
    <xf numFmtId="14" fontId="30" fillId="5" borderId="16" xfId="0" applyNumberFormat="1" applyFont="1" applyFill="1" applyBorder="1" applyAlignment="1">
      <alignment horizontal="left" vertical="center"/>
    </xf>
    <xf numFmtId="0" fontId="30" fillId="5" borderId="16" xfId="0" applyFont="1" applyFill="1" applyBorder="1" applyAlignment="1">
      <alignment horizontal="left" vertical="center"/>
    </xf>
    <xf numFmtId="0" fontId="0" fillId="0" borderId="16" xfId="0" applyBorder="1" applyAlignment="1">
      <alignment horizontal="left"/>
    </xf>
    <xf numFmtId="1" fontId="0" fillId="5" borderId="16" xfId="0" applyNumberFormat="1" applyFill="1" applyBorder="1" applyAlignment="1">
      <alignment horizontal="left" vertical="center"/>
    </xf>
    <xf numFmtId="3" fontId="30" fillId="0" borderId="16" xfId="0" applyNumberFormat="1" applyFont="1" applyFill="1" applyBorder="1" applyAlignment="1">
      <alignment horizontal="center"/>
    </xf>
    <xf numFmtId="14" fontId="30" fillId="0" borderId="16" xfId="0" applyNumberFormat="1" applyFont="1" applyFill="1" applyBorder="1" applyAlignment="1">
      <alignment horizontal="left" vertical="center"/>
    </xf>
    <xf numFmtId="0" fontId="30" fillId="0" borderId="16" xfId="0" applyFont="1" applyFill="1" applyBorder="1" applyAlignment="1">
      <alignment horizontal="left" vertical="center"/>
    </xf>
    <xf numFmtId="3" fontId="30" fillId="0" borderId="18" xfId="0" applyNumberFormat="1" applyFont="1" applyFill="1" applyBorder="1" applyAlignment="1">
      <alignment horizontal="center"/>
    </xf>
    <xf numFmtId="0" fontId="30" fillId="0" borderId="18" xfId="0" applyFont="1" applyFill="1" applyBorder="1"/>
    <xf numFmtId="14" fontId="30" fillId="0" borderId="18" xfId="0" applyNumberFormat="1" applyFont="1" applyFill="1" applyBorder="1" applyAlignment="1">
      <alignment horizontal="left" vertical="center"/>
    </xf>
    <xf numFmtId="0" fontId="30" fillId="0" borderId="18" xfId="0" applyFont="1" applyFill="1" applyBorder="1" applyAlignment="1">
      <alignment horizontal="left" vertical="center"/>
    </xf>
    <xf numFmtId="0" fontId="30" fillId="0" borderId="18" xfId="0" applyFont="1" applyFill="1" applyBorder="1" applyAlignment="1"/>
    <xf numFmtId="3" fontId="37" fillId="0" borderId="22" xfId="0" applyNumberFormat="1" applyFont="1" applyBorder="1" applyAlignment="1">
      <alignment horizontal="center"/>
    </xf>
    <xf numFmtId="14" fontId="37" fillId="0" borderId="22" xfId="0" applyNumberFormat="1" applyFont="1" applyBorder="1" applyAlignment="1">
      <alignment horizontal="left" vertical="center"/>
    </xf>
    <xf numFmtId="0" fontId="37" fillId="0" borderId="46" xfId="0" applyFont="1" applyBorder="1" applyAlignment="1">
      <alignment horizontal="left" vertical="center"/>
    </xf>
    <xf numFmtId="0" fontId="37" fillId="0" borderId="50" xfId="0" applyFont="1" applyBorder="1"/>
    <xf numFmtId="14" fontId="0" fillId="0" borderId="20" xfId="0" applyNumberFormat="1" applyBorder="1" applyAlignment="1">
      <alignment horizontal="left" vertical="center"/>
    </xf>
    <xf numFmtId="14" fontId="0" fillId="0" borderId="16" xfId="0" applyNumberFormat="1" applyBorder="1" applyAlignment="1">
      <alignment horizontal="left" vertical="center"/>
    </xf>
    <xf numFmtId="0" fontId="30" fillId="0" borderId="16" xfId="0" applyFont="1" applyFill="1" applyBorder="1" applyAlignment="1">
      <alignment horizontal="left"/>
    </xf>
    <xf numFmtId="1" fontId="19" fillId="5" borderId="16" xfId="0" applyNumberFormat="1" applyFont="1" applyFill="1" applyBorder="1" applyAlignment="1">
      <alignment horizontal="center"/>
    </xf>
    <xf numFmtId="0" fontId="19" fillId="5" borderId="44" xfId="0" applyFont="1" applyFill="1" applyBorder="1" applyAlignment="1">
      <alignment horizontal="left"/>
    </xf>
    <xf numFmtId="14" fontId="0" fillId="5" borderId="16" xfId="0" applyNumberFormat="1" applyFill="1" applyBorder="1" applyAlignment="1">
      <alignment horizontal="left" vertical="center"/>
    </xf>
    <xf numFmtId="0" fontId="0" fillId="5" borderId="16" xfId="0" applyFill="1" applyBorder="1" applyAlignment="1">
      <alignment horizontal="left"/>
    </xf>
    <xf numFmtId="0" fontId="0" fillId="5" borderId="0" xfId="0" applyFill="1" applyAlignment="1">
      <alignment horizontal="left"/>
    </xf>
    <xf numFmtId="1" fontId="19" fillId="5" borderId="16" xfId="0" applyNumberFormat="1" applyFont="1" applyFill="1" applyBorder="1" applyAlignment="1">
      <alignment horizontal="left" vertical="center"/>
    </xf>
    <xf numFmtId="0" fontId="19" fillId="5" borderId="22" xfId="0" applyFont="1" applyFill="1" applyBorder="1" applyAlignment="1">
      <alignment horizontal="left"/>
    </xf>
    <xf numFmtId="0" fontId="19" fillId="0" borderId="16" xfId="0" applyNumberFormat="1" applyFont="1" applyFill="1" applyBorder="1" applyAlignment="1">
      <alignment horizontal="center"/>
    </xf>
    <xf numFmtId="0" fontId="19" fillId="0" borderId="16" xfId="0" applyFont="1" applyFill="1" applyBorder="1" applyAlignment="1">
      <alignment horizontal="left"/>
    </xf>
    <xf numFmtId="14" fontId="19" fillId="0" borderId="16" xfId="0" applyNumberFormat="1" applyFont="1" applyFill="1" applyBorder="1" applyAlignment="1">
      <alignment horizontal="left" vertical="center"/>
    </xf>
    <xf numFmtId="0" fontId="19" fillId="0" borderId="16" xfId="0" applyFont="1" applyFill="1" applyBorder="1" applyAlignment="1">
      <alignment horizontal="left" vertical="center"/>
    </xf>
    <xf numFmtId="14" fontId="35" fillId="5" borderId="16" xfId="0" quotePrefix="1" applyNumberFormat="1" applyFont="1" applyFill="1" applyBorder="1" applyAlignment="1">
      <alignment horizontal="left" vertical="center"/>
    </xf>
    <xf numFmtId="0" fontId="35" fillId="5" borderId="16" xfId="0" applyFont="1" applyFill="1" applyBorder="1" applyAlignment="1">
      <alignment horizontal="left" vertical="center"/>
    </xf>
    <xf numFmtId="0" fontId="0" fillId="5" borderId="0" xfId="0" applyFill="1" applyAlignment="1">
      <alignment horizontal="left" vertical="center"/>
    </xf>
    <xf numFmtId="0" fontId="0" fillId="5" borderId="16" xfId="0" applyNumberFormat="1" applyFont="1" applyFill="1" applyBorder="1" applyAlignment="1">
      <alignment horizontal="center"/>
    </xf>
    <xf numFmtId="0" fontId="33" fillId="0" borderId="16" xfId="0" applyFont="1" applyBorder="1" applyAlignment="1">
      <alignment horizontal="left"/>
    </xf>
    <xf numFmtId="0" fontId="0" fillId="5" borderId="16" xfId="0" applyFill="1" applyBorder="1" applyAlignment="1">
      <alignment horizontal="left" vertical="center"/>
    </xf>
    <xf numFmtId="0" fontId="0" fillId="5" borderId="18" xfId="0" applyNumberFormat="1" applyFill="1" applyBorder="1" applyAlignment="1">
      <alignment horizontal="center"/>
    </xf>
    <xf numFmtId="0" fontId="0" fillId="5" borderId="18" xfId="0" applyFill="1" applyBorder="1"/>
    <xf numFmtId="14" fontId="0" fillId="0" borderId="18" xfId="0" applyNumberFormat="1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8" xfId="0" applyBorder="1"/>
    <xf numFmtId="3" fontId="37" fillId="0" borderId="16" xfId="0" applyNumberFormat="1" applyFont="1" applyBorder="1" applyAlignment="1">
      <alignment horizontal="center"/>
    </xf>
    <xf numFmtId="14" fontId="37" fillId="0" borderId="16" xfId="0" applyNumberFormat="1" applyFont="1" applyBorder="1" applyAlignment="1">
      <alignment horizontal="left" vertical="center"/>
    </xf>
    <xf numFmtId="0" fontId="37" fillId="0" borderId="16" xfId="0" applyFont="1" applyBorder="1" applyAlignment="1">
      <alignment horizontal="left" vertical="center"/>
    </xf>
    <xf numFmtId="3" fontId="0" fillId="0" borderId="20" xfId="0" applyNumberFormat="1" applyBorder="1" applyAlignment="1">
      <alignment horizontal="center"/>
    </xf>
    <xf numFmtId="0" fontId="0" fillId="0" borderId="20" xfId="0" applyBorder="1" applyAlignment="1">
      <alignment horizontal="left" vertical="center"/>
    </xf>
    <xf numFmtId="0" fontId="0" fillId="0" borderId="20" xfId="0" applyBorder="1"/>
    <xf numFmtId="0" fontId="0" fillId="0" borderId="20" xfId="0" applyBorder="1" applyAlignment="1">
      <alignment horizontal="left"/>
    </xf>
    <xf numFmtId="3" fontId="30" fillId="5" borderId="18" xfId="0" applyNumberFormat="1" applyFont="1" applyFill="1" applyBorder="1" applyAlignment="1">
      <alignment horizontal="center"/>
    </xf>
    <xf numFmtId="0" fontId="30" fillId="5" borderId="18" xfId="0" applyFont="1" applyFill="1" applyBorder="1"/>
    <xf numFmtId="14" fontId="38" fillId="5" borderId="18" xfId="0" quotePrefix="1" applyNumberFormat="1" applyFont="1" applyFill="1" applyBorder="1" applyAlignment="1">
      <alignment horizontal="left" vertical="center"/>
    </xf>
    <xf numFmtId="1" fontId="30" fillId="5" borderId="18" xfId="0" applyNumberFormat="1" applyFont="1" applyFill="1" applyBorder="1" applyAlignment="1">
      <alignment horizontal="left" vertical="center"/>
    </xf>
    <xf numFmtId="0" fontId="30" fillId="5" borderId="16" xfId="0" applyFont="1" applyFill="1" applyBorder="1" applyAlignment="1">
      <alignment horizontal="left"/>
    </xf>
    <xf numFmtId="0" fontId="38" fillId="5" borderId="18" xfId="0" applyFont="1" applyFill="1" applyBorder="1" applyAlignment="1">
      <alignment horizontal="left" vertical="center"/>
    </xf>
    <xf numFmtId="0" fontId="29" fillId="0" borderId="16" xfId="0" applyFont="1" applyBorder="1" applyAlignment="1">
      <alignment horizontal="left" vertical="center"/>
    </xf>
    <xf numFmtId="0" fontId="0" fillId="0" borderId="17" xfId="0" applyBorder="1" applyAlignment="1">
      <alignment horizontal="left"/>
    </xf>
    <xf numFmtId="0" fontId="30" fillId="0" borderId="18" xfId="0" applyFont="1" applyFill="1" applyBorder="1" applyAlignment="1">
      <alignment horizontal="left"/>
    </xf>
    <xf numFmtId="3" fontId="37" fillId="0" borderId="16" xfId="0" applyNumberFormat="1" applyFont="1" applyBorder="1" applyAlignment="1">
      <alignment horizontal="left"/>
    </xf>
    <xf numFmtId="3" fontId="0" fillId="0" borderId="45" xfId="0" applyNumberFormat="1" applyBorder="1" applyAlignment="1">
      <alignment horizontal="center"/>
    </xf>
    <xf numFmtId="0" fontId="0" fillId="0" borderId="45" xfId="0" applyBorder="1"/>
    <xf numFmtId="14" fontId="0" fillId="0" borderId="45" xfId="0" applyNumberFormat="1" applyBorder="1" applyAlignment="1">
      <alignment horizontal="left" vertical="center"/>
    </xf>
    <xf numFmtId="0" fontId="0" fillId="0" borderId="18" xfId="0" applyBorder="1" applyAlignment="1">
      <alignment horizontal="left"/>
    </xf>
    <xf numFmtId="0" fontId="37" fillId="0" borderId="16" xfId="0" applyFont="1" applyFill="1" applyBorder="1"/>
    <xf numFmtId="14" fontId="37" fillId="0" borderId="16" xfId="0" applyNumberFormat="1" applyFont="1" applyBorder="1" applyAlignment="1">
      <alignment horizontal="center"/>
    </xf>
    <xf numFmtId="3" fontId="30" fillId="0" borderId="20" xfId="0" applyNumberFormat="1" applyFont="1" applyFill="1" applyBorder="1" applyAlignment="1">
      <alignment horizontal="center"/>
    </xf>
    <xf numFmtId="0" fontId="30" fillId="0" borderId="20" xfId="0" applyFont="1" applyFill="1" applyBorder="1" applyAlignment="1"/>
    <xf numFmtId="14" fontId="30" fillId="0" borderId="20" xfId="0" applyNumberFormat="1" applyFont="1" applyFill="1" applyBorder="1" applyAlignment="1">
      <alignment horizontal="left"/>
    </xf>
    <xf numFmtId="0" fontId="30" fillId="0" borderId="20" xfId="0" applyFont="1" applyFill="1" applyBorder="1" applyAlignment="1">
      <alignment horizontal="left"/>
    </xf>
    <xf numFmtId="0" fontId="30" fillId="0" borderId="20" xfId="0" applyFont="1" applyFill="1" applyBorder="1" applyAlignment="1">
      <alignment horizontal="center"/>
    </xf>
    <xf numFmtId="14" fontId="19" fillId="5" borderId="16" xfId="0" applyNumberFormat="1" applyFont="1" applyFill="1" applyBorder="1" applyAlignment="1">
      <alignment horizontal="left"/>
    </xf>
    <xf numFmtId="0" fontId="29" fillId="5" borderId="16" xfId="0" applyFont="1" applyFill="1" applyBorder="1" applyAlignment="1">
      <alignment horizontal="left"/>
    </xf>
    <xf numFmtId="14" fontId="30" fillId="5" borderId="16" xfId="0" applyNumberFormat="1" applyFont="1" applyFill="1" applyBorder="1" applyAlignment="1">
      <alignment horizontal="left"/>
    </xf>
    <xf numFmtId="1" fontId="30" fillId="5" borderId="16" xfId="0" applyNumberFormat="1" applyFont="1" applyFill="1" applyBorder="1" applyAlignment="1">
      <alignment horizontal="left"/>
    </xf>
    <xf numFmtId="3" fontId="0" fillId="0" borderId="20" xfId="0" applyNumberFormat="1" applyBorder="1" applyAlignment="1">
      <alignment horizontal="left"/>
    </xf>
    <xf numFmtId="1" fontId="19" fillId="5" borderId="16" xfId="0" applyNumberFormat="1" applyFont="1" applyFill="1" applyBorder="1" applyAlignment="1">
      <alignment horizontal="center" vertical="center"/>
    </xf>
    <xf numFmtId="14" fontId="35" fillId="5" borderId="16" xfId="0" quotePrefix="1" applyNumberFormat="1" applyFont="1" applyFill="1" applyBorder="1" applyAlignment="1">
      <alignment horizontal="left"/>
    </xf>
    <xf numFmtId="0" fontId="0" fillId="0" borderId="0" xfId="0" applyFill="1"/>
    <xf numFmtId="0" fontId="21" fillId="0" borderId="0" xfId="0" applyFont="1" applyFill="1"/>
    <xf numFmtId="0" fontId="21" fillId="0" borderId="0" xfId="0" applyFont="1" applyFill="1" applyBorder="1"/>
    <xf numFmtId="0" fontId="21" fillId="9" borderId="12" xfId="0" applyFont="1" applyFill="1" applyBorder="1" applyAlignment="1">
      <alignment horizontal="left"/>
    </xf>
    <xf numFmtId="0" fontId="21" fillId="9" borderId="12" xfId="0" applyNumberFormat="1" applyFont="1" applyFill="1" applyBorder="1" applyAlignment="1">
      <alignment horizontal="center"/>
    </xf>
    <xf numFmtId="49" fontId="21" fillId="9" borderId="12" xfId="0" applyNumberFormat="1" applyFont="1" applyFill="1" applyBorder="1"/>
    <xf numFmtId="0" fontId="21" fillId="9" borderId="12" xfId="0" applyFont="1" applyFill="1" applyBorder="1"/>
    <xf numFmtId="14" fontId="21" fillId="9" borderId="12" xfId="0" applyNumberFormat="1" applyFont="1" applyFill="1" applyBorder="1"/>
    <xf numFmtId="1" fontId="21" fillId="9" borderId="12" xfId="0" applyNumberFormat="1" applyFont="1" applyFill="1" applyBorder="1" applyAlignment="1">
      <alignment horizontal="left"/>
    </xf>
    <xf numFmtId="0" fontId="21" fillId="9" borderId="12" xfId="0" applyFont="1" applyFill="1" applyBorder="1" applyAlignment="1"/>
    <xf numFmtId="0" fontId="21" fillId="9" borderId="14" xfId="0" applyFont="1" applyFill="1" applyBorder="1" applyAlignment="1">
      <alignment horizontal="left"/>
    </xf>
    <xf numFmtId="14" fontId="21" fillId="9" borderId="12" xfId="0" applyNumberFormat="1" applyFont="1" applyFill="1" applyBorder="1" applyAlignment="1">
      <alignment horizontal="center"/>
    </xf>
    <xf numFmtId="3" fontId="21" fillId="9" borderId="12" xfId="0" applyNumberFormat="1" applyFont="1" applyFill="1" applyBorder="1" applyAlignment="1"/>
    <xf numFmtId="14" fontId="21" fillId="9" borderId="12" xfId="0" applyNumberFormat="1" applyFont="1" applyFill="1" applyBorder="1" applyAlignment="1">
      <alignment horizontal="left"/>
    </xf>
    <xf numFmtId="49" fontId="32" fillId="9" borderId="12" xfId="0" applyNumberFormat="1" applyFont="1" applyFill="1" applyBorder="1"/>
    <xf numFmtId="49" fontId="21" fillId="9" borderId="12" xfId="0" applyNumberFormat="1" applyFont="1" applyFill="1" applyBorder="1" applyAlignment="1">
      <alignment horizontal="left"/>
    </xf>
    <xf numFmtId="14" fontId="21" fillId="9" borderId="12" xfId="0" applyNumberFormat="1" applyFont="1" applyFill="1" applyBorder="1" applyAlignment="1">
      <alignment horizontal="right"/>
    </xf>
    <xf numFmtId="0" fontId="21" fillId="9" borderId="14" xfId="0" applyFont="1" applyFill="1" applyBorder="1" applyAlignment="1"/>
    <xf numFmtId="0" fontId="21" fillId="9" borderId="30" xfId="0" applyFont="1" applyFill="1" applyBorder="1" applyAlignment="1"/>
    <xf numFmtId="1" fontId="21" fillId="9" borderId="0" xfId="0" applyNumberFormat="1" applyFont="1" applyFill="1" applyBorder="1" applyAlignment="1">
      <alignment horizontal="left"/>
    </xf>
    <xf numFmtId="0" fontId="21" fillId="9" borderId="0" xfId="0" applyFont="1" applyFill="1" applyBorder="1"/>
    <xf numFmtId="0" fontId="21" fillId="9" borderId="12" xfId="0" applyNumberFormat="1" applyFont="1" applyFill="1" applyBorder="1" applyAlignment="1">
      <alignment horizontal="right"/>
    </xf>
    <xf numFmtId="0" fontId="21" fillId="9" borderId="14" xfId="0" applyNumberFormat="1" applyFont="1" applyFill="1" applyBorder="1" applyAlignment="1">
      <alignment horizontal="center"/>
    </xf>
    <xf numFmtId="49" fontId="21" fillId="9" borderId="14" xfId="0" applyNumberFormat="1" applyFont="1" applyFill="1" applyBorder="1"/>
    <xf numFmtId="0" fontId="21" fillId="9" borderId="20" xfId="0" applyFont="1" applyFill="1" applyBorder="1" applyAlignment="1"/>
    <xf numFmtId="49" fontId="21" fillId="9" borderId="12" xfId="0" applyNumberFormat="1" applyFont="1" applyFill="1" applyBorder="1" applyAlignment="1"/>
    <xf numFmtId="0" fontId="21" fillId="9" borderId="12" xfId="0" applyFont="1" applyFill="1" applyBorder="1" applyAlignment="1">
      <alignment horizontal="center"/>
    </xf>
    <xf numFmtId="0" fontId="21" fillId="9" borderId="12" xfId="0" applyNumberFormat="1" applyFont="1" applyFill="1" applyBorder="1"/>
    <xf numFmtId="0" fontId="21" fillId="9" borderId="16" xfId="0" applyFont="1" applyFill="1" applyBorder="1"/>
    <xf numFmtId="1" fontId="21" fillId="9" borderId="28" xfId="0" applyNumberFormat="1" applyFont="1" applyFill="1" applyBorder="1" applyAlignment="1">
      <alignment horizontal="left"/>
    </xf>
    <xf numFmtId="0" fontId="21" fillId="9" borderId="16" xfId="0" applyFont="1" applyFill="1" applyBorder="1" applyAlignment="1"/>
    <xf numFmtId="49" fontId="21" fillId="9" borderId="0" xfId="0" applyNumberFormat="1" applyFont="1" applyFill="1" applyBorder="1"/>
    <xf numFmtId="0" fontId="21" fillId="9" borderId="30" xfId="0" applyFont="1" applyFill="1" applyBorder="1" applyAlignment="1">
      <alignment horizontal="left"/>
    </xf>
    <xf numFmtId="49" fontId="21" fillId="9" borderId="12" xfId="0" applyNumberFormat="1" applyFont="1" applyFill="1" applyBorder="1" applyAlignment="1">
      <alignment vertical="center"/>
    </xf>
    <xf numFmtId="0" fontId="21" fillId="9" borderId="15" xfId="0" applyFont="1" applyFill="1" applyBorder="1" applyAlignment="1"/>
    <xf numFmtId="0" fontId="21" fillId="9" borderId="12" xfId="0" applyNumberFormat="1" applyFont="1" applyFill="1" applyBorder="1" applyAlignment="1">
      <alignment horizontal="left"/>
    </xf>
    <xf numFmtId="1" fontId="21" fillId="9" borderId="16" xfId="0" applyNumberFormat="1" applyFont="1" applyFill="1" applyBorder="1" applyAlignment="1">
      <alignment horizontal="left"/>
    </xf>
    <xf numFmtId="0" fontId="27" fillId="9" borderId="16" xfId="0" applyFont="1" applyFill="1" applyBorder="1" applyAlignment="1">
      <alignment horizontal="left" vertical="center"/>
    </xf>
    <xf numFmtId="49" fontId="27" fillId="9" borderId="0" xfId="0" applyNumberFormat="1" applyFont="1" applyFill="1" applyBorder="1" applyAlignment="1">
      <alignment horizontal="left"/>
    </xf>
    <xf numFmtId="0" fontId="27" fillId="9" borderId="0" xfId="0" applyFont="1" applyFill="1" applyBorder="1" applyAlignment="1">
      <alignment horizontal="left" vertical="center"/>
    </xf>
    <xf numFmtId="0" fontId="27" fillId="9" borderId="0" xfId="0" applyFont="1" applyFill="1" applyBorder="1" applyAlignment="1">
      <alignment horizontal="left"/>
    </xf>
    <xf numFmtId="0" fontId="34" fillId="9" borderId="14" xfId="0" applyFont="1" applyFill="1" applyBorder="1" applyAlignment="1">
      <alignment horizontal="center"/>
    </xf>
    <xf numFmtId="0" fontId="34" fillId="9" borderId="12" xfId="0" applyFont="1" applyFill="1" applyBorder="1" applyAlignment="1">
      <alignment horizontal="center"/>
    </xf>
    <xf numFmtId="0" fontId="0" fillId="9" borderId="12" xfId="0" applyFill="1" applyBorder="1" applyAlignment="1">
      <alignment horizontal="left"/>
    </xf>
    <xf numFmtId="0" fontId="37" fillId="9" borderId="12" xfId="0" applyNumberFormat="1" applyFont="1" applyFill="1" applyBorder="1" applyAlignment="1">
      <alignment horizontal="center"/>
    </xf>
    <xf numFmtId="0" fontId="27" fillId="9" borderId="12" xfId="0" applyNumberFormat="1" applyFont="1" applyFill="1" applyBorder="1" applyAlignment="1">
      <alignment horizontal="center"/>
    </xf>
    <xf numFmtId="0" fontId="30" fillId="9" borderId="12" xfId="0" applyNumberFormat="1" applyFont="1" applyFill="1" applyBorder="1" applyAlignment="1">
      <alignment horizontal="center"/>
    </xf>
    <xf numFmtId="0" fontId="0" fillId="9" borderId="12" xfId="0" applyFill="1" applyBorder="1"/>
    <xf numFmtId="0" fontId="19" fillId="9" borderId="12" xfId="0" applyNumberFormat="1" applyFont="1" applyFill="1" applyBorder="1" applyAlignment="1">
      <alignment horizontal="center"/>
    </xf>
    <xf numFmtId="0" fontId="27" fillId="9" borderId="30" xfId="0" applyNumberFormat="1" applyFont="1" applyFill="1" applyBorder="1" applyAlignment="1">
      <alignment horizontal="center"/>
    </xf>
    <xf numFmtId="0" fontId="0" fillId="9" borderId="12" xfId="0" applyNumberFormat="1" applyFill="1" applyBorder="1" applyAlignment="1">
      <alignment horizontal="center"/>
    </xf>
    <xf numFmtId="0" fontId="39" fillId="9" borderId="12" xfId="0" applyNumberFormat="1" applyFont="1" applyFill="1" applyBorder="1" applyAlignment="1">
      <alignment horizontal="center" wrapText="1"/>
    </xf>
    <xf numFmtId="49" fontId="37" fillId="9" borderId="12" xfId="0" applyNumberFormat="1" applyFont="1" applyFill="1" applyBorder="1"/>
    <xf numFmtId="49" fontId="27" fillId="9" borderId="12" xfId="0" applyNumberFormat="1" applyFont="1" applyFill="1" applyBorder="1"/>
    <xf numFmtId="49" fontId="27" fillId="9" borderId="12" xfId="0" applyNumberFormat="1" applyFont="1" applyFill="1" applyBorder="1" applyAlignment="1"/>
    <xf numFmtId="49" fontId="30" fillId="9" borderId="12" xfId="0" applyNumberFormat="1" applyFont="1" applyFill="1" applyBorder="1"/>
    <xf numFmtId="49" fontId="19" fillId="9" borderId="12" xfId="0" applyNumberFormat="1" applyFont="1" applyFill="1" applyBorder="1" applyAlignment="1">
      <alignment horizontal="left"/>
    </xf>
    <xf numFmtId="49" fontId="27" fillId="9" borderId="12" xfId="0" applyNumberFormat="1" applyFont="1" applyFill="1" applyBorder="1" applyAlignment="1">
      <alignment horizontal="left" vertical="center" wrapText="1"/>
    </xf>
    <xf numFmtId="49" fontId="0" fillId="9" borderId="12" xfId="0" applyNumberFormat="1" applyFill="1" applyBorder="1"/>
    <xf numFmtId="49" fontId="27" fillId="9" borderId="12" xfId="0" applyNumberFormat="1" applyFont="1" applyFill="1" applyBorder="1" applyAlignment="1">
      <alignment horizontal="left"/>
    </xf>
    <xf numFmtId="49" fontId="0" fillId="9" borderId="14" xfId="0" applyNumberFormat="1" applyFill="1" applyBorder="1"/>
    <xf numFmtId="49" fontId="30" fillId="9" borderId="12" xfId="0" applyNumberFormat="1" applyFont="1" applyFill="1" applyBorder="1" applyAlignment="1"/>
    <xf numFmtId="49" fontId="21" fillId="0" borderId="16" xfId="0" applyNumberFormat="1" applyFont="1" applyFill="1" applyBorder="1"/>
    <xf numFmtId="49" fontId="27" fillId="9" borderId="12" xfId="0" applyNumberFormat="1" applyFont="1" applyFill="1" applyBorder="1" applyAlignment="1">
      <alignment horizontal="left" vertical="center"/>
    </xf>
    <xf numFmtId="49" fontId="21" fillId="0" borderId="16" xfId="0" applyNumberFormat="1" applyFont="1" applyFill="1" applyBorder="1" applyAlignment="1">
      <alignment horizontal="left"/>
    </xf>
    <xf numFmtId="0" fontId="34" fillId="9" borderId="12" xfId="0" applyFont="1" applyFill="1" applyBorder="1" applyAlignment="1">
      <alignment horizontal="left"/>
    </xf>
    <xf numFmtId="0" fontId="27" fillId="9" borderId="12" xfId="0" applyFont="1" applyFill="1" applyBorder="1" applyAlignment="1">
      <alignment horizontal="left"/>
    </xf>
    <xf numFmtId="0" fontId="27" fillId="9" borderId="12" xfId="0" applyFont="1" applyFill="1" applyBorder="1" applyAlignment="1"/>
    <xf numFmtId="1" fontId="27" fillId="9" borderId="12" xfId="0" applyNumberFormat="1" applyFont="1" applyFill="1" applyBorder="1" applyAlignment="1">
      <alignment horizontal="left"/>
    </xf>
    <xf numFmtId="0" fontId="21" fillId="0" borderId="16" xfId="0" applyFont="1" applyFill="1" applyBorder="1" applyAlignment="1">
      <alignment horizontal="left"/>
    </xf>
    <xf numFmtId="0" fontId="21" fillId="9" borderId="15" xfId="0" applyFont="1" applyFill="1" applyBorder="1"/>
    <xf numFmtId="0" fontId="21" fillId="0" borderId="16" xfId="0" applyFont="1" applyFill="1" applyBorder="1"/>
    <xf numFmtId="0" fontId="21" fillId="0" borderId="16" xfId="0" applyFont="1" applyFill="1" applyBorder="1" applyAlignment="1"/>
    <xf numFmtId="0" fontId="27" fillId="9" borderId="30" xfId="0" applyFont="1" applyFill="1" applyBorder="1" applyAlignment="1">
      <alignment horizontal="left"/>
    </xf>
    <xf numFmtId="14" fontId="37" fillId="9" borderId="12" xfId="0" applyNumberFormat="1" applyFont="1" applyFill="1" applyBorder="1" applyAlignment="1">
      <alignment horizontal="left" vertical="center"/>
    </xf>
    <xf numFmtId="14" fontId="27" fillId="9" borderId="12" xfId="0" applyNumberFormat="1" applyFont="1" applyFill="1" applyBorder="1" applyAlignment="1">
      <alignment horizontal="left" vertical="center"/>
    </xf>
    <xf numFmtId="14" fontId="30" fillId="9" borderId="12" xfId="0" applyNumberFormat="1" applyFont="1" applyFill="1" applyBorder="1" applyAlignment="1">
      <alignment horizontal="left" vertical="center"/>
    </xf>
    <xf numFmtId="14" fontId="19" fillId="9" borderId="12" xfId="0" applyNumberFormat="1" applyFont="1" applyFill="1" applyBorder="1" applyAlignment="1">
      <alignment horizontal="left" vertical="center"/>
    </xf>
    <xf numFmtId="14" fontId="27" fillId="9" borderId="30" xfId="0" applyNumberFormat="1" applyFont="1" applyFill="1" applyBorder="1" applyAlignment="1">
      <alignment horizontal="left" vertical="center"/>
    </xf>
    <xf numFmtId="14" fontId="34" fillId="9" borderId="12" xfId="0" quotePrefix="1" applyNumberFormat="1" applyFont="1" applyFill="1" applyBorder="1" applyAlignment="1">
      <alignment horizontal="left" vertical="center"/>
    </xf>
    <xf numFmtId="14" fontId="0" fillId="9" borderId="12" xfId="0" applyNumberFormat="1" applyFill="1" applyBorder="1" applyAlignment="1">
      <alignment horizontal="left" vertical="center"/>
    </xf>
    <xf numFmtId="0" fontId="27" fillId="9" borderId="12" xfId="0" applyFont="1" applyFill="1" applyBorder="1" applyAlignment="1">
      <alignment horizontal="left" vertical="center"/>
    </xf>
    <xf numFmtId="0" fontId="0" fillId="9" borderId="12" xfId="0" applyFill="1" applyBorder="1" applyAlignment="1">
      <alignment horizontal="left" vertical="center"/>
    </xf>
    <xf numFmtId="14" fontId="38" fillId="9" borderId="12" xfId="0" quotePrefix="1" applyNumberFormat="1" applyFont="1" applyFill="1" applyBorder="1" applyAlignment="1">
      <alignment horizontal="left" vertical="center"/>
    </xf>
    <xf numFmtId="14" fontId="19" fillId="9" borderId="12" xfId="0" applyNumberFormat="1" applyFont="1" applyFill="1" applyBorder="1" applyAlignment="1">
      <alignment horizontal="left"/>
    </xf>
    <xf numFmtId="14" fontId="39" fillId="9" borderId="12" xfId="0" applyNumberFormat="1" applyFont="1" applyFill="1" applyBorder="1" applyAlignment="1">
      <alignment horizontal="left" vertical="center" wrapText="1"/>
    </xf>
    <xf numFmtId="0" fontId="37" fillId="9" borderId="12" xfId="0" applyFont="1" applyFill="1" applyBorder="1" applyAlignment="1">
      <alignment horizontal="left" vertical="center"/>
    </xf>
    <xf numFmtId="1" fontId="27" fillId="9" borderId="12" xfId="0" applyNumberFormat="1" applyFont="1" applyFill="1" applyBorder="1" applyAlignment="1">
      <alignment horizontal="left" vertical="center"/>
    </xf>
    <xf numFmtId="0" fontId="30" fillId="9" borderId="12" xfId="0" applyFont="1" applyFill="1" applyBorder="1" applyAlignment="1">
      <alignment horizontal="left" vertical="center"/>
    </xf>
    <xf numFmtId="1" fontId="0" fillId="9" borderId="12" xfId="0" applyNumberFormat="1" applyFill="1" applyBorder="1" applyAlignment="1">
      <alignment horizontal="left"/>
    </xf>
    <xf numFmtId="0" fontId="19" fillId="9" borderId="12" xfId="0" applyFont="1" applyFill="1" applyBorder="1" applyAlignment="1">
      <alignment horizontal="left" vertical="center"/>
    </xf>
    <xf numFmtId="0" fontId="37" fillId="9" borderId="12" xfId="0" applyFont="1" applyFill="1" applyBorder="1" applyAlignment="1">
      <alignment horizontal="left"/>
    </xf>
    <xf numFmtId="1" fontId="0" fillId="9" borderId="12" xfId="0" applyNumberFormat="1" applyFill="1" applyBorder="1" applyAlignment="1">
      <alignment horizontal="left" vertical="center"/>
    </xf>
    <xf numFmtId="1" fontId="19" fillId="9" borderId="12" xfId="0" applyNumberFormat="1" applyFont="1" applyFill="1" applyBorder="1" applyAlignment="1">
      <alignment horizontal="left" vertical="center"/>
    </xf>
    <xf numFmtId="0" fontId="30" fillId="9" borderId="12" xfId="0" applyFont="1" applyFill="1" applyBorder="1" applyAlignment="1">
      <alignment horizontal="left"/>
    </xf>
    <xf numFmtId="1" fontId="21" fillId="0" borderId="16" xfId="0" applyNumberFormat="1" applyFont="1" applyFill="1" applyBorder="1" applyAlignment="1">
      <alignment horizontal="left"/>
    </xf>
    <xf numFmtId="1" fontId="30" fillId="9" borderId="12" xfId="0" applyNumberFormat="1" applyFont="1" applyFill="1" applyBorder="1" applyAlignment="1">
      <alignment horizontal="left" vertical="center"/>
    </xf>
    <xf numFmtId="0" fontId="19" fillId="9" borderId="12" xfId="0" applyFont="1" applyFill="1" applyBorder="1" applyAlignment="1">
      <alignment horizontal="left"/>
    </xf>
    <xf numFmtId="0" fontId="39" fillId="9" borderId="12" xfId="0" applyFont="1" applyFill="1" applyBorder="1" applyAlignment="1">
      <alignment horizontal="left" vertical="center" wrapText="1"/>
    </xf>
    <xf numFmtId="0" fontId="27" fillId="9" borderId="12" xfId="0" applyFont="1" applyFill="1" applyBorder="1" applyAlignment="1">
      <alignment horizontal="left" vertical="center" wrapText="1"/>
    </xf>
    <xf numFmtId="0" fontId="27" fillId="9" borderId="30" xfId="0" applyFont="1" applyFill="1" applyBorder="1" applyAlignment="1">
      <alignment horizontal="left" vertical="center"/>
    </xf>
    <xf numFmtId="0" fontId="37" fillId="9" borderId="12" xfId="0" applyFont="1" applyFill="1" applyBorder="1"/>
    <xf numFmtId="0" fontId="27" fillId="9" borderId="12" xfId="0" applyFont="1" applyFill="1" applyBorder="1"/>
    <xf numFmtId="0" fontId="30" fillId="9" borderId="12" xfId="0" applyFont="1" applyFill="1" applyBorder="1" applyAlignment="1"/>
    <xf numFmtId="0" fontId="30" fillId="9" borderId="12" xfId="0" applyFont="1" applyFill="1" applyBorder="1"/>
    <xf numFmtId="0" fontId="39" fillId="9" borderId="12" xfId="0" applyFont="1" applyFill="1" applyBorder="1" applyAlignment="1">
      <alignment wrapText="1"/>
    </xf>
    <xf numFmtId="0" fontId="27" fillId="9" borderId="14" xfId="0" applyFont="1" applyFill="1" applyBorder="1" applyAlignment="1">
      <alignment horizontal="left"/>
    </xf>
    <xf numFmtId="0" fontId="27" fillId="9" borderId="12" xfId="0" applyNumberFormat="1" applyFont="1" applyFill="1" applyBorder="1" applyAlignment="1">
      <alignment horizontal="left"/>
    </xf>
    <xf numFmtId="0" fontId="0" fillId="9" borderId="30" xfId="0" applyFill="1" applyBorder="1" applyAlignment="1">
      <alignment horizontal="left"/>
    </xf>
    <xf numFmtId="0" fontId="34" fillId="9" borderId="12" xfId="0" applyFont="1" applyFill="1" applyBorder="1" applyAlignment="1">
      <alignment horizontal="left" vertical="center"/>
    </xf>
    <xf numFmtId="0" fontId="27" fillId="9" borderId="14" xfId="0" applyFont="1" applyFill="1" applyBorder="1" applyAlignment="1">
      <alignment horizontal="left" vertical="center"/>
    </xf>
    <xf numFmtId="0" fontId="27" fillId="9" borderId="15" xfId="0" applyFont="1" applyFill="1" applyBorder="1" applyAlignment="1">
      <alignment horizontal="left" vertical="center"/>
    </xf>
    <xf numFmtId="0" fontId="39" fillId="9" borderId="12" xfId="0" applyFont="1" applyFill="1" applyBorder="1" applyAlignment="1">
      <alignment horizontal="left" wrapText="1"/>
    </xf>
    <xf numFmtId="0" fontId="29" fillId="9" borderId="12" xfId="0" applyFont="1" applyFill="1" applyBorder="1" applyAlignment="1">
      <alignment horizontal="left"/>
    </xf>
    <xf numFmtId="0" fontId="35" fillId="9" borderId="12" xfId="0" applyFont="1" applyFill="1" applyBorder="1" applyAlignment="1">
      <alignment horizontal="left" vertical="center"/>
    </xf>
    <xf numFmtId="0" fontId="38" fillId="9" borderId="12" xfId="0" applyFont="1" applyFill="1" applyBorder="1" applyAlignment="1">
      <alignment horizontal="left" vertical="center"/>
    </xf>
    <xf numFmtId="0" fontId="0" fillId="0" borderId="12" xfId="0" applyFill="1" applyBorder="1"/>
    <xf numFmtId="0" fontId="0" fillId="0" borderId="0" xfId="0" applyFill="1" applyBorder="1"/>
    <xf numFmtId="49" fontId="27" fillId="11" borderId="0" xfId="0" applyNumberFormat="1" applyFont="1" applyFill="1" applyBorder="1"/>
    <xf numFmtId="0" fontId="21" fillId="11" borderId="14" xfId="0" applyFont="1" applyFill="1" applyBorder="1" applyAlignment="1">
      <alignment horizontal="left"/>
    </xf>
    <xf numFmtId="1" fontId="21" fillId="11" borderId="12" xfId="0" applyNumberFormat="1" applyFont="1" applyFill="1" applyBorder="1" applyAlignment="1">
      <alignment horizontal="left"/>
    </xf>
    <xf numFmtId="0" fontId="21" fillId="11" borderId="12" xfId="0" applyFont="1" applyFill="1" applyBorder="1" applyAlignment="1">
      <alignment horizontal="left"/>
    </xf>
    <xf numFmtId="0" fontId="21" fillId="11" borderId="12" xfId="0" applyFont="1" applyFill="1" applyBorder="1" applyAlignment="1"/>
    <xf numFmtId="0" fontId="21" fillId="11" borderId="0" xfId="0" applyFont="1" applyFill="1" applyBorder="1" applyAlignment="1">
      <alignment horizontal="left"/>
    </xf>
    <xf numFmtId="49" fontId="21" fillId="11" borderId="0" xfId="0" applyNumberFormat="1" applyFont="1" applyFill="1" applyBorder="1"/>
    <xf numFmtId="1" fontId="21" fillId="11" borderId="0" xfId="0" applyNumberFormat="1" applyFont="1" applyFill="1" applyBorder="1" applyAlignment="1">
      <alignment horizontal="left"/>
    </xf>
    <xf numFmtId="0" fontId="21" fillId="11" borderId="0" xfId="0" applyFont="1" applyFill="1" applyBorder="1"/>
    <xf numFmtId="0" fontId="21" fillId="11" borderId="12" xfId="0" applyNumberFormat="1" applyFont="1" applyFill="1" applyBorder="1" applyAlignment="1">
      <alignment horizontal="right"/>
    </xf>
    <xf numFmtId="14" fontId="21" fillId="11" borderId="12" xfId="0" applyNumberFormat="1" applyFont="1" applyFill="1" applyBorder="1" applyAlignment="1">
      <alignment horizontal="left"/>
    </xf>
    <xf numFmtId="0" fontId="34" fillId="11" borderId="14" xfId="0" applyFont="1" applyFill="1" applyBorder="1" applyAlignment="1">
      <alignment horizontal="center"/>
    </xf>
    <xf numFmtId="0" fontId="27" fillId="11" borderId="12" xfId="0" applyNumberFormat="1" applyFont="1" applyFill="1" applyBorder="1" applyAlignment="1">
      <alignment horizontal="center"/>
    </xf>
    <xf numFmtId="0" fontId="27" fillId="11" borderId="12" xfId="0" applyFont="1" applyFill="1" applyBorder="1" applyAlignment="1">
      <alignment horizontal="left"/>
    </xf>
    <xf numFmtId="14" fontId="27" fillId="11" borderId="12" xfId="0" applyNumberFormat="1" applyFont="1" applyFill="1" applyBorder="1" applyAlignment="1">
      <alignment horizontal="left" vertical="center"/>
    </xf>
    <xf numFmtId="0" fontId="27" fillId="11" borderId="12" xfId="0" applyFont="1" applyFill="1" applyBorder="1" applyAlignment="1">
      <alignment horizontal="left" vertical="center"/>
    </xf>
    <xf numFmtId="0" fontId="34" fillId="11" borderId="0" xfId="0" applyFont="1" applyFill="1" applyBorder="1" applyAlignment="1">
      <alignment horizontal="left" vertical="center"/>
    </xf>
    <xf numFmtId="0" fontId="27" fillId="11" borderId="0" xfId="0" applyFont="1" applyFill="1" applyBorder="1" applyAlignment="1">
      <alignment horizontal="left"/>
    </xf>
    <xf numFmtId="1" fontId="27" fillId="11" borderId="12" xfId="0" applyNumberFormat="1" applyFont="1" applyFill="1" applyBorder="1" applyAlignment="1">
      <alignment horizontal="left" vertical="center"/>
    </xf>
    <xf numFmtId="0" fontId="34" fillId="11" borderId="12" xfId="0" applyFont="1" applyFill="1" applyBorder="1" applyAlignment="1">
      <alignment horizontal="center"/>
    </xf>
    <xf numFmtId="0" fontId="27" fillId="11" borderId="0" xfId="0" applyFont="1" applyFill="1" applyBorder="1" applyAlignment="1">
      <alignment horizontal="left" vertical="center"/>
    </xf>
    <xf numFmtId="49" fontId="27" fillId="11" borderId="12" xfId="0" applyNumberFormat="1" applyFont="1" applyFill="1" applyBorder="1" applyAlignment="1">
      <alignment horizontal="left"/>
    </xf>
    <xf numFmtId="0" fontId="27" fillId="11" borderId="12" xfId="0" applyFont="1" applyFill="1" applyBorder="1" applyAlignment="1"/>
    <xf numFmtId="49" fontId="27" fillId="11" borderId="12" xfId="0" applyNumberFormat="1" applyFont="1" applyFill="1" applyBorder="1" applyAlignment="1"/>
    <xf numFmtId="0" fontId="21" fillId="11" borderId="0" xfId="0" applyNumberFormat="1" applyFont="1" applyFill="1" applyBorder="1" applyAlignment="1">
      <alignment horizontal="center"/>
    </xf>
    <xf numFmtId="0" fontId="27" fillId="11" borderId="0" xfId="0" applyNumberFormat="1" applyFont="1" applyFill="1" applyBorder="1" applyAlignment="1">
      <alignment horizontal="center"/>
    </xf>
    <xf numFmtId="0" fontId="21" fillId="12" borderId="14" xfId="0" applyFont="1" applyFill="1" applyBorder="1" applyAlignment="1">
      <alignment horizontal="left"/>
    </xf>
    <xf numFmtId="0" fontId="21" fillId="12" borderId="12" xfId="0" applyNumberFormat="1" applyFont="1" applyFill="1" applyBorder="1" applyAlignment="1">
      <alignment horizontal="center"/>
    </xf>
    <xf numFmtId="49" fontId="21" fillId="12" borderId="12" xfId="0" applyNumberFormat="1" applyFont="1" applyFill="1" applyBorder="1"/>
    <xf numFmtId="0" fontId="21" fillId="12" borderId="12" xfId="0" applyFont="1" applyFill="1" applyBorder="1"/>
    <xf numFmtId="0" fontId="21" fillId="12" borderId="12" xfId="0" applyFont="1" applyFill="1" applyBorder="1" applyAlignment="1">
      <alignment horizontal="left"/>
    </xf>
    <xf numFmtId="14" fontId="21" fillId="12" borderId="12" xfId="0" applyNumberFormat="1" applyFont="1" applyFill="1" applyBorder="1"/>
    <xf numFmtId="49" fontId="21" fillId="12" borderId="0" xfId="0" applyNumberFormat="1" applyFont="1" applyFill="1" applyBorder="1"/>
    <xf numFmtId="0" fontId="21" fillId="12" borderId="0" xfId="0" applyFont="1" applyFill="1" applyBorder="1"/>
    <xf numFmtId="0" fontId="34" fillId="11" borderId="29" xfId="0" applyFont="1" applyFill="1" applyBorder="1" applyAlignment="1">
      <alignment horizontal="center"/>
    </xf>
    <xf numFmtId="0" fontId="21" fillId="11" borderId="29" xfId="0" applyFont="1" applyFill="1" applyBorder="1" applyAlignment="1">
      <alignment horizontal="left"/>
    </xf>
    <xf numFmtId="49" fontId="0" fillId="6" borderId="12" xfId="0" applyNumberFormat="1" applyFill="1" applyBorder="1"/>
    <xf numFmtId="49" fontId="27" fillId="11" borderId="0" xfId="0" applyNumberFormat="1" applyFont="1" applyFill="1" applyBorder="1" applyAlignment="1"/>
    <xf numFmtId="49" fontId="21" fillId="11" borderId="0" xfId="0" applyNumberFormat="1" applyFont="1" applyFill="1" applyBorder="1" applyAlignment="1"/>
    <xf numFmtId="14" fontId="21" fillId="0" borderId="16" xfId="0" applyNumberFormat="1" applyFont="1" applyFill="1" applyBorder="1" applyAlignment="1">
      <alignment horizontal="center"/>
    </xf>
    <xf numFmtId="1" fontId="27" fillId="11" borderId="0" xfId="0" applyNumberFormat="1" applyFont="1" applyFill="1" applyBorder="1" applyAlignment="1">
      <alignment horizontal="left" vertical="center"/>
    </xf>
    <xf numFmtId="0" fontId="27" fillId="11" borderId="0" xfId="0" applyFont="1" applyFill="1" applyBorder="1"/>
    <xf numFmtId="0" fontId="21" fillId="11" borderId="0" xfId="0" applyFont="1" applyFill="1" applyBorder="1" applyAlignment="1"/>
    <xf numFmtId="0" fontId="21" fillId="10" borderId="12" xfId="0" applyFont="1" applyFill="1" applyBorder="1" applyAlignment="1">
      <alignment horizontal="left"/>
    </xf>
    <xf numFmtId="0" fontId="21" fillId="10" borderId="12" xfId="0" applyNumberFormat="1" applyFont="1" applyFill="1" applyBorder="1" applyAlignment="1">
      <alignment horizontal="center"/>
    </xf>
    <xf numFmtId="49" fontId="21" fillId="10" borderId="12" xfId="0" applyNumberFormat="1" applyFont="1" applyFill="1" applyBorder="1"/>
    <xf numFmtId="0" fontId="21" fillId="10" borderId="12" xfId="0" applyFont="1" applyFill="1" applyBorder="1"/>
    <xf numFmtId="14" fontId="21" fillId="10" borderId="12" xfId="0" applyNumberFormat="1" applyFont="1" applyFill="1" applyBorder="1" applyAlignment="1">
      <alignment horizontal="center"/>
    </xf>
    <xf numFmtId="1" fontId="21" fillId="10" borderId="12" xfId="0" applyNumberFormat="1" applyFont="1" applyFill="1" applyBorder="1" applyAlignment="1">
      <alignment horizontal="left"/>
    </xf>
    <xf numFmtId="0" fontId="21" fillId="10" borderId="14" xfId="0" applyFont="1" applyFill="1" applyBorder="1" applyAlignment="1"/>
    <xf numFmtId="0" fontId="21" fillId="10" borderId="12" xfId="0" applyFont="1" applyFill="1" applyBorder="1" applyAlignment="1"/>
    <xf numFmtId="0" fontId="21" fillId="10" borderId="14" xfId="0" applyFont="1" applyFill="1" applyBorder="1" applyAlignment="1">
      <alignment horizontal="left"/>
    </xf>
    <xf numFmtId="14" fontId="21" fillId="10" borderId="12" xfId="0" applyNumberFormat="1" applyFont="1" applyFill="1" applyBorder="1"/>
    <xf numFmtId="0" fontId="21" fillId="10" borderId="12" xfId="0" applyNumberFormat="1" applyFont="1" applyFill="1" applyBorder="1"/>
    <xf numFmtId="49" fontId="32" fillId="10" borderId="12" xfId="0" applyNumberFormat="1" applyFont="1" applyFill="1" applyBorder="1"/>
    <xf numFmtId="0" fontId="21" fillId="10" borderId="0" xfId="0" applyNumberFormat="1" applyFont="1" applyFill="1" applyBorder="1" applyAlignment="1">
      <alignment horizontal="center"/>
    </xf>
    <xf numFmtId="49" fontId="21" fillId="10" borderId="0" xfId="0" applyNumberFormat="1" applyFont="1" applyFill="1" applyBorder="1"/>
    <xf numFmtId="0" fontId="27" fillId="10" borderId="0" xfId="0" applyFont="1" applyFill="1" applyBorder="1" applyAlignment="1">
      <alignment horizontal="left"/>
    </xf>
    <xf numFmtId="0" fontId="34" fillId="10" borderId="42" xfId="0" applyFont="1" applyFill="1" applyBorder="1" applyAlignment="1">
      <alignment horizontal="center"/>
    </xf>
    <xf numFmtId="0" fontId="27" fillId="10" borderId="16" xfId="0" applyNumberFormat="1" applyFont="1" applyFill="1" applyBorder="1" applyAlignment="1">
      <alignment horizontal="center"/>
    </xf>
    <xf numFmtId="49" fontId="27" fillId="10" borderId="16" xfId="0" applyNumberFormat="1" applyFont="1" applyFill="1" applyBorder="1" applyAlignment="1">
      <alignment horizontal="left"/>
    </xf>
    <xf numFmtId="0" fontId="27" fillId="10" borderId="16" xfId="0" applyFont="1" applyFill="1" applyBorder="1" applyAlignment="1">
      <alignment horizontal="left"/>
    </xf>
    <xf numFmtId="14" fontId="27" fillId="10" borderId="16" xfId="0" applyNumberFormat="1" applyFont="1" applyFill="1" applyBorder="1" applyAlignment="1">
      <alignment horizontal="left" vertical="center"/>
    </xf>
    <xf numFmtId="0" fontId="27" fillId="10" borderId="16" xfId="0" applyFont="1" applyFill="1" applyBorder="1" applyAlignment="1">
      <alignment horizontal="left" vertical="center"/>
    </xf>
    <xf numFmtId="49" fontId="21" fillId="10" borderId="16" xfId="0" applyNumberFormat="1" applyFont="1" applyFill="1" applyBorder="1"/>
    <xf numFmtId="49" fontId="21" fillId="10" borderId="12" xfId="0" applyNumberFormat="1" applyFont="1" applyFill="1" applyBorder="1" applyAlignment="1">
      <alignment horizontal="left"/>
    </xf>
    <xf numFmtId="14" fontId="21" fillId="10" borderId="12" xfId="0" applyNumberFormat="1" applyFont="1" applyFill="1" applyBorder="1" applyAlignment="1">
      <alignment horizontal="left"/>
    </xf>
    <xf numFmtId="49" fontId="21" fillId="10" borderId="12" xfId="0" applyNumberFormat="1" applyFont="1" applyFill="1" applyBorder="1" applyAlignment="1"/>
    <xf numFmtId="0" fontId="21" fillId="10" borderId="22" xfId="0" applyNumberFormat="1" applyFont="1" applyFill="1" applyBorder="1" applyAlignment="1">
      <alignment horizontal="center"/>
    </xf>
    <xf numFmtId="49" fontId="21" fillId="10" borderId="15" xfId="0" applyNumberFormat="1" applyFont="1" applyFill="1" applyBorder="1"/>
    <xf numFmtId="1" fontId="21" fillId="10" borderId="15" xfId="0" applyNumberFormat="1" applyFont="1" applyFill="1" applyBorder="1" applyAlignment="1">
      <alignment horizontal="left"/>
    </xf>
    <xf numFmtId="0" fontId="21" fillId="10" borderId="12" xfId="0" applyNumberFormat="1" applyFont="1" applyFill="1" applyBorder="1" applyAlignment="1">
      <alignment horizontal="left"/>
    </xf>
    <xf numFmtId="0" fontId="34" fillId="10" borderId="14" xfId="0" applyFont="1" applyFill="1" applyBorder="1" applyAlignment="1">
      <alignment horizontal="center"/>
    </xf>
    <xf numFmtId="0" fontId="27" fillId="10" borderId="12" xfId="0" applyNumberFormat="1" applyFont="1" applyFill="1" applyBorder="1" applyAlignment="1">
      <alignment horizontal="center"/>
    </xf>
    <xf numFmtId="49" fontId="27" fillId="10" borderId="12" xfId="0" applyNumberFormat="1" applyFont="1" applyFill="1" applyBorder="1"/>
    <xf numFmtId="49" fontId="27" fillId="10" borderId="12" xfId="0" applyNumberFormat="1" applyFont="1" applyFill="1" applyBorder="1" applyAlignment="1"/>
    <xf numFmtId="0" fontId="27" fillId="10" borderId="12" xfId="0" applyFont="1" applyFill="1" applyBorder="1" applyAlignment="1">
      <alignment horizontal="left"/>
    </xf>
    <xf numFmtId="14" fontId="27" fillId="10" borderId="12" xfId="0" applyNumberFormat="1" applyFont="1" applyFill="1" applyBorder="1" applyAlignment="1">
      <alignment horizontal="left" vertical="center"/>
    </xf>
    <xf numFmtId="0" fontId="27" fillId="10" borderId="12" xfId="0" applyFont="1" applyFill="1" applyBorder="1" applyAlignment="1">
      <alignment horizontal="left" vertical="center"/>
    </xf>
    <xf numFmtId="0" fontId="27" fillId="10" borderId="12" xfId="0" applyFont="1" applyFill="1" applyBorder="1"/>
    <xf numFmtId="0" fontId="34" fillId="10" borderId="12" xfId="0" applyFont="1" applyFill="1" applyBorder="1" applyAlignment="1">
      <alignment horizontal="center"/>
    </xf>
    <xf numFmtId="1" fontId="27" fillId="10" borderId="12" xfId="0" applyNumberFormat="1" applyFont="1" applyFill="1" applyBorder="1" applyAlignment="1">
      <alignment horizontal="left" vertical="center"/>
    </xf>
    <xf numFmtId="0" fontId="34" fillId="10" borderId="12" xfId="0" applyFont="1" applyFill="1" applyBorder="1" applyAlignment="1">
      <alignment horizontal="left"/>
    </xf>
    <xf numFmtId="0" fontId="27" fillId="10" borderId="12" xfId="0" applyFont="1" applyFill="1" applyBorder="1" applyAlignment="1"/>
    <xf numFmtId="0" fontId="34" fillId="10" borderId="12" xfId="0" applyFont="1" applyFill="1" applyBorder="1" applyAlignment="1">
      <alignment horizontal="left" vertical="center"/>
    </xf>
    <xf numFmtId="0" fontId="27" fillId="10" borderId="12" xfId="0" applyFont="1" applyFill="1" applyBorder="1" applyAlignment="1">
      <alignment horizontal="left" vertical="center" wrapText="1"/>
    </xf>
    <xf numFmtId="49" fontId="27" fillId="10" borderId="12" xfId="0" applyNumberFormat="1" applyFont="1" applyFill="1" applyBorder="1" applyAlignment="1">
      <alignment horizontal="left"/>
    </xf>
    <xf numFmtId="0" fontId="30" fillId="10" borderId="12" xfId="0" applyNumberFormat="1" applyFont="1" applyFill="1" applyBorder="1" applyAlignment="1">
      <alignment horizontal="center"/>
    </xf>
    <xf numFmtId="14" fontId="30" fillId="10" borderId="12" xfId="0" applyNumberFormat="1" applyFont="1" applyFill="1" applyBorder="1" applyAlignment="1">
      <alignment horizontal="left" vertical="center"/>
    </xf>
    <xf numFmtId="0" fontId="30" fillId="10" borderId="12" xfId="0" applyFont="1" applyFill="1" applyBorder="1" applyAlignment="1">
      <alignment horizontal="left" vertical="center"/>
    </xf>
    <xf numFmtId="0" fontId="30" fillId="10" borderId="12" xfId="0" applyFont="1" applyFill="1" applyBorder="1" applyAlignment="1">
      <alignment horizontal="left"/>
    </xf>
    <xf numFmtId="49" fontId="27" fillId="10" borderId="12" xfId="0" applyNumberFormat="1" applyFont="1" applyFill="1" applyBorder="1" applyAlignment="1">
      <alignment horizontal="left" vertical="center" wrapText="1"/>
    </xf>
    <xf numFmtId="0" fontId="37" fillId="10" borderId="12" xfId="0" applyNumberFormat="1" applyFont="1" applyFill="1" applyBorder="1" applyAlignment="1">
      <alignment horizontal="center"/>
    </xf>
    <xf numFmtId="49" fontId="37" fillId="10" borderId="12" xfId="0" applyNumberFormat="1" applyFont="1" applyFill="1" applyBorder="1"/>
    <xf numFmtId="14" fontId="37" fillId="10" borderId="12" xfId="0" applyNumberFormat="1" applyFont="1" applyFill="1" applyBorder="1" applyAlignment="1">
      <alignment horizontal="left" vertical="center"/>
    </xf>
    <xf numFmtId="0" fontId="37" fillId="10" borderId="12" xfId="0" applyFont="1" applyFill="1" applyBorder="1" applyAlignment="1">
      <alignment horizontal="left" vertical="center"/>
    </xf>
    <xf numFmtId="0" fontId="37" fillId="10" borderId="12" xfId="0" applyFont="1" applyFill="1" applyBorder="1"/>
    <xf numFmtId="0" fontId="37" fillId="10" borderId="12" xfId="0" applyFont="1" applyFill="1" applyBorder="1" applyAlignment="1">
      <alignment horizontal="left"/>
    </xf>
    <xf numFmtId="0" fontId="35" fillId="10" borderId="12" xfId="0" applyFont="1" applyFill="1" applyBorder="1" applyAlignment="1">
      <alignment horizontal="left" vertical="center"/>
    </xf>
    <xf numFmtId="0" fontId="0" fillId="10" borderId="12" xfId="0" applyFill="1" applyBorder="1" applyAlignment="1">
      <alignment horizontal="left"/>
    </xf>
    <xf numFmtId="0" fontId="27" fillId="10" borderId="14" xfId="0" applyFont="1" applyFill="1" applyBorder="1" applyAlignment="1">
      <alignment horizontal="left"/>
    </xf>
    <xf numFmtId="14" fontId="34" fillId="10" borderId="12" xfId="0" quotePrefix="1" applyNumberFormat="1" applyFont="1" applyFill="1" applyBorder="1" applyAlignment="1">
      <alignment horizontal="left" vertical="center"/>
    </xf>
    <xf numFmtId="0" fontId="19" fillId="10" borderId="12" xfId="0" applyNumberFormat="1" applyFont="1" applyFill="1" applyBorder="1" applyAlignment="1">
      <alignment horizontal="center"/>
    </xf>
    <xf numFmtId="49" fontId="19" fillId="10" borderId="12" xfId="0" applyNumberFormat="1" applyFont="1" applyFill="1" applyBorder="1" applyAlignment="1">
      <alignment horizontal="left"/>
    </xf>
    <xf numFmtId="14" fontId="19" fillId="10" borderId="12" xfId="0" applyNumberFormat="1" applyFont="1" applyFill="1" applyBorder="1" applyAlignment="1">
      <alignment horizontal="left" vertical="center"/>
    </xf>
    <xf numFmtId="1" fontId="19" fillId="10" borderId="12" xfId="0" applyNumberFormat="1" applyFont="1" applyFill="1" applyBorder="1" applyAlignment="1">
      <alignment horizontal="left" vertical="center"/>
    </xf>
    <xf numFmtId="0" fontId="19" fillId="10" borderId="12" xfId="0" applyFont="1" applyFill="1" applyBorder="1" applyAlignment="1">
      <alignment horizontal="left"/>
    </xf>
    <xf numFmtId="0" fontId="19" fillId="10" borderId="12" xfId="0" applyFont="1" applyFill="1" applyBorder="1" applyAlignment="1">
      <alignment horizontal="left" vertical="center"/>
    </xf>
    <xf numFmtId="49" fontId="30" fillId="10" borderId="12" xfId="0" applyNumberFormat="1" applyFont="1" applyFill="1" applyBorder="1" applyAlignment="1"/>
    <xf numFmtId="0" fontId="30" fillId="10" borderId="12" xfId="0" applyFont="1" applyFill="1" applyBorder="1" applyAlignment="1"/>
    <xf numFmtId="0" fontId="0" fillId="10" borderId="12" xfId="0" applyFill="1" applyBorder="1" applyAlignment="1">
      <alignment horizontal="left" vertical="center"/>
    </xf>
    <xf numFmtId="0" fontId="0" fillId="10" borderId="12" xfId="0" applyFill="1" applyBorder="1"/>
    <xf numFmtId="0" fontId="29" fillId="10" borderId="12" xfId="0" applyFont="1" applyFill="1" applyBorder="1" applyAlignment="1">
      <alignment horizontal="left"/>
    </xf>
    <xf numFmtId="0" fontId="27" fillId="10" borderId="30" xfId="0" applyFont="1" applyFill="1" applyBorder="1" applyAlignment="1">
      <alignment horizontal="left" vertical="center"/>
    </xf>
    <xf numFmtId="49" fontId="27" fillId="10" borderId="16" xfId="0" applyNumberFormat="1" applyFont="1" applyFill="1" applyBorder="1"/>
    <xf numFmtId="49" fontId="27" fillId="10" borderId="16" xfId="0" applyNumberFormat="1" applyFont="1" applyFill="1" applyBorder="1" applyAlignment="1"/>
    <xf numFmtId="0" fontId="27" fillId="10" borderId="16" xfId="0" applyFont="1" applyFill="1" applyBorder="1" applyAlignment="1"/>
    <xf numFmtId="0" fontId="34" fillId="10" borderId="43" xfId="0" applyFont="1" applyFill="1" applyBorder="1" applyAlignment="1">
      <alignment horizontal="center"/>
    </xf>
    <xf numFmtId="0" fontId="27" fillId="10" borderId="21" xfId="0" applyNumberFormat="1" applyFont="1" applyFill="1" applyBorder="1" applyAlignment="1">
      <alignment horizontal="center"/>
    </xf>
    <xf numFmtId="0" fontId="34" fillId="10" borderId="16" xfId="0" applyFont="1" applyFill="1" applyBorder="1" applyAlignment="1">
      <alignment horizontal="left"/>
    </xf>
    <xf numFmtId="14" fontId="34" fillId="10" borderId="16" xfId="0" quotePrefix="1" applyNumberFormat="1" applyFont="1" applyFill="1" applyBorder="1" applyAlignment="1">
      <alignment horizontal="left" vertical="center"/>
    </xf>
    <xf numFmtId="14" fontId="27" fillId="10" borderId="20" xfId="0" applyNumberFormat="1" applyFont="1" applyFill="1" applyBorder="1" applyAlignment="1">
      <alignment horizontal="left" vertical="center"/>
    </xf>
    <xf numFmtId="14" fontId="27" fillId="10" borderId="22" xfId="0" applyNumberFormat="1" applyFont="1" applyFill="1" applyBorder="1" applyAlignment="1">
      <alignment horizontal="left" vertical="center"/>
    </xf>
    <xf numFmtId="1" fontId="27" fillId="10" borderId="16" xfId="0" applyNumberFormat="1" applyFont="1" applyFill="1" applyBorder="1" applyAlignment="1">
      <alignment horizontal="left" vertical="center"/>
    </xf>
    <xf numFmtId="0" fontId="27" fillId="10" borderId="16" xfId="0" applyFont="1" applyFill="1" applyBorder="1"/>
    <xf numFmtId="0" fontId="21" fillId="10" borderId="17" xfId="0" applyFont="1" applyFill="1" applyBorder="1"/>
    <xf numFmtId="0" fontId="27" fillId="10" borderId="16" xfId="0" applyFont="1" applyFill="1" applyBorder="1" applyAlignment="1">
      <alignment horizontal="left" vertical="center" wrapText="1"/>
    </xf>
    <xf numFmtId="0" fontId="21" fillId="10" borderId="18" xfId="0" applyFont="1" applyFill="1" applyBorder="1" applyAlignment="1"/>
    <xf numFmtId="0" fontId="34" fillId="10" borderId="16" xfId="0" applyFont="1" applyFill="1" applyBorder="1" applyAlignment="1">
      <alignment horizontal="left" vertical="center"/>
    </xf>
    <xf numFmtId="0" fontId="21" fillId="10" borderId="15" xfId="0" applyFont="1" applyFill="1" applyBorder="1" applyAlignment="1"/>
    <xf numFmtId="0" fontId="21" fillId="0" borderId="14" xfId="0" applyNumberFormat="1" applyFont="1" applyFill="1" applyBorder="1" applyAlignment="1">
      <alignment horizontal="left"/>
    </xf>
    <xf numFmtId="0" fontId="34" fillId="7" borderId="14" xfId="0" applyFont="1" applyFill="1" applyBorder="1" applyAlignment="1">
      <alignment horizontal="center"/>
    </xf>
    <xf numFmtId="0" fontId="34" fillId="7" borderId="12" xfId="0" applyFont="1" applyFill="1" applyBorder="1" applyAlignment="1">
      <alignment horizontal="center"/>
    </xf>
    <xf numFmtId="0" fontId="34" fillId="6" borderId="12" xfId="0" applyFont="1" applyFill="1" applyBorder="1" applyAlignment="1">
      <alignment horizontal="center"/>
    </xf>
    <xf numFmtId="0" fontId="34" fillId="6" borderId="14" xfId="0" applyFont="1" applyFill="1" applyBorder="1" applyAlignment="1">
      <alignment horizontal="center"/>
    </xf>
    <xf numFmtId="0" fontId="34" fillId="5" borderId="14" xfId="0" applyFont="1" applyFill="1" applyBorder="1" applyAlignment="1">
      <alignment horizontal="center"/>
    </xf>
    <xf numFmtId="0" fontId="27" fillId="7" borderId="12" xfId="0" applyNumberFormat="1" applyFont="1" applyFill="1" applyBorder="1" applyAlignment="1">
      <alignment horizontal="center"/>
    </xf>
    <xf numFmtId="0" fontId="27" fillId="6" borderId="12" xfId="0" applyNumberFormat="1" applyFont="1" applyFill="1" applyBorder="1" applyAlignment="1">
      <alignment horizontal="center"/>
    </xf>
    <xf numFmtId="0" fontId="21" fillId="6" borderId="16" xfId="0" applyNumberFormat="1" applyFont="1" applyFill="1" applyBorder="1" applyAlignment="1">
      <alignment horizontal="center"/>
    </xf>
    <xf numFmtId="0" fontId="0" fillId="7" borderId="12" xfId="0" applyNumberFormat="1" applyFill="1" applyBorder="1" applyAlignment="1">
      <alignment horizontal="center"/>
    </xf>
    <xf numFmtId="0" fontId="30" fillId="7" borderId="12" xfId="0" applyNumberFormat="1" applyFont="1" applyFill="1" applyBorder="1" applyAlignment="1">
      <alignment horizontal="center"/>
    </xf>
    <xf numFmtId="0" fontId="0" fillId="6" borderId="12" xfId="0" applyNumberFormat="1" applyFill="1" applyBorder="1" applyAlignment="1">
      <alignment horizontal="center"/>
    </xf>
    <xf numFmtId="0" fontId="0" fillId="10" borderId="12" xfId="0" applyNumberFormat="1" applyFill="1" applyBorder="1" applyAlignment="1">
      <alignment horizontal="center"/>
    </xf>
    <xf numFmtId="0" fontId="19" fillId="7" borderId="12" xfId="0" applyNumberFormat="1" applyFont="1" applyFill="1" applyBorder="1" applyAlignment="1">
      <alignment horizontal="center"/>
    </xf>
    <xf numFmtId="0" fontId="30" fillId="10" borderId="16" xfId="0" applyNumberFormat="1" applyFont="1" applyFill="1" applyBorder="1" applyAlignment="1">
      <alignment horizontal="center"/>
    </xf>
    <xf numFmtId="0" fontId="21" fillId="10" borderId="16" xfId="0" applyNumberFormat="1" applyFont="1" applyFill="1" applyBorder="1" applyAlignment="1">
      <alignment horizontal="center"/>
    </xf>
    <xf numFmtId="49" fontId="27" fillId="9" borderId="14" xfId="0" applyNumberFormat="1" applyFont="1" applyFill="1" applyBorder="1" applyAlignment="1">
      <alignment horizontal="left"/>
    </xf>
    <xf numFmtId="49" fontId="27" fillId="7" borderId="12" xfId="0" applyNumberFormat="1" applyFont="1" applyFill="1" applyBorder="1" applyAlignment="1">
      <alignment horizontal="left"/>
    </xf>
    <xf numFmtId="49" fontId="27" fillId="9" borderId="14" xfId="0" applyNumberFormat="1" applyFont="1" applyFill="1" applyBorder="1" applyAlignment="1"/>
    <xf numFmtId="49" fontId="27" fillId="7" borderId="12" xfId="0" applyNumberFormat="1" applyFont="1" applyFill="1" applyBorder="1"/>
    <xf numFmtId="0" fontId="21" fillId="6" borderId="16" xfId="0" applyFont="1" applyFill="1" applyBorder="1"/>
    <xf numFmtId="49" fontId="27" fillId="9" borderId="14" xfId="0" applyNumberFormat="1" applyFont="1" applyFill="1" applyBorder="1"/>
    <xf numFmtId="49" fontId="27" fillId="7" borderId="12" xfId="0" applyNumberFormat="1" applyFont="1" applyFill="1" applyBorder="1" applyAlignment="1"/>
    <xf numFmtId="49" fontId="0" fillId="7" borderId="12" xfId="0" applyNumberFormat="1" applyFill="1" applyBorder="1"/>
    <xf numFmtId="49" fontId="21" fillId="9" borderId="30" xfId="0" applyNumberFormat="1" applyFont="1" applyFill="1" applyBorder="1"/>
    <xf numFmtId="49" fontId="30" fillId="7" borderId="12" xfId="0" applyNumberFormat="1" applyFont="1" applyFill="1" applyBorder="1" applyAlignment="1"/>
    <xf numFmtId="49" fontId="30" fillId="7" borderId="12" xfId="0" applyNumberFormat="1" applyFont="1" applyFill="1" applyBorder="1"/>
    <xf numFmtId="49" fontId="27" fillId="7" borderId="12" xfId="0" applyNumberFormat="1" applyFont="1" applyFill="1" applyBorder="1" applyAlignment="1">
      <alignment horizontal="left" vertical="center"/>
    </xf>
    <xf numFmtId="49" fontId="39" fillId="9" borderId="14" xfId="0" applyNumberFormat="1" applyFont="1" applyFill="1" applyBorder="1" applyAlignment="1">
      <alignment wrapText="1"/>
    </xf>
    <xf numFmtId="49" fontId="19" fillId="7" borderId="12" xfId="0" applyNumberFormat="1" applyFont="1" applyFill="1" applyBorder="1" applyAlignment="1">
      <alignment horizontal="left"/>
    </xf>
    <xf numFmtId="49" fontId="27" fillId="6" borderId="12" xfId="0" applyNumberFormat="1" applyFont="1" applyFill="1" applyBorder="1"/>
    <xf numFmtId="49" fontId="19" fillId="9" borderId="14" xfId="0" applyNumberFormat="1" applyFont="1" applyFill="1" applyBorder="1" applyAlignment="1">
      <alignment horizontal="left"/>
    </xf>
    <xf numFmtId="49" fontId="27" fillId="6" borderId="12" xfId="0" applyNumberFormat="1" applyFont="1" applyFill="1" applyBorder="1" applyAlignment="1">
      <alignment horizontal="left"/>
    </xf>
    <xf numFmtId="49" fontId="27" fillId="6" borderId="12" xfId="0" applyNumberFormat="1" applyFont="1" applyFill="1" applyBorder="1" applyAlignment="1"/>
    <xf numFmtId="49" fontId="27" fillId="7" borderId="12" xfId="0" applyNumberFormat="1" applyFont="1" applyFill="1" applyBorder="1" applyAlignment="1">
      <alignment horizontal="left" vertical="center" wrapText="1"/>
    </xf>
    <xf numFmtId="49" fontId="27" fillId="9" borderId="15" xfId="0" applyNumberFormat="1" applyFont="1" applyFill="1" applyBorder="1"/>
    <xf numFmtId="49" fontId="0" fillId="10" borderId="12" xfId="0" applyNumberFormat="1" applyFill="1" applyBorder="1"/>
    <xf numFmtId="49" fontId="30" fillId="10" borderId="16" xfId="0" applyNumberFormat="1" applyFont="1" applyFill="1" applyBorder="1" applyAlignment="1"/>
    <xf numFmtId="0" fontId="27" fillId="7" borderId="12" xfId="0" applyFont="1" applyFill="1" applyBorder="1" applyAlignment="1">
      <alignment horizontal="left"/>
    </xf>
    <xf numFmtId="0" fontId="34" fillId="7" borderId="12" xfId="0" applyFont="1" applyFill="1" applyBorder="1" applyAlignment="1">
      <alignment horizontal="left"/>
    </xf>
    <xf numFmtId="0" fontId="21" fillId="9" borderId="30" xfId="0" applyFont="1" applyFill="1" applyBorder="1"/>
    <xf numFmtId="0" fontId="34" fillId="9" borderId="14" xfId="0" applyFont="1" applyFill="1" applyBorder="1" applyAlignment="1">
      <alignment horizontal="left"/>
    </xf>
    <xf numFmtId="0" fontId="34" fillId="6" borderId="12" xfId="0" applyFont="1" applyFill="1" applyBorder="1" applyAlignment="1">
      <alignment horizontal="left"/>
    </xf>
    <xf numFmtId="0" fontId="27" fillId="6" borderId="12" xfId="0" applyFont="1" applyFill="1" applyBorder="1" applyAlignment="1">
      <alignment horizontal="left"/>
    </xf>
    <xf numFmtId="14" fontId="27" fillId="7" borderId="12" xfId="0" applyNumberFormat="1" applyFont="1" applyFill="1" applyBorder="1" applyAlignment="1">
      <alignment horizontal="left" vertical="center"/>
    </xf>
    <xf numFmtId="14" fontId="34" fillId="7" borderId="12" xfId="0" quotePrefix="1" applyNumberFormat="1" applyFont="1" applyFill="1" applyBorder="1" applyAlignment="1">
      <alignment horizontal="left" vertical="center"/>
    </xf>
    <xf numFmtId="14" fontId="21" fillId="6" borderId="16" xfId="0" applyNumberFormat="1" applyFont="1" applyFill="1" applyBorder="1"/>
    <xf numFmtId="14" fontId="21" fillId="7" borderId="16" xfId="0" applyNumberFormat="1" applyFont="1" applyFill="1" applyBorder="1"/>
    <xf numFmtId="14" fontId="0" fillId="7" borderId="12" xfId="0" applyNumberFormat="1" applyFill="1" applyBorder="1" applyAlignment="1">
      <alignment horizontal="left" vertical="center"/>
    </xf>
    <xf numFmtId="14" fontId="21" fillId="9" borderId="30" xfId="0" applyNumberFormat="1" applyFont="1" applyFill="1" applyBorder="1"/>
    <xf numFmtId="14" fontId="30" fillId="7" borderId="12" xfId="0" applyNumberFormat="1" applyFont="1" applyFill="1" applyBorder="1" applyAlignment="1">
      <alignment horizontal="left" vertical="center"/>
    </xf>
    <xf numFmtId="0" fontId="27" fillId="7" borderId="12" xfId="0" applyFont="1" applyFill="1" applyBorder="1" applyAlignment="1">
      <alignment horizontal="left" vertical="center"/>
    </xf>
    <xf numFmtId="14" fontId="0" fillId="6" borderId="12" xfId="0" applyNumberFormat="1" applyFill="1" applyBorder="1" applyAlignment="1">
      <alignment horizontal="left" vertical="center"/>
    </xf>
    <xf numFmtId="14" fontId="27" fillId="5" borderId="12" xfId="0" applyNumberFormat="1" applyFont="1" applyFill="1" applyBorder="1" applyAlignment="1">
      <alignment horizontal="left" vertical="center"/>
    </xf>
    <xf numFmtId="14" fontId="21" fillId="10" borderId="0" xfId="0" applyNumberFormat="1" applyFont="1" applyFill="1" applyBorder="1" applyAlignment="1">
      <alignment horizontal="center"/>
    </xf>
    <xf numFmtId="0" fontId="0" fillId="7" borderId="12" xfId="0" applyFill="1" applyBorder="1" applyAlignment="1">
      <alignment horizontal="left" vertical="center"/>
    </xf>
    <xf numFmtId="14" fontId="19" fillId="7" borderId="12" xfId="0" applyNumberFormat="1" applyFont="1" applyFill="1" applyBorder="1" applyAlignment="1">
      <alignment horizontal="left" vertical="center"/>
    </xf>
    <xf numFmtId="14" fontId="35" fillId="7" borderId="12" xfId="0" quotePrefix="1" applyNumberFormat="1" applyFont="1" applyFill="1" applyBorder="1" applyAlignment="1">
      <alignment horizontal="left" vertical="center"/>
    </xf>
    <xf numFmtId="0" fontId="27" fillId="6" borderId="12" xfId="0" applyFont="1" applyFill="1" applyBorder="1" applyAlignment="1">
      <alignment horizontal="left" vertical="center"/>
    </xf>
    <xf numFmtId="1" fontId="27" fillId="6" borderId="12" xfId="0" applyNumberFormat="1" applyFont="1" applyFill="1" applyBorder="1" applyAlignment="1">
      <alignment horizontal="left" vertical="center"/>
    </xf>
    <xf numFmtId="14" fontId="30" fillId="10" borderId="16" xfId="0" applyNumberFormat="1" applyFont="1" applyFill="1" applyBorder="1" applyAlignment="1">
      <alignment horizontal="left" vertical="center"/>
    </xf>
    <xf numFmtId="1" fontId="27" fillId="7" borderId="12" xfId="0" applyNumberFormat="1" applyFont="1" applyFill="1" applyBorder="1" applyAlignment="1">
      <alignment horizontal="left" vertical="center"/>
    </xf>
    <xf numFmtId="14" fontId="27" fillId="6" borderId="12" xfId="0" applyNumberFormat="1" applyFont="1" applyFill="1" applyBorder="1" applyAlignment="1">
      <alignment horizontal="left" vertical="center"/>
    </xf>
    <xf numFmtId="1" fontId="21" fillId="9" borderId="30" xfId="0" applyNumberFormat="1" applyFont="1" applyFill="1" applyBorder="1" applyAlignment="1">
      <alignment horizontal="left"/>
    </xf>
    <xf numFmtId="0" fontId="30" fillId="7" borderId="12" xfId="0" applyFont="1" applyFill="1" applyBorder="1" applyAlignment="1">
      <alignment horizontal="left" vertical="center"/>
    </xf>
    <xf numFmtId="0" fontId="27" fillId="7" borderId="12" xfId="0" applyFont="1" applyFill="1" applyBorder="1" applyAlignment="1">
      <alignment horizontal="left" vertical="center" wrapText="1"/>
    </xf>
    <xf numFmtId="1" fontId="0" fillId="7" borderId="12" xfId="0" applyNumberFormat="1" applyFill="1" applyBorder="1" applyAlignment="1">
      <alignment horizontal="left" vertical="center"/>
    </xf>
    <xf numFmtId="0" fontId="0" fillId="6" borderId="12" xfId="0" applyFill="1" applyBorder="1" applyAlignment="1">
      <alignment horizontal="left" vertical="center"/>
    </xf>
    <xf numFmtId="1" fontId="27" fillId="5" borderId="12" xfId="0" applyNumberFormat="1" applyFont="1" applyFill="1" applyBorder="1" applyAlignment="1">
      <alignment horizontal="left" vertical="center"/>
    </xf>
    <xf numFmtId="1" fontId="0" fillId="10" borderId="12" xfId="0" applyNumberFormat="1" applyFill="1" applyBorder="1" applyAlignment="1">
      <alignment horizontal="left"/>
    </xf>
    <xf numFmtId="14" fontId="34" fillId="6" borderId="12" xfId="0" quotePrefix="1" applyNumberFormat="1" applyFont="1" applyFill="1" applyBorder="1" applyAlignment="1">
      <alignment horizontal="left" vertical="center"/>
    </xf>
    <xf numFmtId="0" fontId="19" fillId="7" borderId="12" xfId="0" applyFont="1" applyFill="1" applyBorder="1" applyAlignment="1">
      <alignment horizontal="left" vertical="center"/>
    </xf>
    <xf numFmtId="1" fontId="19" fillId="7" borderId="12" xfId="0" applyNumberFormat="1" applyFont="1" applyFill="1" applyBorder="1" applyAlignment="1">
      <alignment horizontal="left" vertical="center"/>
    </xf>
    <xf numFmtId="0" fontId="30" fillId="10" borderId="16" xfId="0" applyFont="1" applyFill="1" applyBorder="1" applyAlignment="1">
      <alignment horizontal="left" vertical="center"/>
    </xf>
    <xf numFmtId="0" fontId="27" fillId="7" borderId="12" xfId="0" applyFont="1" applyFill="1" applyBorder="1"/>
    <xf numFmtId="0" fontId="27" fillId="7" borderId="12" xfId="0" applyFont="1" applyFill="1" applyBorder="1" applyAlignment="1"/>
    <xf numFmtId="0" fontId="0" fillId="7" borderId="12" xfId="0" applyFill="1" applyBorder="1"/>
    <xf numFmtId="0" fontId="30" fillId="7" borderId="12" xfId="0" applyFont="1" applyFill="1" applyBorder="1" applyAlignment="1"/>
    <xf numFmtId="0" fontId="0" fillId="6" borderId="12" xfId="0" applyFill="1" applyBorder="1"/>
    <xf numFmtId="0" fontId="19" fillId="7" borderId="12" xfId="0" applyFont="1" applyFill="1" applyBorder="1" applyAlignment="1">
      <alignment horizontal="left"/>
    </xf>
    <xf numFmtId="0" fontId="27" fillId="6" borderId="12" xfId="0" applyFont="1" applyFill="1" applyBorder="1"/>
    <xf numFmtId="0" fontId="27" fillId="6" borderId="12" xfId="0" applyFont="1" applyFill="1" applyBorder="1" applyAlignment="1"/>
    <xf numFmtId="0" fontId="30" fillId="10" borderId="16" xfId="0" applyFont="1" applyFill="1" applyBorder="1" applyAlignment="1"/>
    <xf numFmtId="0" fontId="27" fillId="10" borderId="17" xfId="0" applyFont="1" applyFill="1" applyBorder="1"/>
    <xf numFmtId="0" fontId="0" fillId="7" borderId="12" xfId="0" applyFill="1" applyBorder="1" applyAlignment="1">
      <alignment horizontal="left"/>
    </xf>
    <xf numFmtId="0" fontId="30" fillId="7" borderId="12" xfId="0" applyFont="1" applyFill="1" applyBorder="1" applyAlignment="1">
      <alignment horizontal="left"/>
    </xf>
    <xf numFmtId="0" fontId="0" fillId="6" borderId="12" xfId="0" applyFill="1" applyBorder="1" applyAlignment="1">
      <alignment horizontal="left"/>
    </xf>
    <xf numFmtId="0" fontId="27" fillId="9" borderId="14" xfId="0" applyFont="1" applyFill="1" applyBorder="1" applyAlignment="1">
      <alignment horizontal="left" vertical="center" wrapText="1"/>
    </xf>
    <xf numFmtId="0" fontId="0" fillId="10" borderId="16" xfId="0" applyFill="1" applyBorder="1" applyAlignment="1">
      <alignment horizontal="left"/>
    </xf>
    <xf numFmtId="0" fontId="19" fillId="9" borderId="14" xfId="0" applyFont="1" applyFill="1" applyBorder="1" applyAlignment="1">
      <alignment horizontal="left"/>
    </xf>
    <xf numFmtId="0" fontId="21" fillId="10" borderId="30" xfId="0" applyFont="1" applyFill="1" applyBorder="1" applyAlignment="1"/>
    <xf numFmtId="0" fontId="21" fillId="10" borderId="16" xfId="0" applyFont="1" applyFill="1" applyBorder="1" applyAlignment="1"/>
    <xf numFmtId="0" fontId="27" fillId="7" borderId="14" xfId="0" applyFont="1" applyFill="1" applyBorder="1" applyAlignment="1">
      <alignment horizontal="left" vertical="center"/>
    </xf>
    <xf numFmtId="0" fontId="27" fillId="5" borderId="12" xfId="0" applyFont="1" applyFill="1" applyBorder="1" applyAlignment="1">
      <alignment horizontal="left" vertical="center"/>
    </xf>
    <xf numFmtId="0" fontId="35" fillId="7" borderId="12" xfId="0" applyFont="1" applyFill="1" applyBorder="1" applyAlignment="1">
      <alignment horizontal="left" vertical="center"/>
    </xf>
    <xf numFmtId="0" fontId="34" fillId="7" borderId="12" xfId="0" applyFont="1" applyFill="1" applyBorder="1" applyAlignment="1">
      <alignment horizontal="left" vertical="center"/>
    </xf>
    <xf numFmtId="0" fontId="21" fillId="9" borderId="40" xfId="0" applyFont="1" applyFill="1" applyBorder="1" applyAlignment="1"/>
    <xf numFmtId="0" fontId="29" fillId="7" borderId="12" xfId="0" applyFont="1" applyFill="1" applyBorder="1" applyAlignment="1">
      <alignment horizontal="left"/>
    </xf>
    <xf numFmtId="0" fontId="35" fillId="9" borderId="14" xfId="0" applyFont="1" applyFill="1" applyBorder="1" applyAlignment="1">
      <alignment horizontal="left" vertical="center"/>
    </xf>
    <xf numFmtId="0" fontId="34" fillId="5" borderId="12" xfId="0" applyFont="1" applyFill="1" applyBorder="1" applyAlignment="1">
      <alignment horizontal="left" vertical="center"/>
    </xf>
    <xf numFmtId="0" fontId="29" fillId="9" borderId="14" xfId="0" applyFont="1" applyFill="1" applyBorder="1" applyAlignment="1">
      <alignment horizontal="left"/>
    </xf>
    <xf numFmtId="0" fontId="34" fillId="6" borderId="12" xfId="0" applyFont="1" applyFill="1" applyBorder="1" applyAlignment="1">
      <alignment horizontal="left" vertical="center"/>
    </xf>
    <xf numFmtId="0" fontId="21" fillId="10" borderId="27" xfId="0" applyFont="1" applyFill="1" applyBorder="1" applyAlignment="1"/>
    <xf numFmtId="0" fontId="27" fillId="6" borderId="12" xfId="0" applyNumberFormat="1" applyFont="1" applyFill="1" applyBorder="1" applyAlignment="1">
      <alignment horizontal="left"/>
    </xf>
    <xf numFmtId="0" fontId="29" fillId="10" borderId="16" xfId="0" applyFont="1" applyFill="1" applyBorder="1" applyAlignment="1">
      <alignment horizontal="left"/>
    </xf>
    <xf numFmtId="0" fontId="27" fillId="7" borderId="12" xfId="0" applyNumberFormat="1" applyFont="1" applyFill="1" applyBorder="1" applyAlignment="1">
      <alignment horizontal="left"/>
    </xf>
    <xf numFmtId="1" fontId="27" fillId="7" borderId="12" xfId="0" applyNumberFormat="1" applyFont="1" applyFill="1" applyBorder="1" applyAlignment="1">
      <alignment horizontal="left"/>
    </xf>
    <xf numFmtId="1" fontId="0" fillId="7" borderId="12" xfId="0" applyNumberFormat="1" applyFill="1" applyBorder="1" applyAlignment="1">
      <alignment horizontal="left"/>
    </xf>
    <xf numFmtId="0" fontId="27" fillId="6" borderId="12" xfId="0" applyFont="1" applyFill="1" applyBorder="1" applyAlignment="1">
      <alignment horizontal="left" vertical="center" wrapText="1"/>
    </xf>
    <xf numFmtId="0" fontId="35" fillId="10" borderId="16" xfId="0" applyFont="1" applyFill="1" applyBorder="1" applyAlignment="1">
      <alignment horizontal="left" vertical="center"/>
    </xf>
    <xf numFmtId="0" fontId="27" fillId="0" borderId="0" xfId="0" applyFont="1" applyFill="1" applyBorder="1" applyAlignment="1">
      <alignment horizontal="left"/>
    </xf>
    <xf numFmtId="0" fontId="34" fillId="0" borderId="0" xfId="0" applyFont="1" applyFill="1" applyBorder="1" applyAlignment="1">
      <alignment horizontal="left" vertical="center"/>
    </xf>
    <xf numFmtId="0" fontId="27" fillId="0" borderId="0" xfId="0" applyFont="1" applyFill="1" applyBorder="1" applyAlignment="1">
      <alignment horizontal="left" vertical="center"/>
    </xf>
    <xf numFmtId="0" fontId="34" fillId="0" borderId="12" xfId="0" applyFont="1" applyFill="1" applyBorder="1" applyAlignment="1">
      <alignment horizontal="left" vertical="center"/>
    </xf>
    <xf numFmtId="0" fontId="27" fillId="0" borderId="12" xfId="0" applyFont="1" applyFill="1" applyBorder="1" applyAlignment="1">
      <alignment horizontal="left"/>
    </xf>
    <xf numFmtId="0" fontId="27" fillId="0" borderId="12" xfId="0" applyFont="1" applyFill="1" applyBorder="1" applyAlignment="1">
      <alignment horizontal="left" vertical="center"/>
    </xf>
    <xf numFmtId="164" fontId="27" fillId="0" borderId="0" xfId="0" applyNumberFormat="1" applyFont="1" applyFill="1" applyBorder="1" applyAlignment="1">
      <alignment horizontal="left"/>
    </xf>
    <xf numFmtId="0" fontId="19" fillId="0" borderId="0" xfId="0" applyNumberFormat="1" applyFont="1" applyFill="1" applyBorder="1" applyAlignment="1">
      <alignment horizontal="left"/>
    </xf>
    <xf numFmtId="0" fontId="27" fillId="0" borderId="0" xfId="0" applyNumberFormat="1" applyFont="1" applyFill="1" applyBorder="1" applyAlignment="1">
      <alignment horizontal="left"/>
    </xf>
    <xf numFmtId="0" fontId="34" fillId="0" borderId="14" xfId="0" applyFont="1" applyFill="1" applyBorder="1" applyAlignment="1">
      <alignment horizontal="center"/>
    </xf>
    <xf numFmtId="0" fontId="30" fillId="0" borderId="12" xfId="0" applyNumberFormat="1" applyFont="1" applyFill="1" applyBorder="1" applyAlignment="1">
      <alignment horizontal="center"/>
    </xf>
    <xf numFmtId="49" fontId="30" fillId="0" borderId="12" xfId="0" applyNumberFormat="1" applyFont="1" applyFill="1" applyBorder="1"/>
    <xf numFmtId="49" fontId="30" fillId="0" borderId="12" xfId="0" applyNumberFormat="1" applyFont="1" applyFill="1" applyBorder="1" applyAlignment="1"/>
    <xf numFmtId="0" fontId="27" fillId="5" borderId="12" xfId="0" applyNumberFormat="1" applyFont="1" applyFill="1" applyBorder="1" applyAlignment="1">
      <alignment horizontal="center"/>
    </xf>
    <xf numFmtId="0" fontId="21" fillId="9" borderId="15" xfId="0" applyNumberFormat="1" applyFont="1" applyFill="1" applyBorder="1" applyAlignment="1">
      <alignment horizontal="center"/>
    </xf>
    <xf numFmtId="49" fontId="21" fillId="9" borderId="27" xfId="0" applyNumberFormat="1" applyFont="1" applyFill="1" applyBorder="1"/>
    <xf numFmtId="49" fontId="21" fillId="9" borderId="0" xfId="0" applyNumberFormat="1" applyFont="1" applyFill="1" applyBorder="1" applyAlignment="1">
      <alignment horizontal="left"/>
    </xf>
    <xf numFmtId="49" fontId="21" fillId="9" borderId="36" xfId="0" applyNumberFormat="1" applyFont="1" applyFill="1" applyBorder="1"/>
    <xf numFmtId="49" fontId="21" fillId="9" borderId="34" xfId="0" applyNumberFormat="1" applyFont="1" applyFill="1" applyBorder="1"/>
    <xf numFmtId="14" fontId="21" fillId="9" borderId="23" xfId="0" applyNumberFormat="1" applyFont="1" applyFill="1" applyBorder="1"/>
    <xf numFmtId="14" fontId="21" fillId="9" borderId="37" xfId="0" applyNumberFormat="1" applyFont="1" applyFill="1" applyBorder="1"/>
    <xf numFmtId="1" fontId="21" fillId="9" borderId="39" xfId="0" applyNumberFormat="1" applyFont="1" applyFill="1" applyBorder="1" applyAlignment="1">
      <alignment horizontal="left"/>
    </xf>
    <xf numFmtId="1" fontId="21" fillId="9" borderId="36" xfId="0" applyNumberFormat="1" applyFont="1" applyFill="1" applyBorder="1" applyAlignment="1">
      <alignment horizontal="left"/>
    </xf>
    <xf numFmtId="1" fontId="21" fillId="9" borderId="38" xfId="0" applyNumberFormat="1" applyFont="1" applyFill="1" applyBorder="1" applyAlignment="1">
      <alignment horizontal="left"/>
    </xf>
    <xf numFmtId="0" fontId="21" fillId="6" borderId="17" xfId="0" applyFont="1" applyFill="1" applyBorder="1"/>
    <xf numFmtId="0" fontId="21" fillId="7" borderId="15" xfId="0" applyFont="1" applyFill="1" applyBorder="1" applyAlignment="1"/>
    <xf numFmtId="0" fontId="21" fillId="9" borderId="36" xfId="0" applyFont="1" applyFill="1" applyBorder="1" applyAlignment="1"/>
    <xf numFmtId="0" fontId="21" fillId="9" borderId="38" xfId="0" applyFont="1" applyFill="1" applyBorder="1" applyAlignment="1"/>
    <xf numFmtId="0" fontId="21" fillId="9" borderId="41" xfId="0" applyFont="1" applyFill="1" applyBorder="1" applyAlignment="1"/>
    <xf numFmtId="0" fontId="21" fillId="9" borderId="27" xfId="0" applyFont="1" applyFill="1" applyBorder="1" applyAlignment="1"/>
    <xf numFmtId="0" fontId="21" fillId="9" borderId="36" xfId="0" applyFont="1" applyFill="1" applyBorder="1" applyAlignment="1">
      <alignment horizontal="left"/>
    </xf>
    <xf numFmtId="0" fontId="21" fillId="0" borderId="12" xfId="0" applyNumberFormat="1" applyFont="1" applyFill="1" applyBorder="1" applyAlignment="1">
      <alignment horizontal="center"/>
    </xf>
    <xf numFmtId="14" fontId="21" fillId="0" borderId="12" xfId="0" applyNumberFormat="1" applyFont="1" applyFill="1" applyBorder="1" applyAlignment="1">
      <alignment horizontal="center"/>
    </xf>
    <xf numFmtId="0" fontId="21" fillId="0" borderId="14" xfId="0" applyFont="1" applyFill="1" applyBorder="1" applyAlignment="1">
      <alignment horizontal="left"/>
    </xf>
    <xf numFmtId="14" fontId="21" fillId="0" borderId="12" xfId="0" applyNumberFormat="1" applyFont="1" applyFill="1" applyBorder="1"/>
    <xf numFmtId="3" fontId="21" fillId="0" borderId="12" xfId="0" applyNumberFormat="1" applyFont="1" applyFill="1" applyBorder="1" applyAlignment="1"/>
    <xf numFmtId="14" fontId="21" fillId="0" borderId="12" xfId="0" applyNumberFormat="1" applyFont="1" applyFill="1" applyBorder="1" applyAlignment="1">
      <alignment horizontal="left"/>
    </xf>
    <xf numFmtId="0" fontId="21" fillId="0" borderId="12" xfId="0" applyNumberFormat="1" applyFont="1" applyFill="1" applyBorder="1" applyAlignment="1">
      <alignment horizontal="right"/>
    </xf>
    <xf numFmtId="0" fontId="34" fillId="0" borderId="12" xfId="0" applyFont="1" applyFill="1" applyBorder="1" applyAlignment="1">
      <alignment horizontal="center"/>
    </xf>
    <xf numFmtId="0" fontId="27" fillId="0" borderId="12" xfId="0" applyNumberFormat="1" applyFont="1" applyFill="1" applyBorder="1" applyAlignment="1">
      <alignment horizontal="center"/>
    </xf>
    <xf numFmtId="49" fontId="27" fillId="0" borderId="12" xfId="0" applyNumberFormat="1" applyFont="1" applyFill="1" applyBorder="1"/>
    <xf numFmtId="14" fontId="27" fillId="0" borderId="12" xfId="0" applyNumberFormat="1" applyFont="1" applyFill="1" applyBorder="1" applyAlignment="1">
      <alignment horizontal="left" vertical="center"/>
    </xf>
    <xf numFmtId="0" fontId="27" fillId="0" borderId="12" xfId="0" applyFont="1" applyFill="1" applyBorder="1"/>
    <xf numFmtId="0" fontId="19" fillId="0" borderId="12" xfId="0" applyNumberFormat="1" applyFont="1" applyFill="1" applyBorder="1" applyAlignment="1">
      <alignment horizontal="center"/>
    </xf>
    <xf numFmtId="49" fontId="19" fillId="0" borderId="12" xfId="0" applyNumberFormat="1" applyFont="1" applyFill="1" applyBorder="1" applyAlignment="1">
      <alignment horizontal="left"/>
    </xf>
    <xf numFmtId="14" fontId="19" fillId="0" borderId="12" xfId="0" applyNumberFormat="1" applyFont="1" applyFill="1" applyBorder="1" applyAlignment="1">
      <alignment horizontal="left" vertical="center"/>
    </xf>
    <xf numFmtId="0" fontId="19" fillId="0" borderId="12" xfId="0" applyFont="1" applyFill="1" applyBorder="1" applyAlignment="1">
      <alignment horizontal="left" vertical="center"/>
    </xf>
    <xf numFmtId="49" fontId="27" fillId="0" borderId="12" xfId="0" applyNumberFormat="1" applyFont="1" applyFill="1" applyBorder="1" applyAlignment="1">
      <alignment horizontal="left"/>
    </xf>
    <xf numFmtId="1" fontId="27" fillId="0" borderId="12" xfId="0" applyNumberFormat="1" applyFont="1" applyFill="1" applyBorder="1" applyAlignment="1">
      <alignment horizontal="left" vertical="center"/>
    </xf>
    <xf numFmtId="0" fontId="27" fillId="0" borderId="12" xfId="0" applyFont="1" applyFill="1" applyBorder="1" applyAlignment="1"/>
    <xf numFmtId="0" fontId="27" fillId="0" borderId="12" xfId="0" applyFont="1" applyFill="1" applyBorder="1" applyAlignment="1">
      <alignment horizontal="left" vertical="center" wrapText="1"/>
    </xf>
    <xf numFmtId="0" fontId="34" fillId="0" borderId="12" xfId="0" applyFont="1" applyFill="1" applyBorder="1" applyAlignment="1">
      <alignment horizontal="left"/>
    </xf>
    <xf numFmtId="0" fontId="27" fillId="0" borderId="14" xfId="0" applyFont="1" applyFill="1" applyBorder="1" applyAlignment="1">
      <alignment horizontal="left" vertical="center"/>
    </xf>
    <xf numFmtId="14" fontId="30" fillId="0" borderId="12" xfId="0" applyNumberFormat="1" applyFont="1" applyFill="1" applyBorder="1" applyAlignment="1">
      <alignment horizontal="left" vertical="center"/>
    </xf>
    <xf numFmtId="0" fontId="30" fillId="0" borderId="12" xfId="0" applyFont="1" applyFill="1" applyBorder="1" applyAlignment="1">
      <alignment horizontal="left" vertical="center"/>
    </xf>
    <xf numFmtId="49" fontId="27" fillId="0" borderId="0" xfId="0" applyNumberFormat="1" applyFont="1" applyFill="1" applyBorder="1"/>
    <xf numFmtId="14" fontId="34" fillId="0" borderId="12" xfId="0" quotePrefix="1" applyNumberFormat="1" applyFont="1" applyFill="1" applyBorder="1" applyAlignment="1">
      <alignment horizontal="left" vertical="center"/>
    </xf>
    <xf numFmtId="0" fontId="30" fillId="0" borderId="16" xfId="0" applyNumberFormat="1" applyFont="1" applyFill="1" applyBorder="1" applyAlignment="1">
      <alignment horizontal="center"/>
    </xf>
    <xf numFmtId="0" fontId="21" fillId="0" borderId="16" xfId="0" applyNumberFormat="1" applyFont="1" applyFill="1" applyBorder="1" applyAlignment="1">
      <alignment horizontal="center"/>
    </xf>
    <xf numFmtId="0" fontId="27" fillId="0" borderId="14" xfId="0" applyNumberFormat="1" applyFont="1" applyFill="1" applyBorder="1" applyAlignment="1">
      <alignment horizontal="center"/>
    </xf>
    <xf numFmtId="49" fontId="30" fillId="0" borderId="16" xfId="0" applyNumberFormat="1" applyFont="1" applyFill="1" applyBorder="1"/>
    <xf numFmtId="49" fontId="27" fillId="0" borderId="14" xfId="0" applyNumberFormat="1" applyFont="1" applyFill="1" applyBorder="1"/>
    <xf numFmtId="49" fontId="27" fillId="0" borderId="14" xfId="0" applyNumberFormat="1" applyFont="1" applyFill="1" applyBorder="1" applyAlignment="1">
      <alignment horizontal="left"/>
    </xf>
    <xf numFmtId="49" fontId="27" fillId="10" borderId="14" xfId="0" applyNumberFormat="1" applyFont="1" applyFill="1" applyBorder="1"/>
    <xf numFmtId="49" fontId="27" fillId="0" borderId="12" xfId="0" applyNumberFormat="1" applyFont="1" applyFill="1" applyBorder="1" applyAlignment="1"/>
    <xf numFmtId="49" fontId="27" fillId="0" borderId="14" xfId="0" applyNumberFormat="1" applyFont="1" applyFill="1" applyBorder="1" applyAlignment="1"/>
    <xf numFmtId="49" fontId="30" fillId="0" borderId="16" xfId="0" applyNumberFormat="1" applyFont="1" applyFill="1" applyBorder="1" applyAlignment="1"/>
    <xf numFmtId="0" fontId="27" fillId="0" borderId="14" xfId="0" applyFont="1" applyFill="1" applyBorder="1" applyAlignment="1">
      <alignment horizontal="left"/>
    </xf>
    <xf numFmtId="14" fontId="27" fillId="0" borderId="14" xfId="0" applyNumberFormat="1" applyFont="1" applyFill="1" applyBorder="1" applyAlignment="1">
      <alignment horizontal="left" vertical="center"/>
    </xf>
    <xf numFmtId="0" fontId="27" fillId="0" borderId="0" xfId="0" applyFont="1" applyFill="1" applyBorder="1" applyAlignment="1"/>
    <xf numFmtId="0" fontId="21" fillId="0" borderId="30" xfId="0" applyFont="1" applyFill="1" applyBorder="1" applyAlignment="1"/>
    <xf numFmtId="0" fontId="27" fillId="0" borderId="30" xfId="0" applyFont="1" applyFill="1" applyBorder="1" applyAlignment="1">
      <alignment horizontal="left" vertical="center"/>
    </xf>
    <xf numFmtId="0" fontId="21" fillId="0" borderId="14" xfId="0" applyFont="1" applyFill="1" applyBorder="1" applyAlignment="1"/>
    <xf numFmtId="0" fontId="27" fillId="10" borderId="14" xfId="0" applyFont="1" applyFill="1" applyBorder="1" applyAlignment="1">
      <alignment horizontal="left" vertical="center" wrapText="1"/>
    </xf>
    <xf numFmtId="0" fontId="21" fillId="0" borderId="15" xfId="0" applyFont="1" applyFill="1" applyBorder="1" applyAlignment="1"/>
    <xf numFmtId="0" fontId="27" fillId="10" borderId="14" xfId="0" applyFont="1" applyFill="1" applyBorder="1" applyAlignment="1">
      <alignment horizontal="left" vertical="center"/>
    </xf>
    <xf numFmtId="0" fontId="0" fillId="0" borderId="12" xfId="0" applyNumberFormat="1" applyFill="1" applyBorder="1" applyAlignment="1">
      <alignment horizontal="center"/>
    </xf>
    <xf numFmtId="49" fontId="0" fillId="0" borderId="14" xfId="0" applyNumberFormat="1" applyFill="1" applyBorder="1"/>
    <xf numFmtId="49" fontId="0" fillId="0" borderId="12" xfId="0" applyNumberFormat="1" applyFill="1" applyBorder="1"/>
    <xf numFmtId="0" fontId="34" fillId="0" borderId="14" xfId="0" applyFont="1" applyFill="1" applyBorder="1" applyAlignment="1">
      <alignment horizontal="left"/>
    </xf>
    <xf numFmtId="14" fontId="0" fillId="0" borderId="12" xfId="0" applyNumberFormat="1" applyFill="1" applyBorder="1" applyAlignment="1">
      <alignment horizontal="left" vertical="center"/>
    </xf>
    <xf numFmtId="1" fontId="0" fillId="0" borderId="12" xfId="0" applyNumberFormat="1" applyFill="1" applyBorder="1" applyAlignment="1">
      <alignment horizontal="left" vertical="center"/>
    </xf>
    <xf numFmtId="0" fontId="27" fillId="0" borderId="14" xfId="0" applyFont="1" applyFill="1" applyBorder="1" applyAlignment="1">
      <alignment horizontal="left" vertical="center" wrapText="1"/>
    </xf>
    <xf numFmtId="49" fontId="32" fillId="0" borderId="12" xfId="0" applyNumberFormat="1" applyFont="1" applyFill="1" applyBorder="1"/>
    <xf numFmtId="0" fontId="34" fillId="0" borderId="14" xfId="0" applyFont="1" applyFill="1" applyBorder="1" applyAlignment="1">
      <alignment horizontal="left" vertical="center"/>
    </xf>
    <xf numFmtId="49" fontId="30" fillId="0" borderId="14" xfId="0" applyNumberFormat="1" applyFont="1" applyFill="1" applyBorder="1"/>
    <xf numFmtId="0" fontId="27" fillId="0" borderId="0" xfId="0" applyNumberFormat="1" applyFont="1" applyFill="1" applyBorder="1" applyAlignment="1">
      <alignment horizontal="center"/>
    </xf>
    <xf numFmtId="49" fontId="27" fillId="0" borderId="15" xfId="0" applyNumberFormat="1" applyFont="1" applyFill="1" applyBorder="1"/>
    <xf numFmtId="14" fontId="27" fillId="0" borderId="0" xfId="0" applyNumberFormat="1" applyFont="1" applyFill="1" applyBorder="1" applyAlignment="1">
      <alignment horizontal="left" vertical="center"/>
    </xf>
    <xf numFmtId="1" fontId="27" fillId="0" borderId="15" xfId="0" applyNumberFormat="1" applyFont="1" applyFill="1" applyBorder="1" applyAlignment="1">
      <alignment horizontal="left" vertical="center"/>
    </xf>
    <xf numFmtId="0" fontId="27" fillId="0" borderId="0" xfId="0" applyFont="1" applyFill="1" applyBorder="1"/>
    <xf numFmtId="0" fontId="27" fillId="0" borderId="15" xfId="0" applyFont="1" applyFill="1" applyBorder="1" applyAlignment="1">
      <alignment horizontal="left"/>
    </xf>
    <xf numFmtId="0" fontId="21" fillId="9" borderId="30" xfId="0" applyNumberFormat="1" applyFont="1" applyFill="1" applyBorder="1" applyAlignment="1">
      <alignment horizontal="center"/>
    </xf>
    <xf numFmtId="0" fontId="21" fillId="7" borderId="14" xfId="0" applyNumberFormat="1" applyFont="1" applyFill="1" applyBorder="1" applyAlignment="1">
      <alignment horizontal="center"/>
    </xf>
    <xf numFmtId="49" fontId="32" fillId="6" borderId="12" xfId="0" applyNumberFormat="1" applyFont="1" applyFill="1" applyBorder="1"/>
    <xf numFmtId="49" fontId="32" fillId="9" borderId="0" xfId="0" applyNumberFormat="1" applyFont="1" applyFill="1" applyBorder="1"/>
    <xf numFmtId="49" fontId="27" fillId="7" borderId="0" xfId="0" applyNumberFormat="1" applyFont="1" applyFill="1" applyBorder="1"/>
    <xf numFmtId="49" fontId="21" fillId="7" borderId="14" xfId="0" applyNumberFormat="1" applyFont="1" applyFill="1" applyBorder="1"/>
    <xf numFmtId="49" fontId="21" fillId="9" borderId="37" xfId="0" applyNumberFormat="1" applyFont="1" applyFill="1" applyBorder="1"/>
    <xf numFmtId="0" fontId="21" fillId="9" borderId="14" xfId="0" applyFont="1" applyFill="1" applyBorder="1"/>
    <xf numFmtId="14" fontId="21" fillId="7" borderId="14" xfId="0" applyNumberFormat="1" applyFont="1" applyFill="1" applyBorder="1"/>
    <xf numFmtId="14" fontId="21" fillId="9" borderId="37" xfId="0" applyNumberFormat="1" applyFont="1" applyFill="1" applyBorder="1" applyAlignment="1">
      <alignment horizontal="center"/>
    </xf>
    <xf numFmtId="1" fontId="21" fillId="9" borderId="27" xfId="0" applyNumberFormat="1" applyFont="1" applyFill="1" applyBorder="1" applyAlignment="1">
      <alignment horizontal="left"/>
    </xf>
    <xf numFmtId="0" fontId="21" fillId="7" borderId="20" xfId="0" applyFont="1" applyFill="1" applyBorder="1" applyAlignment="1">
      <alignment horizontal="left"/>
    </xf>
    <xf numFmtId="1" fontId="21" fillId="9" borderId="14" xfId="0" applyNumberFormat="1" applyFont="1" applyFill="1" applyBorder="1" applyAlignment="1">
      <alignment horizontal="left"/>
    </xf>
    <xf numFmtId="0" fontId="21" fillId="7" borderId="20" xfId="0" applyFont="1" applyFill="1" applyBorder="1"/>
    <xf numFmtId="0" fontId="21" fillId="7" borderId="16" xfId="0" applyFont="1" applyFill="1" applyBorder="1" applyAlignment="1"/>
    <xf numFmtId="0" fontId="21" fillId="9" borderId="37" xfId="0" applyFont="1" applyFill="1" applyBorder="1" applyAlignment="1"/>
    <xf numFmtId="0" fontId="21" fillId="7" borderId="20" xfId="0" applyFont="1" applyFill="1" applyBorder="1" applyAlignment="1"/>
    <xf numFmtId="0" fontId="27" fillId="9" borderId="27" xfId="0" applyFont="1" applyFill="1" applyBorder="1" applyAlignment="1">
      <alignment horizontal="left" vertical="center"/>
    </xf>
    <xf numFmtId="0" fontId="21" fillId="0" borderId="22" xfId="0" applyFont="1" applyFill="1" applyBorder="1"/>
    <xf numFmtId="0" fontId="21" fillId="0" borderId="19" xfId="0" applyFont="1" applyFill="1" applyBorder="1"/>
    <xf numFmtId="0" fontId="0" fillId="0" borderId="17" xfId="0" applyFill="1" applyBorder="1"/>
    <xf numFmtId="0" fontId="21" fillId="0" borderId="17" xfId="0" applyFont="1" applyFill="1" applyBorder="1"/>
    <xf numFmtId="0" fontId="21" fillId="0" borderId="44" xfId="0" applyFont="1" applyFill="1" applyBorder="1"/>
    <xf numFmtId="0" fontId="21" fillId="11" borderId="12" xfId="0" applyNumberFormat="1" applyFont="1" applyFill="1" applyBorder="1" applyAlignment="1">
      <alignment horizontal="center"/>
    </xf>
    <xf numFmtId="49" fontId="21" fillId="11" borderId="12" xfId="0" applyNumberFormat="1" applyFont="1" applyFill="1" applyBorder="1"/>
    <xf numFmtId="0" fontId="21" fillId="11" borderId="12" xfId="0" applyFont="1" applyFill="1" applyBorder="1"/>
    <xf numFmtId="14" fontId="21" fillId="11" borderId="12" xfId="0" applyNumberFormat="1" applyFont="1" applyFill="1" applyBorder="1"/>
    <xf numFmtId="14" fontId="21" fillId="11" borderId="12" xfId="0" applyNumberFormat="1" applyFont="1" applyFill="1" applyBorder="1" applyAlignment="1">
      <alignment horizontal="center"/>
    </xf>
    <xf numFmtId="49" fontId="27" fillId="9" borderId="30" xfId="0" applyNumberFormat="1" applyFont="1" applyFill="1" applyBorder="1" applyAlignment="1">
      <alignment horizontal="left"/>
    </xf>
    <xf numFmtId="49" fontId="0" fillId="7" borderId="0" xfId="0" applyNumberFormat="1" applyFill="1" applyBorder="1"/>
    <xf numFmtId="14" fontId="21" fillId="9" borderId="35" xfId="0" applyNumberFormat="1" applyFont="1" applyFill="1" applyBorder="1" applyAlignment="1">
      <alignment horizontal="center"/>
    </xf>
    <xf numFmtId="1" fontId="27" fillId="9" borderId="0" xfId="0" applyNumberFormat="1" applyFont="1" applyFill="1" applyBorder="1" applyAlignment="1">
      <alignment horizontal="left" vertical="center"/>
    </xf>
    <xf numFmtId="0" fontId="21" fillId="7" borderId="16" xfId="0" applyFont="1" applyFill="1" applyBorder="1" applyAlignment="1">
      <alignment horizontal="left"/>
    </xf>
    <xf numFmtId="0" fontId="27" fillId="7" borderId="30" xfId="0" applyFont="1" applyFill="1" applyBorder="1" applyAlignment="1">
      <alignment horizontal="left"/>
    </xf>
    <xf numFmtId="0" fontId="27" fillId="7" borderId="15" xfId="0" applyFont="1" applyFill="1" applyBorder="1" applyAlignment="1">
      <alignment horizontal="left" vertical="center" wrapText="1"/>
    </xf>
    <xf numFmtId="0" fontId="27" fillId="6" borderId="30" xfId="0" applyFont="1" applyFill="1" applyBorder="1" applyAlignment="1">
      <alignment horizontal="left" vertical="center"/>
    </xf>
    <xf numFmtId="0" fontId="30" fillId="6" borderId="12" xfId="0" applyNumberFormat="1" applyFont="1" applyFill="1" applyBorder="1" applyAlignment="1">
      <alignment horizontal="center"/>
    </xf>
    <xf numFmtId="49" fontId="30" fillId="6" borderId="12" xfId="0" applyNumberFormat="1" applyFont="1" applyFill="1" applyBorder="1"/>
    <xf numFmtId="14" fontId="30" fillId="6" borderId="12" xfId="0" applyNumberFormat="1" applyFont="1" applyFill="1" applyBorder="1" applyAlignment="1">
      <alignment horizontal="left" vertical="center"/>
    </xf>
    <xf numFmtId="0" fontId="30" fillId="6" borderId="12" xfId="0" applyFont="1" applyFill="1" applyBorder="1" applyAlignment="1">
      <alignment horizontal="left" vertical="center"/>
    </xf>
    <xf numFmtId="0" fontId="30" fillId="6" borderId="12" xfId="0" applyFont="1" applyFill="1" applyBorder="1"/>
    <xf numFmtId="0" fontId="30" fillId="6" borderId="12" xfId="0" applyFont="1" applyFill="1" applyBorder="1" applyAlignment="1">
      <alignment horizontal="left"/>
    </xf>
    <xf numFmtId="1" fontId="21" fillId="6" borderId="0" xfId="0" applyNumberFormat="1" applyFont="1" applyFill="1" applyBorder="1" applyAlignment="1">
      <alignment horizontal="left"/>
    </xf>
    <xf numFmtId="49" fontId="27" fillId="6" borderId="0" xfId="0" applyNumberFormat="1" applyFont="1" applyFill="1" applyBorder="1" applyAlignment="1"/>
    <xf numFmtId="49" fontId="21" fillId="6" borderId="16" xfId="0" applyNumberFormat="1" applyFont="1" applyFill="1" applyBorder="1"/>
    <xf numFmtId="14" fontId="21" fillId="6" borderId="12" xfId="0" applyNumberFormat="1" applyFont="1" applyFill="1" applyBorder="1" applyAlignment="1">
      <alignment horizontal="center" vertical="center"/>
    </xf>
    <xf numFmtId="1" fontId="21" fillId="6" borderId="12" xfId="0" applyNumberFormat="1" applyFont="1" applyFill="1" applyBorder="1" applyAlignment="1"/>
    <xf numFmtId="0" fontId="21" fillId="6" borderId="12" xfId="0" applyNumberFormat="1" applyFont="1" applyFill="1" applyBorder="1"/>
    <xf numFmtId="0" fontId="0" fillId="6" borderId="12" xfId="0" applyNumberFormat="1" applyFont="1" applyFill="1" applyBorder="1" applyAlignment="1">
      <alignment horizontal="center"/>
    </xf>
    <xf numFmtId="49" fontId="21" fillId="6" borderId="12" xfId="0" applyNumberFormat="1" applyFont="1" applyFill="1" applyBorder="1" applyAlignment="1">
      <alignment horizontal="left"/>
    </xf>
    <xf numFmtId="49" fontId="30" fillId="6" borderId="12" xfId="0" applyNumberFormat="1" applyFont="1" applyFill="1" applyBorder="1" applyAlignment="1"/>
    <xf numFmtId="0" fontId="30" fillId="6" borderId="12" xfId="0" applyFont="1" applyFill="1" applyBorder="1" applyAlignment="1"/>
    <xf numFmtId="3" fontId="27" fillId="6" borderId="12" xfId="0" applyNumberFormat="1" applyFont="1" applyFill="1" applyBorder="1" applyAlignment="1">
      <alignment horizontal="left" vertical="center"/>
    </xf>
    <xf numFmtId="1" fontId="21" fillId="6" borderId="22" xfId="0" applyNumberFormat="1" applyFont="1" applyFill="1" applyBorder="1" applyAlignment="1">
      <alignment horizontal="left"/>
    </xf>
    <xf numFmtId="0" fontId="27" fillId="6" borderId="14" xfId="0" applyFont="1" applyFill="1" applyBorder="1" applyAlignment="1">
      <alignment horizontal="left" vertical="center" wrapText="1"/>
    </xf>
    <xf numFmtId="0" fontId="27" fillId="6" borderId="30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21" fillId="10" borderId="14" xfId="0" applyFont="1" applyFill="1" applyBorder="1"/>
    <xf numFmtId="49" fontId="32" fillId="0" borderId="0" xfId="0" applyNumberFormat="1" applyFont="1" applyFill="1"/>
    <xf numFmtId="14" fontId="21" fillId="11" borderId="12" xfId="0" applyNumberFormat="1" applyFont="1" applyFill="1" applyBorder="1" applyAlignment="1">
      <alignment horizontal="right"/>
    </xf>
    <xf numFmtId="49" fontId="32" fillId="12" borderId="0" xfId="0" applyNumberFormat="1" applyFont="1" applyFill="1"/>
    <xf numFmtId="0" fontId="21" fillId="13" borderId="12" xfId="0" applyFont="1" applyFill="1" applyBorder="1" applyAlignment="1">
      <alignment horizontal="left"/>
    </xf>
    <xf numFmtId="0" fontId="21" fillId="13" borderId="12" xfId="0" applyNumberFormat="1" applyFont="1" applyFill="1" applyBorder="1" applyAlignment="1">
      <alignment horizontal="center"/>
    </xf>
    <xf numFmtId="49" fontId="21" fillId="13" borderId="12" xfId="0" applyNumberFormat="1" applyFont="1" applyFill="1" applyBorder="1"/>
    <xf numFmtId="0" fontId="21" fillId="13" borderId="12" xfId="0" applyFont="1" applyFill="1" applyBorder="1"/>
    <xf numFmtId="14" fontId="21" fillId="13" borderId="12" xfId="0" applyNumberFormat="1" applyFont="1" applyFill="1" applyBorder="1" applyAlignment="1">
      <alignment horizontal="center"/>
    </xf>
    <xf numFmtId="0" fontId="21" fillId="13" borderId="0" xfId="0" applyFont="1" applyFill="1" applyBorder="1"/>
    <xf numFmtId="49" fontId="32" fillId="13" borderId="0" xfId="0" applyNumberFormat="1" applyFont="1" applyFill="1" applyBorder="1"/>
    <xf numFmtId="0" fontId="21" fillId="14" borderId="14" xfId="0" applyFont="1" applyFill="1" applyBorder="1" applyAlignment="1">
      <alignment horizontal="left"/>
    </xf>
    <xf numFmtId="0" fontId="21" fillId="14" borderId="12" xfId="0" applyNumberFormat="1" applyFont="1" applyFill="1" applyBorder="1" applyAlignment="1">
      <alignment horizontal="center"/>
    </xf>
    <xf numFmtId="49" fontId="21" fillId="14" borderId="12" xfId="0" applyNumberFormat="1" applyFont="1" applyFill="1" applyBorder="1"/>
    <xf numFmtId="49" fontId="32" fillId="14" borderId="0" xfId="0" applyNumberFormat="1" applyFont="1" applyFill="1"/>
    <xf numFmtId="0" fontId="21" fillId="14" borderId="12" xfId="0" applyFont="1" applyFill="1" applyBorder="1"/>
    <xf numFmtId="14" fontId="21" fillId="14" borderId="12" xfId="0" applyNumberFormat="1" applyFont="1" applyFill="1" applyBorder="1" applyAlignment="1">
      <alignment horizontal="right"/>
    </xf>
    <xf numFmtId="0" fontId="21" fillId="14" borderId="12" xfId="0" applyFont="1" applyFill="1" applyBorder="1" applyAlignment="1">
      <alignment horizontal="left"/>
    </xf>
    <xf numFmtId="0" fontId="21" fillId="14" borderId="12" xfId="0" applyFont="1" applyFill="1" applyBorder="1" applyAlignment="1"/>
    <xf numFmtId="0" fontId="21" fillId="14" borderId="14" xfId="0" applyFont="1" applyFill="1" applyBorder="1" applyAlignment="1"/>
    <xf numFmtId="0" fontId="21" fillId="14" borderId="0" xfId="0" applyFont="1" applyFill="1" applyBorder="1"/>
    <xf numFmtId="49" fontId="21" fillId="14" borderId="0" xfId="0" applyNumberFormat="1" applyFont="1" applyFill="1" applyBorder="1"/>
    <xf numFmtId="49" fontId="48" fillId="0" borderId="12" xfId="0" applyNumberFormat="1" applyFont="1" applyFill="1" applyBorder="1"/>
    <xf numFmtId="14" fontId="21" fillId="0" borderId="12" xfId="0" applyNumberFormat="1" applyFont="1" applyFill="1" applyBorder="1" applyAlignment="1">
      <alignment horizontal="right"/>
    </xf>
    <xf numFmtId="49" fontId="32" fillId="0" borderId="0" xfId="0" applyNumberFormat="1" applyFont="1" applyFill="1" applyBorder="1"/>
    <xf numFmtId="49" fontId="21" fillId="0" borderId="0" xfId="0" applyNumberFormat="1" applyFont="1" applyFill="1" applyBorder="1" applyAlignment="1"/>
    <xf numFmtId="0" fontId="21" fillId="0" borderId="12" xfId="0" applyFont="1" applyFill="1" applyBorder="1" applyAlignment="1">
      <alignment horizontal="right"/>
    </xf>
    <xf numFmtId="14" fontId="21" fillId="11" borderId="0" xfId="0" applyNumberFormat="1" applyFont="1" applyFill="1" applyBorder="1" applyAlignment="1">
      <alignment horizontal="right"/>
    </xf>
    <xf numFmtId="0" fontId="27" fillId="11" borderId="12" xfId="0" applyNumberFormat="1" applyFont="1" applyFill="1" applyBorder="1" applyAlignment="1"/>
    <xf numFmtId="0" fontId="27" fillId="11" borderId="0" xfId="0" applyNumberFormat="1" applyFont="1" applyFill="1" applyBorder="1" applyAlignment="1"/>
    <xf numFmtId="14" fontId="34" fillId="11" borderId="0" xfId="0" quotePrefix="1" applyNumberFormat="1" applyFont="1" applyFill="1" applyBorder="1" applyAlignment="1">
      <alignment horizontal="right" vertical="center"/>
    </xf>
    <xf numFmtId="14" fontId="27" fillId="11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49" fontId="0" fillId="0" borderId="12" xfId="0" applyNumberFormat="1" applyFill="1" applyBorder="1" applyAlignment="1"/>
    <xf numFmtId="14" fontId="0" fillId="0" borderId="12" xfId="0" applyNumberFormat="1" applyFill="1" applyBorder="1" applyAlignment="1">
      <alignment horizontal="right" vertical="center"/>
    </xf>
    <xf numFmtId="0" fontId="0" fillId="0" borderId="12" xfId="0" applyFill="1" applyBorder="1" applyAlignment="1">
      <alignment horizontal="left" vertical="center"/>
    </xf>
    <xf numFmtId="0" fontId="35" fillId="0" borderId="12" xfId="0" applyFont="1" applyFill="1" applyBorder="1" applyAlignment="1">
      <alignment horizontal="left" vertical="center"/>
    </xf>
    <xf numFmtId="0" fontId="16" fillId="11" borderId="12" xfId="0" applyNumberFormat="1" applyFont="1" applyFill="1" applyBorder="1" applyAlignment="1">
      <alignment horizontal="center"/>
    </xf>
    <xf numFmtId="0" fontId="14" fillId="11" borderId="12" xfId="0" applyFont="1" applyFill="1" applyBorder="1" applyAlignment="1">
      <alignment horizontal="left"/>
    </xf>
    <xf numFmtId="14" fontId="14" fillId="11" borderId="12" xfId="0" applyNumberFormat="1" applyFont="1" applyFill="1" applyBorder="1" applyAlignment="1">
      <alignment horizontal="right" vertical="center"/>
    </xf>
    <xf numFmtId="0" fontId="14" fillId="11" borderId="12" xfId="0" applyFont="1" applyFill="1" applyBorder="1" applyAlignment="1">
      <alignment horizontal="left" vertical="center"/>
    </xf>
    <xf numFmtId="0" fontId="14" fillId="11" borderId="12" xfId="0" applyFont="1" applyFill="1" applyBorder="1" applyAlignment="1"/>
    <xf numFmtId="0" fontId="16" fillId="11" borderId="12" xfId="0" applyFont="1" applyFill="1" applyBorder="1" applyAlignment="1">
      <alignment horizontal="left"/>
    </xf>
    <xf numFmtId="0" fontId="14" fillId="11" borderId="12" xfId="0" applyFont="1" applyFill="1" applyBorder="1"/>
    <xf numFmtId="1" fontId="14" fillId="11" borderId="12" xfId="0" applyNumberFormat="1" applyFont="1" applyFill="1" applyBorder="1" applyAlignment="1">
      <alignment horizontal="left" vertical="center"/>
    </xf>
    <xf numFmtId="0" fontId="16" fillId="11" borderId="12" xfId="0" applyFont="1" applyFill="1" applyBorder="1" applyAlignment="1">
      <alignment horizontal="left" vertical="center"/>
    </xf>
    <xf numFmtId="0" fontId="14" fillId="11" borderId="12" xfId="0" applyFont="1" applyFill="1" applyBorder="1" applyAlignment="1">
      <alignment horizontal="left" vertical="center" wrapText="1"/>
    </xf>
    <xf numFmtId="49" fontId="16" fillId="11" borderId="12" xfId="0" applyNumberFormat="1" applyFont="1" applyFill="1" applyBorder="1" applyAlignment="1">
      <alignment horizontal="left"/>
    </xf>
    <xf numFmtId="49" fontId="16" fillId="11" borderId="12" xfId="0" applyNumberFormat="1" applyFont="1" applyFill="1" applyBorder="1" applyAlignment="1">
      <alignment horizontal="left" vertical="center" wrapText="1"/>
    </xf>
    <xf numFmtId="14" fontId="14" fillId="11" borderId="12" xfId="0" applyNumberFormat="1" applyFont="1" applyFill="1" applyBorder="1" applyAlignment="1">
      <alignment horizontal="right"/>
    </xf>
    <xf numFmtId="1" fontId="14" fillId="11" borderId="12" xfId="0" applyNumberFormat="1" applyFont="1" applyFill="1" applyBorder="1" applyAlignment="1">
      <alignment horizontal="left"/>
    </xf>
    <xf numFmtId="0" fontId="14" fillId="0" borderId="12" xfId="0" applyFont="1" applyBorder="1"/>
    <xf numFmtId="14" fontId="14" fillId="0" borderId="12" xfId="0" applyNumberFormat="1" applyFont="1" applyBorder="1" applyAlignment="1">
      <alignment horizontal="right"/>
    </xf>
    <xf numFmtId="1" fontId="14" fillId="0" borderId="12" xfId="0" applyNumberFormat="1" applyFont="1" applyBorder="1" applyAlignment="1">
      <alignment horizontal="left"/>
    </xf>
    <xf numFmtId="0" fontId="14" fillId="0" borderId="12" xfId="0" applyFont="1" applyBorder="1" applyAlignment="1">
      <alignment horizontal="left"/>
    </xf>
    <xf numFmtId="0" fontId="14" fillId="0" borderId="12" xfId="0" applyFont="1" applyBorder="1" applyAlignment="1"/>
    <xf numFmtId="49" fontId="16" fillId="0" borderId="12" xfId="0" applyNumberFormat="1" applyFont="1" applyBorder="1" applyAlignment="1">
      <alignment horizontal="left"/>
    </xf>
    <xf numFmtId="3" fontId="14" fillId="11" borderId="12" xfId="0" applyNumberFormat="1" applyFont="1" applyFill="1" applyBorder="1" applyAlignment="1"/>
    <xf numFmtId="0" fontId="16" fillId="11" borderId="12" xfId="0" applyNumberFormat="1" applyFont="1" applyFill="1" applyBorder="1" applyAlignment="1">
      <alignment horizontal="left"/>
    </xf>
    <xf numFmtId="49" fontId="16" fillId="11" borderId="12" xfId="0" applyNumberFormat="1" applyFont="1" applyFill="1" applyBorder="1" applyAlignment="1">
      <alignment horizontal="left" vertical="center"/>
    </xf>
    <xf numFmtId="0" fontId="48" fillId="0" borderId="0" xfId="0" applyFont="1" applyAlignment="1">
      <alignment horizontal="left"/>
    </xf>
    <xf numFmtId="49" fontId="14" fillId="11" borderId="12" xfId="0" applyNumberFormat="1" applyFont="1" applyFill="1" applyBorder="1" applyAlignment="1">
      <alignment horizontal="left"/>
    </xf>
    <xf numFmtId="49" fontId="14" fillId="11" borderId="12" xfId="0" applyNumberFormat="1" applyFont="1" applyFill="1" applyBorder="1" applyAlignment="1">
      <alignment horizontal="left" vertical="center"/>
    </xf>
    <xf numFmtId="49" fontId="14" fillId="11" borderId="12" xfId="0" applyNumberFormat="1" applyFont="1" applyFill="1" applyBorder="1" applyAlignment="1"/>
    <xf numFmtId="49" fontId="14" fillId="11" borderId="12" xfId="0" applyNumberFormat="1" applyFont="1" applyFill="1" applyBorder="1" applyAlignment="1">
      <alignment horizontal="left" vertical="center" wrapText="1"/>
    </xf>
    <xf numFmtId="49" fontId="14" fillId="0" borderId="12" xfId="0" applyNumberFormat="1" applyFont="1" applyBorder="1" applyAlignment="1"/>
    <xf numFmtId="0" fontId="27" fillId="0" borderId="23" xfId="0" applyFont="1" applyFill="1" applyBorder="1" applyAlignment="1">
      <alignment horizontal="left"/>
    </xf>
    <xf numFmtId="1" fontId="21" fillId="0" borderId="0" xfId="0" applyNumberFormat="1" applyFont="1" applyFill="1" applyBorder="1"/>
    <xf numFmtId="0" fontId="21" fillId="0" borderId="0" xfId="0" applyFont="1" applyFill="1" applyBorder="1" applyAlignment="1"/>
    <xf numFmtId="14" fontId="21" fillId="14" borderId="12" xfId="0" applyNumberFormat="1" applyFont="1" applyFill="1" applyBorder="1"/>
    <xf numFmtId="49" fontId="32" fillId="14" borderId="0" xfId="0" applyNumberFormat="1" applyFont="1" applyFill="1" applyBorder="1"/>
    <xf numFmtId="49" fontId="21" fillId="14" borderId="15" xfId="0" applyNumberFormat="1" applyFont="1" applyFill="1" applyBorder="1"/>
    <xf numFmtId="49" fontId="32" fillId="14" borderId="12" xfId="0" applyNumberFormat="1" applyFont="1" applyFill="1" applyBorder="1"/>
    <xf numFmtId="14" fontId="27" fillId="0" borderId="0" xfId="0" applyNumberFormat="1" applyFont="1" applyFill="1" applyBorder="1" applyAlignment="1">
      <alignment horizontal="left"/>
    </xf>
    <xf numFmtId="0" fontId="27" fillId="0" borderId="0" xfId="0" applyFont="1" applyFill="1" applyBorder="1" applyAlignment="1">
      <alignment horizontal="left" wrapText="1"/>
    </xf>
    <xf numFmtId="0" fontId="36" fillId="0" borderId="0" xfId="0" applyFont="1" applyFill="1" applyBorder="1" applyAlignment="1">
      <alignment horizontal="left"/>
    </xf>
    <xf numFmtId="0" fontId="0" fillId="0" borderId="23" xfId="0" applyFill="1" applyBorder="1"/>
    <xf numFmtId="0" fontId="27" fillId="0" borderId="17" xfId="0" applyFont="1" applyFill="1" applyBorder="1" applyAlignment="1">
      <alignment horizontal="left"/>
    </xf>
    <xf numFmtId="0" fontId="21" fillId="0" borderId="12" xfId="0" applyFont="1" applyFill="1" applyBorder="1" applyAlignment="1">
      <alignment horizontal="center"/>
    </xf>
    <xf numFmtId="0" fontId="14" fillId="0" borderId="12" xfId="0" applyFont="1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7" xfId="0" applyFill="1" applyBorder="1" applyAlignment="1">
      <alignment horizontal="left"/>
    </xf>
    <xf numFmtId="0" fontId="21" fillId="0" borderId="23" xfId="0" applyFont="1" applyFill="1" applyBorder="1"/>
    <xf numFmtId="0" fontId="0" fillId="0" borderId="23" xfId="0" applyFill="1" applyBorder="1" applyAlignment="1">
      <alignment horizontal="left"/>
    </xf>
    <xf numFmtId="0" fontId="0" fillId="0" borderId="19" xfId="0" applyFill="1" applyBorder="1"/>
    <xf numFmtId="0" fontId="0" fillId="0" borderId="21" xfId="0" applyFill="1" applyBorder="1"/>
    <xf numFmtId="0" fontId="21" fillId="0" borderId="21" xfId="0" applyFont="1" applyFill="1" applyBorder="1"/>
    <xf numFmtId="0" fontId="27" fillId="0" borderId="21" xfId="0" applyFont="1" applyFill="1" applyBorder="1" applyAlignment="1">
      <alignment horizontal="left"/>
    </xf>
    <xf numFmtId="0" fontId="0" fillId="12" borderId="0" xfId="0" applyFill="1" applyAlignment="1">
      <alignment horizontal="left"/>
    </xf>
    <xf numFmtId="0" fontId="0" fillId="0" borderId="19" xfId="0" applyFill="1" applyBorder="1" applyAlignment="1">
      <alignment horizontal="left"/>
    </xf>
    <xf numFmtId="0" fontId="0" fillId="0" borderId="44" xfId="0" applyFill="1" applyBorder="1"/>
    <xf numFmtId="0" fontId="16" fillId="6" borderId="12" xfId="0" applyNumberFormat="1" applyFont="1" applyFill="1" applyBorder="1" applyAlignment="1">
      <alignment horizontal="center"/>
    </xf>
    <xf numFmtId="0" fontId="16" fillId="6" borderId="12" xfId="0" applyNumberFormat="1" applyFont="1" applyFill="1" applyBorder="1" applyAlignment="1">
      <alignment horizontal="right"/>
    </xf>
    <xf numFmtId="0" fontId="16" fillId="6" borderId="12" xfId="0" applyNumberFormat="1" applyFont="1" applyFill="1" applyBorder="1" applyAlignment="1">
      <alignment horizontal="left"/>
    </xf>
    <xf numFmtId="0" fontId="27" fillId="0" borderId="44" xfId="0" applyFont="1" applyFill="1" applyBorder="1" applyAlignment="1">
      <alignment horizontal="left"/>
    </xf>
    <xf numFmtId="0" fontId="15" fillId="0" borderId="0" xfId="0" applyNumberFormat="1" applyFont="1" applyAlignment="1">
      <alignment horizontal="left"/>
    </xf>
    <xf numFmtId="0" fontId="21" fillId="6" borderId="0" xfId="0" applyFont="1" applyFill="1"/>
    <xf numFmtId="0" fontId="21" fillId="6" borderId="0" xfId="0" applyFont="1" applyFill="1" applyBorder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ont="1" applyFill="1"/>
    <xf numFmtId="0" fontId="21" fillId="0" borderId="0" xfId="0" applyFont="1" applyFill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1" fillId="6" borderId="0" xfId="0" applyFont="1" applyFill="1" applyBorder="1"/>
    <xf numFmtId="0" fontId="21" fillId="6" borderId="0" xfId="0" applyFont="1" applyFill="1" applyAlignment="1">
      <alignment horizontal="center"/>
    </xf>
    <xf numFmtId="0" fontId="0" fillId="6" borderId="0" xfId="0" applyFill="1"/>
    <xf numFmtId="49" fontId="30" fillId="6" borderId="14" xfId="0" applyNumberFormat="1" applyFont="1" applyFill="1" applyBorder="1"/>
    <xf numFmtId="14" fontId="30" fillId="6" borderId="12" xfId="0" applyNumberFormat="1" applyFont="1" applyFill="1" applyBorder="1" applyAlignment="1">
      <alignment horizontal="left"/>
    </xf>
    <xf numFmtId="1" fontId="30" fillId="6" borderId="12" xfId="0" applyNumberFormat="1" applyFont="1" applyFill="1" applyBorder="1" applyAlignment="1">
      <alignment horizontal="left"/>
    </xf>
    <xf numFmtId="0" fontId="37" fillId="6" borderId="12" xfId="0" applyFont="1" applyFill="1" applyBorder="1"/>
    <xf numFmtId="0" fontId="29" fillId="6" borderId="14" xfId="0" applyFont="1" applyFill="1" applyBorder="1" applyAlignment="1">
      <alignment horizontal="left"/>
    </xf>
    <xf numFmtId="0" fontId="27" fillId="6" borderId="14" xfId="0" applyFont="1" applyFill="1" applyBorder="1" applyAlignment="1">
      <alignment horizontal="left"/>
    </xf>
    <xf numFmtId="0" fontId="0" fillId="6" borderId="0" xfId="0" applyFill="1" applyBorder="1" applyAlignment="1">
      <alignment horizontal="left"/>
    </xf>
    <xf numFmtId="0" fontId="49" fillId="0" borderId="0" xfId="0" applyFont="1" applyFill="1"/>
    <xf numFmtId="0" fontId="40" fillId="0" borderId="0" xfId="0" applyFont="1" applyFill="1"/>
    <xf numFmtId="0" fontId="40" fillId="0" borderId="12" xfId="0" applyFont="1" applyBorder="1"/>
    <xf numFmtId="49" fontId="51" fillId="0" borderId="12" xfId="0" applyNumberFormat="1" applyFont="1" applyBorder="1" applyAlignment="1">
      <alignment horizontal="left" vertical="top" wrapText="1"/>
    </xf>
    <xf numFmtId="1" fontId="51" fillId="0" borderId="12" xfId="0" applyNumberFormat="1" applyFont="1" applyBorder="1" applyAlignment="1">
      <alignment horizontal="left" vertical="top" wrapText="1"/>
    </xf>
    <xf numFmtId="0" fontId="51" fillId="0" borderId="12" xfId="0" applyFont="1" applyBorder="1" applyAlignment="1">
      <alignment horizontal="left" vertical="top" wrapText="1"/>
    </xf>
    <xf numFmtId="0" fontId="19" fillId="8" borderId="12" xfId="0" applyFont="1" applyFill="1" applyBorder="1" applyAlignment="1">
      <alignment horizontal="left" vertical="top" wrapText="1"/>
    </xf>
    <xf numFmtId="49" fontId="35" fillId="8" borderId="12" xfId="0" applyNumberFormat="1" applyFont="1" applyFill="1" applyBorder="1" applyAlignment="1">
      <alignment horizontal="left" vertical="top" wrapText="1"/>
    </xf>
    <xf numFmtId="49" fontId="19" fillId="8" borderId="12" xfId="0" applyNumberFormat="1" applyFont="1" applyFill="1" applyBorder="1" applyAlignment="1">
      <alignment horizontal="left" vertical="top" wrapText="1"/>
    </xf>
    <xf numFmtId="0" fontId="19" fillId="11" borderId="12" xfId="0" applyFont="1" applyFill="1" applyBorder="1" applyAlignment="1">
      <alignment horizontal="left" vertical="top" wrapText="1"/>
    </xf>
    <xf numFmtId="1" fontId="19" fillId="5" borderId="12" xfId="0" applyNumberFormat="1" applyFont="1" applyFill="1" applyBorder="1" applyAlignment="1">
      <alignment horizontal="left" vertical="top" wrapText="1"/>
    </xf>
    <xf numFmtId="0" fontId="19" fillId="5" borderId="12" xfId="0" applyFont="1" applyFill="1" applyBorder="1" applyAlignment="1">
      <alignment horizontal="left" vertical="top" wrapText="1"/>
    </xf>
    <xf numFmtId="49" fontId="19" fillId="11" borderId="12" xfId="0" applyNumberFormat="1" applyFont="1" applyFill="1" applyBorder="1" applyAlignment="1">
      <alignment horizontal="left" vertical="top" wrapText="1"/>
    </xf>
    <xf numFmtId="49" fontId="35" fillId="0" borderId="12" xfId="0" applyNumberFormat="1" applyFont="1" applyFill="1" applyBorder="1" applyAlignment="1">
      <alignment horizontal="left" vertical="top" wrapText="1"/>
    </xf>
    <xf numFmtId="1" fontId="19" fillId="0" borderId="12" xfId="0" applyNumberFormat="1" applyFont="1" applyFill="1" applyBorder="1" applyAlignment="1">
      <alignment horizontal="left" vertical="top" wrapText="1"/>
    </xf>
    <xf numFmtId="0" fontId="19" fillId="0" borderId="12" xfId="0" applyFont="1" applyFill="1" applyBorder="1" applyAlignment="1">
      <alignment horizontal="left" vertical="top" wrapText="1"/>
    </xf>
    <xf numFmtId="49" fontId="35" fillId="5" borderId="12" xfId="0" applyNumberFormat="1" applyFont="1" applyFill="1" applyBorder="1" applyAlignment="1">
      <alignment horizontal="left" vertical="top" wrapText="1"/>
    </xf>
    <xf numFmtId="14" fontId="19" fillId="8" borderId="12" xfId="0" applyNumberFormat="1" applyFont="1" applyFill="1" applyBorder="1" applyAlignment="1">
      <alignment horizontal="left" vertical="top" wrapText="1"/>
    </xf>
    <xf numFmtId="14" fontId="19" fillId="5" borderId="12" xfId="0" applyNumberFormat="1" applyFont="1" applyFill="1" applyBorder="1" applyAlignment="1">
      <alignment horizontal="left" vertical="top" wrapText="1"/>
    </xf>
    <xf numFmtId="49" fontId="19" fillId="5" borderId="12" xfId="0" applyNumberFormat="1" applyFont="1" applyFill="1" applyBorder="1" applyAlignment="1">
      <alignment horizontal="left" vertical="top" wrapText="1"/>
    </xf>
    <xf numFmtId="0" fontId="19" fillId="0" borderId="12" xfId="0" applyNumberFormat="1" applyFont="1" applyFill="1" applyBorder="1" applyAlignment="1">
      <alignment horizontal="left" vertical="top" wrapText="1"/>
    </xf>
    <xf numFmtId="49" fontId="19" fillId="0" borderId="12" xfId="0" applyNumberFormat="1" applyFont="1" applyFill="1" applyBorder="1" applyAlignment="1">
      <alignment horizontal="left" vertical="top" wrapText="1"/>
    </xf>
    <xf numFmtId="14" fontId="19" fillId="0" borderId="12" xfId="0" applyNumberFormat="1" applyFont="1" applyFill="1" applyBorder="1" applyAlignment="1">
      <alignment horizontal="left" vertical="top" wrapText="1"/>
    </xf>
    <xf numFmtId="0" fontId="35" fillId="8" borderId="12" xfId="0" applyNumberFormat="1" applyFont="1" applyFill="1" applyBorder="1" applyAlignment="1">
      <alignment horizontal="left" vertical="top" wrapText="1"/>
    </xf>
    <xf numFmtId="0" fontId="35" fillId="8" borderId="12" xfId="0" applyFont="1" applyFill="1" applyBorder="1" applyAlignment="1">
      <alignment horizontal="left" vertical="top" wrapText="1"/>
    </xf>
    <xf numFmtId="1" fontId="19" fillId="8" borderId="12" xfId="0" applyNumberFormat="1" applyFont="1" applyFill="1" applyBorder="1" applyAlignment="1">
      <alignment horizontal="left" vertical="top" wrapText="1"/>
    </xf>
    <xf numFmtId="0" fontId="35" fillId="0" borderId="12" xfId="0" applyNumberFormat="1" applyFont="1" applyFill="1" applyBorder="1" applyAlignment="1">
      <alignment horizontal="left" vertical="top" wrapText="1"/>
    </xf>
    <xf numFmtId="0" fontId="35" fillId="0" borderId="12" xfId="0" applyFont="1" applyBorder="1" applyAlignment="1">
      <alignment horizontal="left" vertical="top" wrapText="1"/>
    </xf>
    <xf numFmtId="0" fontId="19" fillId="0" borderId="12" xfId="0" applyFont="1" applyBorder="1" applyAlignment="1">
      <alignment horizontal="left" vertical="top" wrapText="1"/>
    </xf>
    <xf numFmtId="22" fontId="19" fillId="0" borderId="12" xfId="0" applyNumberFormat="1" applyFont="1" applyBorder="1" applyAlignment="1">
      <alignment horizontal="left" vertical="top" wrapText="1"/>
    </xf>
    <xf numFmtId="1" fontId="19" fillId="0" borderId="12" xfId="0" applyNumberFormat="1" applyFont="1" applyBorder="1" applyAlignment="1">
      <alignment horizontal="left" vertical="top" wrapText="1"/>
    </xf>
    <xf numFmtId="49" fontId="19" fillId="0" borderId="12" xfId="0" applyNumberFormat="1" applyFont="1" applyBorder="1" applyAlignment="1">
      <alignment horizontal="left" vertical="top" wrapText="1"/>
    </xf>
    <xf numFmtId="0" fontId="35" fillId="0" borderId="12" xfId="0" applyNumberFormat="1" applyFont="1" applyBorder="1" applyAlignment="1">
      <alignment horizontal="left" vertical="top" wrapText="1"/>
    </xf>
    <xf numFmtId="49" fontId="35" fillId="0" borderId="12" xfId="0" applyNumberFormat="1" applyFont="1" applyBorder="1" applyAlignment="1">
      <alignment horizontal="left" vertical="top" wrapText="1"/>
    </xf>
    <xf numFmtId="14" fontId="19" fillId="0" borderId="12" xfId="0" applyNumberFormat="1" applyFont="1" applyBorder="1" applyAlignment="1">
      <alignment horizontal="left" vertical="top" wrapText="1"/>
    </xf>
    <xf numFmtId="0" fontId="35" fillId="11" borderId="12" xfId="0" applyFont="1" applyFill="1" applyBorder="1" applyAlignment="1">
      <alignment horizontal="left" vertical="top" wrapText="1"/>
    </xf>
    <xf numFmtId="22" fontId="19" fillId="11" borderId="12" xfId="0" applyNumberFormat="1" applyFont="1" applyFill="1" applyBorder="1" applyAlignment="1">
      <alignment horizontal="left" vertical="top" wrapText="1"/>
    </xf>
    <xf numFmtId="0" fontId="35" fillId="11" borderId="12" xfId="0" applyNumberFormat="1" applyFont="1" applyFill="1" applyBorder="1" applyAlignment="1">
      <alignment horizontal="left" vertical="top" wrapText="1"/>
    </xf>
    <xf numFmtId="49" fontId="35" fillId="11" borderId="12" xfId="0" applyNumberFormat="1" applyFont="1" applyFill="1" applyBorder="1" applyAlignment="1">
      <alignment horizontal="left" vertical="top" wrapText="1"/>
    </xf>
    <xf numFmtId="14" fontId="19" fillId="11" borderId="12" xfId="0" applyNumberFormat="1" applyFont="1" applyFill="1" applyBorder="1" applyAlignment="1">
      <alignment horizontal="left" vertical="top" wrapText="1"/>
    </xf>
    <xf numFmtId="14" fontId="35" fillId="8" borderId="12" xfId="0" quotePrefix="1" applyNumberFormat="1" applyFont="1" applyFill="1" applyBorder="1" applyAlignment="1">
      <alignment horizontal="left" vertical="top" wrapText="1"/>
    </xf>
    <xf numFmtId="1" fontId="19" fillId="11" borderId="12" xfId="0" applyNumberFormat="1" applyFont="1" applyFill="1" applyBorder="1" applyAlignment="1">
      <alignment horizontal="left" vertical="top" wrapText="1"/>
    </xf>
    <xf numFmtId="49" fontId="50" fillId="0" borderId="12" xfId="0" applyNumberFormat="1" applyFont="1" applyFill="1" applyBorder="1" applyAlignment="1">
      <alignment horizontal="left" vertical="top" wrapText="1"/>
    </xf>
    <xf numFmtId="14" fontId="35" fillId="11" borderId="12" xfId="0" quotePrefix="1" applyNumberFormat="1" applyFont="1" applyFill="1" applyBorder="1" applyAlignment="1">
      <alignment horizontal="left" vertical="top" wrapText="1"/>
    </xf>
    <xf numFmtId="0" fontId="19" fillId="8" borderId="12" xfId="0" applyNumberFormat="1" applyFont="1" applyFill="1" applyBorder="1" applyAlignment="1">
      <alignment horizontal="left" vertical="top" wrapText="1"/>
    </xf>
    <xf numFmtId="0" fontId="35" fillId="5" borderId="12" xfId="0" applyNumberFormat="1" applyFont="1" applyFill="1" applyBorder="1" applyAlignment="1">
      <alignment horizontal="left" vertical="top" wrapText="1"/>
    </xf>
    <xf numFmtId="3" fontId="19" fillId="0" borderId="12" xfId="0" applyNumberFormat="1" applyFont="1" applyFill="1" applyBorder="1" applyAlignment="1">
      <alignment horizontal="left" vertical="top" wrapText="1"/>
    </xf>
    <xf numFmtId="0" fontId="35" fillId="0" borderId="12" xfId="0" applyFont="1" applyFill="1" applyBorder="1" applyAlignment="1">
      <alignment horizontal="left" vertical="top" wrapText="1"/>
    </xf>
    <xf numFmtId="22" fontId="19" fillId="0" borderId="12" xfId="0" applyNumberFormat="1" applyFont="1" applyFill="1" applyBorder="1" applyAlignment="1">
      <alignment horizontal="left" vertical="top" wrapText="1"/>
    </xf>
    <xf numFmtId="3" fontId="19" fillId="0" borderId="12" xfId="0" applyNumberFormat="1" applyFont="1" applyBorder="1" applyAlignment="1">
      <alignment horizontal="left" vertical="top" wrapText="1"/>
    </xf>
    <xf numFmtId="49" fontId="50" fillId="11" borderId="12" xfId="0" applyNumberFormat="1" applyFont="1" applyFill="1" applyBorder="1" applyAlignment="1">
      <alignment horizontal="left" vertical="top" wrapText="1"/>
    </xf>
    <xf numFmtId="0" fontId="19" fillId="11" borderId="12" xfId="0" applyNumberFormat="1" applyFont="1" applyFill="1" applyBorder="1" applyAlignment="1">
      <alignment horizontal="left" vertical="top" wrapText="1"/>
    </xf>
    <xf numFmtId="0" fontId="19" fillId="14" borderId="12" xfId="0" applyNumberFormat="1" applyFont="1" applyFill="1" applyBorder="1" applyAlignment="1">
      <alignment horizontal="left" vertical="top" wrapText="1"/>
    </xf>
    <xf numFmtId="49" fontId="19" fillId="14" borderId="12" xfId="0" applyNumberFormat="1" applyFont="1" applyFill="1" applyBorder="1" applyAlignment="1">
      <alignment horizontal="left" vertical="top" wrapText="1"/>
    </xf>
    <xf numFmtId="14" fontId="19" fillId="14" borderId="12" xfId="0" applyNumberFormat="1" applyFont="1" applyFill="1" applyBorder="1" applyAlignment="1">
      <alignment horizontal="left" vertical="top" wrapText="1"/>
    </xf>
    <xf numFmtId="0" fontId="19" fillId="14" borderId="12" xfId="0" applyFont="1" applyFill="1" applyBorder="1" applyAlignment="1">
      <alignment horizontal="left" vertical="top" wrapText="1"/>
    </xf>
    <xf numFmtId="0" fontId="19" fillId="6" borderId="12" xfId="0" applyFont="1" applyFill="1" applyBorder="1" applyAlignment="1">
      <alignment horizontal="left" vertical="top" wrapText="1"/>
    </xf>
    <xf numFmtId="0" fontId="19" fillId="6" borderId="12" xfId="0" applyNumberFormat="1" applyFont="1" applyFill="1" applyBorder="1" applyAlignment="1">
      <alignment horizontal="left" vertical="top" wrapText="1"/>
    </xf>
    <xf numFmtId="49" fontId="50" fillId="6" borderId="12" xfId="0" applyNumberFormat="1" applyFont="1" applyFill="1" applyBorder="1" applyAlignment="1">
      <alignment horizontal="left" vertical="top" wrapText="1"/>
    </xf>
    <xf numFmtId="14" fontId="19" fillId="6" borderId="12" xfId="0" applyNumberFormat="1" applyFont="1" applyFill="1" applyBorder="1" applyAlignment="1">
      <alignment horizontal="left" vertical="top" wrapText="1"/>
    </xf>
    <xf numFmtId="0" fontId="35" fillId="12" borderId="12" xfId="0" applyFont="1" applyFill="1" applyBorder="1" applyAlignment="1">
      <alignment horizontal="left" vertical="top" wrapText="1"/>
    </xf>
    <xf numFmtId="0" fontId="19" fillId="12" borderId="12" xfId="0" applyFont="1" applyFill="1" applyBorder="1" applyAlignment="1">
      <alignment horizontal="left" vertical="top" wrapText="1"/>
    </xf>
    <xf numFmtId="14" fontId="19" fillId="12" borderId="12" xfId="0" applyNumberFormat="1" applyFont="1" applyFill="1" applyBorder="1" applyAlignment="1">
      <alignment horizontal="left" vertical="top" wrapText="1"/>
    </xf>
    <xf numFmtId="1" fontId="19" fillId="12" borderId="12" xfId="0" applyNumberFormat="1" applyFont="1" applyFill="1" applyBorder="1" applyAlignment="1">
      <alignment horizontal="left" vertical="top" wrapText="1"/>
    </xf>
    <xf numFmtId="49" fontId="50" fillId="14" borderId="12" xfId="0" applyNumberFormat="1" applyFont="1" applyFill="1" applyBorder="1" applyAlignment="1">
      <alignment horizontal="left" vertical="top" wrapText="1"/>
    </xf>
    <xf numFmtId="14" fontId="19" fillId="8" borderId="12" xfId="0" quotePrefix="1" applyNumberFormat="1" applyFont="1" applyFill="1" applyBorder="1" applyAlignment="1">
      <alignment horizontal="left" vertical="top" wrapText="1"/>
    </xf>
    <xf numFmtId="14" fontId="35" fillId="11" borderId="12" xfId="0" applyNumberFormat="1" applyFont="1" applyFill="1" applyBorder="1" applyAlignment="1">
      <alignment horizontal="left" vertical="top" wrapText="1"/>
    </xf>
    <xf numFmtId="14" fontId="35" fillId="8" borderId="12" xfId="0" applyNumberFormat="1" applyFont="1" applyFill="1" applyBorder="1" applyAlignment="1">
      <alignment horizontal="left" vertical="top" wrapText="1"/>
    </xf>
    <xf numFmtId="3" fontId="19" fillId="11" borderId="12" xfId="0" applyNumberFormat="1" applyFont="1" applyFill="1" applyBorder="1" applyAlignment="1">
      <alignment horizontal="left" vertical="top" wrapText="1"/>
    </xf>
    <xf numFmtId="0" fontId="10" fillId="2" borderId="9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left" vertical="center"/>
    </xf>
    <xf numFmtId="0" fontId="10" fillId="2" borderId="11" xfId="0" applyFont="1" applyFill="1" applyBorder="1" applyAlignment="1">
      <alignment horizontal="left" vertical="center"/>
    </xf>
    <xf numFmtId="0" fontId="10" fillId="2" borderId="10" xfId="0" applyFont="1" applyFill="1" applyBorder="1" applyAlignment="1">
      <alignment horizontal="left" vertical="center"/>
    </xf>
    <xf numFmtId="0" fontId="41" fillId="0" borderId="10" xfId="0" applyFont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3" fontId="7" fillId="0" borderId="2" xfId="0" applyNumberFormat="1" applyFont="1" applyBorder="1" applyAlignment="1">
      <alignment horizontal="left"/>
    </xf>
    <xf numFmtId="3" fontId="7" fillId="0" borderId="0" xfId="0" applyNumberFormat="1" applyFont="1" applyBorder="1" applyAlignment="1">
      <alignment horizontal="left"/>
    </xf>
    <xf numFmtId="0" fontId="44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11" fillId="2" borderId="11" xfId="0" applyFont="1" applyFill="1" applyBorder="1" applyAlignment="1">
      <alignment horizontal="left" vertical="center"/>
    </xf>
    <xf numFmtId="0" fontId="12" fillId="0" borderId="0" xfId="0" applyFont="1" applyBorder="1" applyAlignment="1">
      <alignment horizontal="center"/>
    </xf>
  </cellXfs>
  <cellStyles count="1">
    <cellStyle name="Normal" xfId="0" builtinId="0"/>
  </cellStyles>
  <dxfs count="3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295275</xdr:colOff>
      <xdr:row>7</xdr:row>
      <xdr:rowOff>114300</xdr:rowOff>
    </xdr:from>
    <xdr:to>
      <xdr:col>10</xdr:col>
      <xdr:colOff>529611</xdr:colOff>
      <xdr:row>7</xdr:row>
      <xdr:rowOff>114300</xdr:rowOff>
    </xdr:to>
    <xdr:pic>
      <xdr:nvPicPr>
        <xdr:cNvPr id="5" name="Picture 9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382250" y="1676400"/>
          <a:ext cx="177341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39707</xdr:colOff>
      <xdr:row>7</xdr:row>
      <xdr:rowOff>64324</xdr:rowOff>
    </xdr:from>
    <xdr:to>
      <xdr:col>11</xdr:col>
      <xdr:colOff>952500</xdr:colOff>
      <xdr:row>11</xdr:row>
      <xdr:rowOff>64324</xdr:rowOff>
    </xdr:to>
    <xdr:sp macro="" textlink="">
      <xdr:nvSpPr>
        <xdr:cNvPr id="6" name="Text Box 47"/>
        <xdr:cNvSpPr txBox="1">
          <a:spLocks noChangeArrowheads="1"/>
        </xdr:cNvSpPr>
      </xdr:nvSpPr>
      <xdr:spPr bwMode="auto">
        <a:xfrm>
          <a:off x="10126682" y="1626424"/>
          <a:ext cx="2922568" cy="77152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es-ES_tradnl" sz="500" b="1" i="0" u="none" strike="noStrike" baseline="0">
            <a:solidFill>
              <a:srgbClr val="000000"/>
            </a:solidFill>
            <a:latin typeface="Arial" pitchFamily="34" charset="0"/>
            <a:ea typeface="+mn-ea"/>
            <a:cs typeface="Arial" pitchFamily="34" charset="0"/>
          </a:endParaRPr>
        </a:p>
        <a:p>
          <a:pPr algn="ctr" rtl="0">
            <a:defRPr sz="1000"/>
          </a:pPr>
          <a:r>
            <a:rPr lang="es-ES_tradnl" sz="1600" b="1" i="0" u="none" strike="noStrike" baseline="0">
              <a:solidFill>
                <a:srgbClr val="000000"/>
              </a:solidFill>
              <a:latin typeface="Arial" pitchFamily="34" charset="0"/>
              <a:ea typeface="+mn-ea"/>
              <a:cs typeface="Arial" pitchFamily="34" charset="0"/>
            </a:rPr>
            <a:t>"</a:t>
          </a:r>
          <a:r>
            <a:rPr lang="es-ES_tradnl" sz="1600" b="0" i="0" u="none" strike="noStrike" baseline="0">
              <a:solidFill>
                <a:srgbClr val="000000"/>
              </a:solidFill>
              <a:latin typeface="Arial" pitchFamily="34" charset="0"/>
              <a:ea typeface="+mn-ea"/>
              <a:cs typeface="Arial" pitchFamily="34" charset="0"/>
            </a:rPr>
            <a:t>Censo para las personas ADULTAS MAYORES</a:t>
          </a:r>
          <a:r>
            <a:rPr lang="es-ES_tradnl" sz="16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"</a:t>
          </a:r>
        </a:p>
        <a:p>
          <a:pPr algn="ctr" rtl="0">
            <a:defRPr sz="1000"/>
          </a:pPr>
          <a:r>
            <a:rPr lang="es-ES_tradnl" sz="10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LEY Nº 3728/2009 "Que establece el Derecho a la Pensión Alimentaria para las personas adultas mayores en </a:t>
          </a:r>
          <a:r>
            <a:rPr lang="es-ES_tradnl" sz="11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situación</a:t>
          </a:r>
          <a:r>
            <a:rPr lang="es-ES_tradnl" sz="10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de pobreza"</a:t>
          </a:r>
        </a:p>
      </xdr:txBody>
    </xdr:sp>
    <xdr:clientData/>
  </xdr:twoCellAnchor>
  <xdr:twoCellAnchor editAs="oneCell">
    <xdr:from>
      <xdr:col>0</xdr:col>
      <xdr:colOff>133351</xdr:colOff>
      <xdr:row>0</xdr:row>
      <xdr:rowOff>76202</xdr:rowOff>
    </xdr:from>
    <xdr:to>
      <xdr:col>9</xdr:col>
      <xdr:colOff>464307</xdr:colOff>
      <xdr:row>3</xdr:row>
      <xdr:rowOff>142875</xdr:rowOff>
    </xdr:to>
    <xdr:pic>
      <xdr:nvPicPr>
        <xdr:cNvPr id="7" name="Imagen 6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3351" y="76202"/>
          <a:ext cx="12737306" cy="638173"/>
        </a:xfrm>
        <a:prstGeom prst="rect">
          <a:avLst/>
        </a:prstGeom>
        <a:noFill/>
      </xdr:spPr>
    </xdr:pic>
    <xdr:clientData/>
  </xdr:twoCellAnchor>
  <xdr:twoCellAnchor>
    <xdr:from>
      <xdr:col>12</xdr:col>
      <xdr:colOff>50780</xdr:colOff>
      <xdr:row>1533</xdr:row>
      <xdr:rowOff>45356</xdr:rowOff>
    </xdr:from>
    <xdr:to>
      <xdr:col>14</xdr:col>
      <xdr:colOff>1500237</xdr:colOff>
      <xdr:row>1537</xdr:row>
      <xdr:rowOff>102053</xdr:rowOff>
    </xdr:to>
    <xdr:sp macro="" textlink="">
      <xdr:nvSpPr>
        <xdr:cNvPr id="8" name="Text Box 47"/>
        <xdr:cNvSpPr txBox="1">
          <a:spLocks noChangeArrowheads="1"/>
        </xdr:cNvSpPr>
      </xdr:nvSpPr>
      <xdr:spPr bwMode="auto">
        <a:xfrm>
          <a:off x="16081355" y="969281"/>
          <a:ext cx="4287907" cy="818697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es-ES_tradnl" sz="500" b="1" i="0" u="none" strike="noStrike" baseline="0">
            <a:solidFill>
              <a:srgbClr val="000000"/>
            </a:solidFill>
            <a:latin typeface="Arial" pitchFamily="34" charset="0"/>
            <a:ea typeface="+mn-ea"/>
            <a:cs typeface="Arial" pitchFamily="34" charset="0"/>
          </a:endParaRPr>
        </a:p>
        <a:p>
          <a:pPr algn="ctr" rtl="0">
            <a:defRPr sz="1000"/>
          </a:pPr>
          <a:r>
            <a:rPr lang="es-ES_tradnl" sz="1100" b="1" i="0" u="none" strike="noStrike" baseline="0">
              <a:solidFill>
                <a:srgbClr val="000000"/>
              </a:solidFill>
              <a:latin typeface="Arial" pitchFamily="34" charset="0"/>
              <a:ea typeface="+mn-ea"/>
              <a:cs typeface="Arial" pitchFamily="34" charset="0"/>
            </a:rPr>
            <a:t>"</a:t>
          </a:r>
          <a:r>
            <a:rPr lang="es-ES_tradnl" sz="1100" b="0" i="0" u="none" strike="noStrike" baseline="0">
              <a:solidFill>
                <a:srgbClr val="000000"/>
              </a:solidFill>
              <a:latin typeface="Arial" pitchFamily="34" charset="0"/>
              <a:ea typeface="+mn-ea"/>
              <a:cs typeface="Arial" pitchFamily="34" charset="0"/>
            </a:rPr>
            <a:t>Censo para las personas ADULTAS MAYORES</a:t>
          </a:r>
          <a:r>
            <a:rPr lang="es-ES_tradnl" sz="11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"</a:t>
          </a:r>
        </a:p>
        <a:p>
          <a:pPr algn="ctr" rtl="0">
            <a:defRPr sz="1000"/>
          </a:pPr>
          <a:endParaRPr lang="es-ES_tradnl" sz="1100" b="0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0">
            <a:defRPr sz="1000"/>
          </a:pPr>
          <a:r>
            <a:rPr lang="es-ES_tradnl" sz="8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LEY Nº 3728/2009 "Que establece el Derecho a la Pensión Alimentaria para las personas adultas mayores en situación de pobreza"</a:t>
          </a:r>
        </a:p>
      </xdr:txBody>
    </xdr:sp>
    <xdr:clientData/>
  </xdr:twoCellAnchor>
  <xdr:twoCellAnchor editAs="oneCell">
    <xdr:from>
      <xdr:col>0</xdr:col>
      <xdr:colOff>26097</xdr:colOff>
      <xdr:row>1529</xdr:row>
      <xdr:rowOff>231338</xdr:rowOff>
    </xdr:from>
    <xdr:to>
      <xdr:col>16</xdr:col>
      <xdr:colOff>76462</xdr:colOff>
      <xdr:row>1533</xdr:row>
      <xdr:rowOff>42736</xdr:rowOff>
    </xdr:to>
    <xdr:pic>
      <xdr:nvPicPr>
        <xdr:cNvPr id="9" name="Imagen 8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6097" y="231338"/>
          <a:ext cx="19090840" cy="611498"/>
        </a:xfrm>
        <a:prstGeom prst="rect">
          <a:avLst/>
        </a:prstGeom>
        <a:noFill/>
      </xdr:spPr>
    </xdr:pic>
    <xdr:clientData/>
  </xdr:twoCellAnchor>
  <xdr:twoCellAnchor>
    <xdr:from>
      <xdr:col>12</xdr:col>
      <xdr:colOff>50780</xdr:colOff>
      <xdr:row>1605</xdr:row>
      <xdr:rowOff>0</xdr:rowOff>
    </xdr:from>
    <xdr:to>
      <xdr:col>14</xdr:col>
      <xdr:colOff>1500237</xdr:colOff>
      <xdr:row>1605</xdr:row>
      <xdr:rowOff>0</xdr:rowOff>
    </xdr:to>
    <xdr:sp macro="" textlink="">
      <xdr:nvSpPr>
        <xdr:cNvPr id="10" name="Text Box 47"/>
        <xdr:cNvSpPr txBox="1">
          <a:spLocks noChangeArrowheads="1"/>
        </xdr:cNvSpPr>
      </xdr:nvSpPr>
      <xdr:spPr bwMode="auto">
        <a:xfrm>
          <a:off x="16081355" y="14992350"/>
          <a:ext cx="4287907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es-ES_tradnl" sz="500" b="1" i="0" u="none" strike="noStrike" baseline="0">
            <a:solidFill>
              <a:srgbClr val="000000"/>
            </a:solidFill>
            <a:latin typeface="Arial" pitchFamily="34" charset="0"/>
            <a:ea typeface="+mn-ea"/>
            <a:cs typeface="Arial" pitchFamily="34" charset="0"/>
          </a:endParaRPr>
        </a:p>
        <a:p>
          <a:pPr algn="ctr" rtl="0">
            <a:defRPr sz="1000"/>
          </a:pPr>
          <a:r>
            <a:rPr lang="es-ES_tradnl" sz="1100" b="1" i="0" u="none" strike="noStrike" baseline="0">
              <a:solidFill>
                <a:srgbClr val="000000"/>
              </a:solidFill>
              <a:latin typeface="Arial" pitchFamily="34" charset="0"/>
              <a:ea typeface="+mn-ea"/>
              <a:cs typeface="Arial" pitchFamily="34" charset="0"/>
            </a:rPr>
            <a:t>"</a:t>
          </a:r>
          <a:r>
            <a:rPr lang="es-ES_tradnl" sz="1100" b="0" i="0" u="none" strike="noStrike" baseline="0">
              <a:solidFill>
                <a:srgbClr val="000000"/>
              </a:solidFill>
              <a:latin typeface="Arial" pitchFamily="34" charset="0"/>
              <a:ea typeface="+mn-ea"/>
              <a:cs typeface="Arial" pitchFamily="34" charset="0"/>
            </a:rPr>
            <a:t>Censo para las personas ADULTAS MAYORES</a:t>
          </a:r>
          <a:r>
            <a:rPr lang="es-ES_tradnl" sz="11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"</a:t>
          </a:r>
        </a:p>
        <a:p>
          <a:pPr algn="ctr" rtl="0">
            <a:defRPr sz="1000"/>
          </a:pPr>
          <a:endParaRPr lang="es-ES_tradnl" sz="1100" b="0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0">
            <a:defRPr sz="1000"/>
          </a:pPr>
          <a:r>
            <a:rPr lang="es-ES_tradnl" sz="8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LEY Nº 3728/2009 "Que establece el Derecho a la Pensión Alimentaria para las personas adultas mayores en situación de pobreza"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295275</xdr:colOff>
      <xdr:row>0</xdr:row>
      <xdr:rowOff>0</xdr:rowOff>
    </xdr:from>
    <xdr:to>
      <xdr:col>11</xdr:col>
      <xdr:colOff>66968</xdr:colOff>
      <xdr:row>0</xdr:row>
      <xdr:rowOff>0</xdr:rowOff>
    </xdr:to>
    <xdr:pic>
      <xdr:nvPicPr>
        <xdr:cNvPr id="2" name="Picture 9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677775" y="1619250"/>
          <a:ext cx="1758336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50780</xdr:colOff>
      <xdr:row>1329</xdr:row>
      <xdr:rowOff>0</xdr:rowOff>
    </xdr:from>
    <xdr:to>
      <xdr:col>14</xdr:col>
      <xdr:colOff>1500237</xdr:colOff>
      <xdr:row>1329</xdr:row>
      <xdr:rowOff>0</xdr:rowOff>
    </xdr:to>
    <xdr:sp macro="" textlink="">
      <xdr:nvSpPr>
        <xdr:cNvPr id="3" name="Text Box 47"/>
        <xdr:cNvSpPr txBox="1">
          <a:spLocks noChangeArrowheads="1"/>
        </xdr:cNvSpPr>
      </xdr:nvSpPr>
      <xdr:spPr bwMode="auto">
        <a:xfrm>
          <a:off x="15071705" y="97955100"/>
          <a:ext cx="4287907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es-ES_tradnl" sz="500" b="1" i="0" u="none" strike="noStrike" baseline="0">
            <a:solidFill>
              <a:srgbClr val="000000"/>
            </a:solidFill>
            <a:latin typeface="Arial" pitchFamily="34" charset="0"/>
            <a:ea typeface="+mn-ea"/>
            <a:cs typeface="Arial" pitchFamily="34" charset="0"/>
          </a:endParaRPr>
        </a:p>
        <a:p>
          <a:pPr algn="ctr" rtl="0">
            <a:defRPr sz="1000"/>
          </a:pPr>
          <a:r>
            <a:rPr lang="es-ES_tradnl" sz="1100" b="1" i="0" u="none" strike="noStrike" baseline="0">
              <a:solidFill>
                <a:srgbClr val="000000"/>
              </a:solidFill>
              <a:latin typeface="Arial" pitchFamily="34" charset="0"/>
              <a:ea typeface="+mn-ea"/>
              <a:cs typeface="Arial" pitchFamily="34" charset="0"/>
            </a:rPr>
            <a:t>"</a:t>
          </a:r>
          <a:r>
            <a:rPr lang="es-ES_tradnl" sz="1100" b="0" i="0" u="none" strike="noStrike" baseline="0">
              <a:solidFill>
                <a:srgbClr val="000000"/>
              </a:solidFill>
              <a:latin typeface="Arial" pitchFamily="34" charset="0"/>
              <a:ea typeface="+mn-ea"/>
              <a:cs typeface="Arial" pitchFamily="34" charset="0"/>
            </a:rPr>
            <a:t>Censo para las personas ADULTAS MAYORES</a:t>
          </a:r>
          <a:r>
            <a:rPr lang="es-ES_tradnl" sz="11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"</a:t>
          </a:r>
        </a:p>
        <a:p>
          <a:pPr algn="ctr" rtl="0">
            <a:defRPr sz="1000"/>
          </a:pPr>
          <a:endParaRPr lang="es-ES_tradnl" sz="1100" b="0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0">
            <a:defRPr sz="1000"/>
          </a:pPr>
          <a:r>
            <a:rPr lang="es-ES_tradnl" sz="8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LEY Nº 3728/2009 "Que establece el Derecho a la Pensión Alimentaria para las personas adultas mayores en situación de pobreza"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ultos%20Mayores\Downloads\PROCESAMIENTO\REGISTRO%20LAMBARE%20SIME%20N&#176;%2080161-2020.csv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ultos%20Mayores\Downloads\SIPEN%20A%20CENSAR%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ultos%20Mayores\Downloads\PROCESAMIENTO\REGISTRO%20LAMBARE%203%20Grupo%20SIME%20N&#176;%2080161-2020.csv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ultos%20Mayores\Downloads\RECLAM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ISTRO LAMBARE SIME N° 80161-"/>
    </sheetNames>
    <sheetDataSet>
      <sheetData sheetId="0">
        <row r="1">
          <cell r="C1" t="str">
            <v>NROCEDULA</v>
          </cell>
          <cell r="D1" t="str">
            <v>NOMBRES</v>
          </cell>
        </row>
        <row r="2">
          <cell r="C2">
            <v>89758</v>
          </cell>
          <cell r="D2" t="str">
            <v>EULALIO</v>
          </cell>
        </row>
        <row r="3">
          <cell r="C3">
            <v>117123</v>
          </cell>
          <cell r="D3" t="str">
            <v>OLGA SOFIA</v>
          </cell>
        </row>
        <row r="4">
          <cell r="C4">
            <v>122464</v>
          </cell>
          <cell r="D4" t="str">
            <v>MARTINA</v>
          </cell>
        </row>
        <row r="5">
          <cell r="C5">
            <v>157249</v>
          </cell>
          <cell r="D5" t="str">
            <v>NIDIA DEL ROSARIO</v>
          </cell>
        </row>
        <row r="6">
          <cell r="C6">
            <v>162735</v>
          </cell>
          <cell r="D6" t="str">
            <v>AGUSTINA</v>
          </cell>
        </row>
        <row r="7">
          <cell r="C7">
            <v>168681</v>
          </cell>
          <cell r="D7" t="str">
            <v>VICTORIA YOLANDA</v>
          </cell>
        </row>
        <row r="8">
          <cell r="C8">
            <v>173189</v>
          </cell>
          <cell r="D8" t="str">
            <v>MAXIMA</v>
          </cell>
        </row>
        <row r="9">
          <cell r="C9">
            <v>181893</v>
          </cell>
          <cell r="D9" t="str">
            <v>ARSENIA</v>
          </cell>
        </row>
        <row r="10">
          <cell r="C10">
            <v>186419</v>
          </cell>
          <cell r="D10" t="str">
            <v>HILARIA</v>
          </cell>
        </row>
        <row r="11">
          <cell r="C11">
            <v>186703</v>
          </cell>
          <cell r="D11" t="str">
            <v>ELENA</v>
          </cell>
        </row>
        <row r="12">
          <cell r="C12">
            <v>187036</v>
          </cell>
          <cell r="D12" t="str">
            <v>AIDA FRANCISCA</v>
          </cell>
        </row>
        <row r="13">
          <cell r="C13">
            <v>189763</v>
          </cell>
          <cell r="D13" t="str">
            <v>NARCISA</v>
          </cell>
        </row>
        <row r="14">
          <cell r="C14">
            <v>189862</v>
          </cell>
          <cell r="D14" t="str">
            <v>CRISPINA ELEUTERIA</v>
          </cell>
        </row>
        <row r="15">
          <cell r="C15">
            <v>190982</v>
          </cell>
          <cell r="D15" t="str">
            <v>ESTANILADA</v>
          </cell>
        </row>
        <row r="16">
          <cell r="C16">
            <v>193463</v>
          </cell>
          <cell r="D16" t="str">
            <v>CEFERINA DOLORES</v>
          </cell>
        </row>
        <row r="17">
          <cell r="C17">
            <v>196959</v>
          </cell>
          <cell r="D17" t="str">
            <v>SERGIA</v>
          </cell>
        </row>
        <row r="18">
          <cell r="C18">
            <v>200792</v>
          </cell>
          <cell r="D18" t="str">
            <v>SEBASTIAN</v>
          </cell>
        </row>
        <row r="19">
          <cell r="C19">
            <v>203155</v>
          </cell>
          <cell r="D19" t="str">
            <v>VICTOR EDUARDO</v>
          </cell>
        </row>
        <row r="20">
          <cell r="C20">
            <v>204062</v>
          </cell>
          <cell r="D20" t="str">
            <v>ELSA</v>
          </cell>
        </row>
        <row r="21">
          <cell r="C21">
            <v>204243</v>
          </cell>
          <cell r="D21" t="str">
            <v>LIDIA</v>
          </cell>
        </row>
        <row r="22">
          <cell r="C22">
            <v>206671</v>
          </cell>
          <cell r="D22" t="str">
            <v>GASPAR</v>
          </cell>
        </row>
        <row r="23">
          <cell r="C23">
            <v>210390</v>
          </cell>
          <cell r="D23" t="str">
            <v>PABLINA</v>
          </cell>
        </row>
        <row r="24">
          <cell r="C24">
            <v>211778</v>
          </cell>
          <cell r="D24" t="str">
            <v>NARCIZA</v>
          </cell>
        </row>
        <row r="25">
          <cell r="C25">
            <v>211932</v>
          </cell>
          <cell r="D25" t="str">
            <v>HUGO ATILIO</v>
          </cell>
        </row>
        <row r="26">
          <cell r="C26">
            <v>211986</v>
          </cell>
          <cell r="D26" t="str">
            <v>HUGO CELSO</v>
          </cell>
        </row>
        <row r="27">
          <cell r="C27">
            <v>212848</v>
          </cell>
          <cell r="D27" t="str">
            <v>EUSEBIA</v>
          </cell>
        </row>
        <row r="28">
          <cell r="C28">
            <v>216134</v>
          </cell>
          <cell r="D28" t="str">
            <v>ANGELA VICTORINA</v>
          </cell>
        </row>
        <row r="29">
          <cell r="C29">
            <v>216444</v>
          </cell>
          <cell r="D29" t="str">
            <v>NILSIA ESTER</v>
          </cell>
        </row>
        <row r="30">
          <cell r="C30">
            <v>217217</v>
          </cell>
          <cell r="D30" t="str">
            <v>MAXIMA</v>
          </cell>
        </row>
        <row r="31">
          <cell r="C31">
            <v>217393</v>
          </cell>
          <cell r="D31" t="str">
            <v>MELECIO</v>
          </cell>
        </row>
        <row r="32">
          <cell r="C32">
            <v>219910</v>
          </cell>
          <cell r="D32" t="str">
            <v>RICARDA</v>
          </cell>
        </row>
        <row r="33">
          <cell r="C33">
            <v>222825</v>
          </cell>
          <cell r="D33" t="str">
            <v>ANTONIA</v>
          </cell>
        </row>
        <row r="34">
          <cell r="C34">
            <v>223001</v>
          </cell>
          <cell r="D34" t="str">
            <v>PATROCINIA DEL ROSARIO</v>
          </cell>
        </row>
        <row r="35">
          <cell r="C35">
            <v>224174</v>
          </cell>
          <cell r="D35" t="str">
            <v>RAIMUNDA</v>
          </cell>
        </row>
        <row r="36">
          <cell r="C36">
            <v>224175</v>
          </cell>
          <cell r="D36" t="str">
            <v>ALEJANDRA</v>
          </cell>
        </row>
        <row r="37">
          <cell r="C37">
            <v>225527</v>
          </cell>
          <cell r="D37" t="str">
            <v>MARIA LUISA</v>
          </cell>
        </row>
        <row r="38">
          <cell r="C38">
            <v>225846</v>
          </cell>
          <cell r="D38" t="str">
            <v>CATALINA</v>
          </cell>
        </row>
        <row r="39">
          <cell r="C39">
            <v>227405</v>
          </cell>
          <cell r="D39" t="str">
            <v>LUCIANA</v>
          </cell>
        </row>
        <row r="40">
          <cell r="C40">
            <v>228126</v>
          </cell>
          <cell r="D40" t="str">
            <v>HERMENEGILDA LEONOR</v>
          </cell>
        </row>
        <row r="41">
          <cell r="C41">
            <v>232104</v>
          </cell>
          <cell r="D41" t="str">
            <v>TEODORO VIDAL</v>
          </cell>
        </row>
        <row r="42">
          <cell r="C42">
            <v>232253</v>
          </cell>
          <cell r="D42" t="str">
            <v>JULIA</v>
          </cell>
        </row>
        <row r="43">
          <cell r="C43">
            <v>233465</v>
          </cell>
          <cell r="D43" t="str">
            <v>ANTONIA</v>
          </cell>
        </row>
        <row r="44">
          <cell r="C44">
            <v>234006</v>
          </cell>
          <cell r="D44" t="str">
            <v>JUANA</v>
          </cell>
        </row>
        <row r="45">
          <cell r="C45">
            <v>237502</v>
          </cell>
          <cell r="D45" t="str">
            <v>CARLOS ONOFRE</v>
          </cell>
        </row>
        <row r="46">
          <cell r="C46">
            <v>238167</v>
          </cell>
          <cell r="D46" t="str">
            <v>PETRONA</v>
          </cell>
        </row>
        <row r="47">
          <cell r="C47">
            <v>240479</v>
          </cell>
          <cell r="D47" t="str">
            <v>FELICIANO</v>
          </cell>
        </row>
        <row r="48">
          <cell r="C48">
            <v>242705</v>
          </cell>
          <cell r="D48" t="str">
            <v>OROSIA TERESA</v>
          </cell>
        </row>
        <row r="49">
          <cell r="C49">
            <v>243581</v>
          </cell>
          <cell r="D49" t="str">
            <v>LUCIA</v>
          </cell>
        </row>
        <row r="50">
          <cell r="C50">
            <v>243586</v>
          </cell>
          <cell r="D50" t="str">
            <v>TERESA AURELIANA</v>
          </cell>
        </row>
        <row r="51">
          <cell r="C51">
            <v>244781</v>
          </cell>
          <cell r="D51" t="str">
            <v>JUAN VICENTE</v>
          </cell>
        </row>
        <row r="52">
          <cell r="C52">
            <v>244827</v>
          </cell>
          <cell r="D52" t="str">
            <v>FLORENTIN</v>
          </cell>
        </row>
        <row r="53">
          <cell r="C53">
            <v>244899</v>
          </cell>
          <cell r="D53" t="str">
            <v>RAFAEL</v>
          </cell>
        </row>
        <row r="54">
          <cell r="C54">
            <v>245777</v>
          </cell>
          <cell r="D54" t="str">
            <v>NIDIA ASUNCION</v>
          </cell>
        </row>
        <row r="55">
          <cell r="C55">
            <v>249786</v>
          </cell>
          <cell r="D55" t="str">
            <v>MARIA YNES RITA</v>
          </cell>
        </row>
        <row r="56">
          <cell r="C56">
            <v>250728</v>
          </cell>
          <cell r="D56" t="str">
            <v>MARIA STELLA</v>
          </cell>
        </row>
        <row r="57">
          <cell r="C57">
            <v>250986</v>
          </cell>
          <cell r="D57" t="str">
            <v>CARMEN BEATRIZ</v>
          </cell>
        </row>
        <row r="58">
          <cell r="C58">
            <v>251508</v>
          </cell>
          <cell r="D58" t="str">
            <v>EUFRACIA</v>
          </cell>
        </row>
        <row r="59">
          <cell r="C59">
            <v>251523</v>
          </cell>
          <cell r="D59" t="str">
            <v>CATALINA</v>
          </cell>
        </row>
        <row r="60">
          <cell r="C60">
            <v>251794</v>
          </cell>
          <cell r="D60" t="str">
            <v>SANTIAGO APARICIO</v>
          </cell>
        </row>
        <row r="61">
          <cell r="C61">
            <v>252092</v>
          </cell>
          <cell r="D61" t="str">
            <v>ELSA ROSARINA</v>
          </cell>
        </row>
        <row r="62">
          <cell r="C62">
            <v>253521</v>
          </cell>
          <cell r="D62" t="str">
            <v>EVARISTO</v>
          </cell>
        </row>
        <row r="63">
          <cell r="C63">
            <v>254943</v>
          </cell>
          <cell r="D63" t="str">
            <v>ROSALINA RAMONA</v>
          </cell>
        </row>
        <row r="64">
          <cell r="C64">
            <v>255396</v>
          </cell>
          <cell r="D64" t="str">
            <v>GILDA HAYDEE</v>
          </cell>
        </row>
        <row r="65">
          <cell r="C65">
            <v>256604</v>
          </cell>
          <cell r="D65" t="str">
            <v>JULIA</v>
          </cell>
        </row>
        <row r="66">
          <cell r="C66">
            <v>257460</v>
          </cell>
          <cell r="D66" t="str">
            <v>ARNULFO</v>
          </cell>
        </row>
        <row r="67">
          <cell r="C67">
            <v>258281</v>
          </cell>
          <cell r="D67" t="str">
            <v>VALENTINA</v>
          </cell>
        </row>
        <row r="68">
          <cell r="C68">
            <v>258328</v>
          </cell>
          <cell r="D68" t="str">
            <v>EVARISTO</v>
          </cell>
        </row>
        <row r="69">
          <cell r="C69">
            <v>258352</v>
          </cell>
          <cell r="D69" t="str">
            <v>VICTORINA</v>
          </cell>
        </row>
        <row r="70">
          <cell r="C70">
            <v>259430</v>
          </cell>
          <cell r="D70" t="str">
            <v>URSULINA</v>
          </cell>
        </row>
        <row r="71">
          <cell r="C71">
            <v>260415</v>
          </cell>
          <cell r="D71" t="str">
            <v>BERNARDINA</v>
          </cell>
        </row>
        <row r="72">
          <cell r="C72">
            <v>261540</v>
          </cell>
          <cell r="D72" t="str">
            <v>ANA MARIA AURORA</v>
          </cell>
        </row>
        <row r="73">
          <cell r="C73">
            <v>262286</v>
          </cell>
          <cell r="D73" t="str">
            <v>RIGOBERTA</v>
          </cell>
        </row>
        <row r="74">
          <cell r="C74">
            <v>262802</v>
          </cell>
          <cell r="D74" t="str">
            <v>FAUSTINO</v>
          </cell>
        </row>
        <row r="75">
          <cell r="C75">
            <v>263553</v>
          </cell>
          <cell r="D75" t="str">
            <v>RAMON NERI</v>
          </cell>
        </row>
        <row r="76">
          <cell r="C76">
            <v>263875</v>
          </cell>
          <cell r="D76" t="str">
            <v>ROGELIA EMELDA</v>
          </cell>
        </row>
        <row r="77">
          <cell r="C77">
            <v>265563</v>
          </cell>
          <cell r="D77" t="str">
            <v>ESTHER CRISTINA</v>
          </cell>
        </row>
        <row r="78">
          <cell r="C78">
            <v>266132</v>
          </cell>
          <cell r="D78" t="str">
            <v>ROSA</v>
          </cell>
        </row>
        <row r="79">
          <cell r="C79">
            <v>266914</v>
          </cell>
          <cell r="D79" t="str">
            <v>RAMON LUCIANO</v>
          </cell>
        </row>
        <row r="80">
          <cell r="C80">
            <v>269217</v>
          </cell>
          <cell r="D80" t="str">
            <v>ROSALINA RAMONA</v>
          </cell>
        </row>
        <row r="81">
          <cell r="C81">
            <v>269873</v>
          </cell>
          <cell r="D81" t="str">
            <v>BONIFACIA</v>
          </cell>
        </row>
        <row r="82">
          <cell r="C82">
            <v>270836</v>
          </cell>
          <cell r="D82" t="str">
            <v>VIRGINIA CRIMILDA</v>
          </cell>
        </row>
        <row r="83">
          <cell r="C83">
            <v>271227</v>
          </cell>
          <cell r="D83" t="str">
            <v>DANIEL</v>
          </cell>
        </row>
        <row r="84">
          <cell r="C84">
            <v>271397</v>
          </cell>
          <cell r="D84" t="str">
            <v>FERNANDA MARIA</v>
          </cell>
        </row>
        <row r="85">
          <cell r="C85">
            <v>271692</v>
          </cell>
          <cell r="D85" t="str">
            <v>LUIS ALBERTO</v>
          </cell>
        </row>
        <row r="86">
          <cell r="C86">
            <v>271732</v>
          </cell>
          <cell r="D86" t="str">
            <v>JULIA</v>
          </cell>
        </row>
        <row r="87">
          <cell r="C87">
            <v>272215</v>
          </cell>
          <cell r="D87" t="str">
            <v>MARIA ANGELICA</v>
          </cell>
        </row>
        <row r="88">
          <cell r="C88">
            <v>272613</v>
          </cell>
          <cell r="D88" t="str">
            <v>RIGOBERTO PABLO</v>
          </cell>
        </row>
        <row r="89">
          <cell r="C89">
            <v>274295</v>
          </cell>
          <cell r="D89" t="str">
            <v>DEOLINDA</v>
          </cell>
        </row>
        <row r="90">
          <cell r="C90">
            <v>277180</v>
          </cell>
          <cell r="D90" t="str">
            <v>APOLONIA</v>
          </cell>
        </row>
        <row r="91">
          <cell r="C91">
            <v>278530</v>
          </cell>
          <cell r="D91" t="str">
            <v>JUANA</v>
          </cell>
        </row>
        <row r="92">
          <cell r="C92">
            <v>280170</v>
          </cell>
          <cell r="D92" t="str">
            <v>LIDIA</v>
          </cell>
        </row>
        <row r="93">
          <cell r="C93">
            <v>280734</v>
          </cell>
          <cell r="D93" t="str">
            <v>ANA OLIVA</v>
          </cell>
        </row>
        <row r="94">
          <cell r="C94">
            <v>280889</v>
          </cell>
          <cell r="D94" t="str">
            <v>RAMON VIDAL</v>
          </cell>
        </row>
        <row r="95">
          <cell r="C95">
            <v>281177</v>
          </cell>
          <cell r="D95" t="str">
            <v>LUCIA</v>
          </cell>
        </row>
        <row r="96">
          <cell r="C96">
            <v>281903</v>
          </cell>
          <cell r="D96" t="str">
            <v>ALICIA ANTONIA</v>
          </cell>
        </row>
        <row r="97">
          <cell r="C97">
            <v>282539</v>
          </cell>
          <cell r="D97" t="str">
            <v>LIDIA</v>
          </cell>
        </row>
        <row r="98">
          <cell r="C98">
            <v>282881</v>
          </cell>
          <cell r="D98" t="str">
            <v>JUAN ANTONIO</v>
          </cell>
        </row>
        <row r="99">
          <cell r="C99">
            <v>283183</v>
          </cell>
          <cell r="D99" t="str">
            <v>MIRIAN ESTHER</v>
          </cell>
        </row>
        <row r="100">
          <cell r="C100">
            <v>285914</v>
          </cell>
          <cell r="D100" t="str">
            <v>JUAN</v>
          </cell>
        </row>
        <row r="101">
          <cell r="C101">
            <v>286256</v>
          </cell>
          <cell r="D101" t="str">
            <v>TEOFILO JOAQUIN</v>
          </cell>
        </row>
        <row r="102">
          <cell r="C102">
            <v>287030</v>
          </cell>
          <cell r="D102" t="str">
            <v>PORFIRIO</v>
          </cell>
        </row>
        <row r="103">
          <cell r="C103">
            <v>289002</v>
          </cell>
          <cell r="D103" t="str">
            <v>GUMERCINDA</v>
          </cell>
        </row>
        <row r="104">
          <cell r="C104">
            <v>289614</v>
          </cell>
          <cell r="D104" t="str">
            <v>CRISTINA</v>
          </cell>
        </row>
        <row r="105">
          <cell r="C105">
            <v>290170</v>
          </cell>
          <cell r="D105" t="str">
            <v>MARIA NELIDA</v>
          </cell>
        </row>
        <row r="106">
          <cell r="C106">
            <v>290181</v>
          </cell>
          <cell r="D106" t="str">
            <v>ROSA EUFROSINA</v>
          </cell>
        </row>
        <row r="107">
          <cell r="C107">
            <v>292255</v>
          </cell>
          <cell r="D107" t="str">
            <v>DEMETRIA</v>
          </cell>
        </row>
        <row r="108">
          <cell r="C108">
            <v>293169</v>
          </cell>
          <cell r="D108" t="str">
            <v>ROBERTO</v>
          </cell>
        </row>
        <row r="109">
          <cell r="C109">
            <v>293614</v>
          </cell>
          <cell r="D109" t="str">
            <v>FRANCISCO LUIS</v>
          </cell>
        </row>
        <row r="110">
          <cell r="C110">
            <v>293770</v>
          </cell>
          <cell r="D110" t="str">
            <v>MARTINIANA</v>
          </cell>
        </row>
        <row r="111">
          <cell r="C111">
            <v>294074</v>
          </cell>
          <cell r="D111" t="str">
            <v>SARA RAQUEL</v>
          </cell>
        </row>
        <row r="112">
          <cell r="C112">
            <v>294596</v>
          </cell>
          <cell r="D112" t="str">
            <v>DANIEL</v>
          </cell>
        </row>
        <row r="113">
          <cell r="C113">
            <v>296553</v>
          </cell>
          <cell r="D113" t="str">
            <v>CLARA AMALIA</v>
          </cell>
        </row>
        <row r="114">
          <cell r="C114">
            <v>296697</v>
          </cell>
          <cell r="D114" t="str">
            <v>CONSTANCIO</v>
          </cell>
        </row>
        <row r="115">
          <cell r="C115">
            <v>296898</v>
          </cell>
          <cell r="D115" t="str">
            <v>ANIBAL</v>
          </cell>
        </row>
        <row r="116">
          <cell r="C116">
            <v>297142</v>
          </cell>
          <cell r="D116" t="str">
            <v>FRANCISCO</v>
          </cell>
        </row>
        <row r="117">
          <cell r="C117">
            <v>298083</v>
          </cell>
          <cell r="D117" t="str">
            <v>RANULFO</v>
          </cell>
        </row>
        <row r="118">
          <cell r="C118">
            <v>300028</v>
          </cell>
          <cell r="D118" t="str">
            <v>YUKI HERCULANA</v>
          </cell>
        </row>
        <row r="119">
          <cell r="C119">
            <v>300513</v>
          </cell>
          <cell r="D119" t="str">
            <v>MARIA NOEMI</v>
          </cell>
        </row>
        <row r="120">
          <cell r="C120">
            <v>300627</v>
          </cell>
          <cell r="D120" t="str">
            <v>AQUILINO</v>
          </cell>
        </row>
        <row r="121">
          <cell r="C121">
            <v>302533</v>
          </cell>
          <cell r="D121" t="str">
            <v>JORGE FELIX</v>
          </cell>
        </row>
        <row r="122">
          <cell r="C122">
            <v>303376</v>
          </cell>
          <cell r="D122" t="str">
            <v>JUAN CARLOS</v>
          </cell>
        </row>
        <row r="123">
          <cell r="C123">
            <v>307250</v>
          </cell>
          <cell r="D123" t="str">
            <v>AURELIA</v>
          </cell>
        </row>
        <row r="124">
          <cell r="C124">
            <v>309225</v>
          </cell>
          <cell r="D124" t="str">
            <v>ENRIQUE</v>
          </cell>
        </row>
        <row r="125">
          <cell r="C125">
            <v>309344</v>
          </cell>
          <cell r="D125" t="str">
            <v>IRENE</v>
          </cell>
        </row>
        <row r="126">
          <cell r="C126">
            <v>310454</v>
          </cell>
          <cell r="D126" t="str">
            <v>FAUSTINA</v>
          </cell>
        </row>
        <row r="127">
          <cell r="C127">
            <v>311303</v>
          </cell>
          <cell r="D127" t="str">
            <v>OLGA NATIVIDAD</v>
          </cell>
        </row>
        <row r="128">
          <cell r="C128">
            <v>314179</v>
          </cell>
          <cell r="D128" t="str">
            <v>GEORGINA</v>
          </cell>
        </row>
        <row r="129">
          <cell r="C129">
            <v>316109</v>
          </cell>
          <cell r="D129" t="str">
            <v>DANIEL</v>
          </cell>
        </row>
        <row r="130">
          <cell r="C130">
            <v>316231</v>
          </cell>
          <cell r="D130" t="str">
            <v>MARIA ROSA</v>
          </cell>
        </row>
        <row r="131">
          <cell r="C131">
            <v>319383</v>
          </cell>
          <cell r="D131" t="str">
            <v>VICTOR ANTONIO</v>
          </cell>
        </row>
        <row r="132">
          <cell r="C132">
            <v>319518</v>
          </cell>
          <cell r="D132" t="str">
            <v>DIANORA</v>
          </cell>
        </row>
        <row r="133">
          <cell r="C133">
            <v>319643</v>
          </cell>
          <cell r="D133" t="str">
            <v>ADELA</v>
          </cell>
        </row>
        <row r="134">
          <cell r="C134">
            <v>320463</v>
          </cell>
          <cell r="D134" t="str">
            <v>JUAN SABINO</v>
          </cell>
        </row>
        <row r="135">
          <cell r="C135">
            <v>321117</v>
          </cell>
          <cell r="D135" t="str">
            <v>SEBASTIANA</v>
          </cell>
        </row>
        <row r="136">
          <cell r="C136">
            <v>321615</v>
          </cell>
          <cell r="D136" t="str">
            <v>SIMON WENCESLAO</v>
          </cell>
        </row>
        <row r="137">
          <cell r="C137">
            <v>323702</v>
          </cell>
          <cell r="D137" t="str">
            <v>MARIA BRIGIDA</v>
          </cell>
        </row>
        <row r="138">
          <cell r="C138">
            <v>323750</v>
          </cell>
          <cell r="D138" t="str">
            <v>NELLY LUCIA</v>
          </cell>
        </row>
        <row r="139">
          <cell r="C139">
            <v>325200</v>
          </cell>
          <cell r="D139" t="str">
            <v>SILVIO SAMUEL</v>
          </cell>
        </row>
        <row r="140">
          <cell r="C140">
            <v>325535</v>
          </cell>
          <cell r="D140" t="str">
            <v>LEOPOLDO RAMON OSBAL</v>
          </cell>
        </row>
        <row r="141">
          <cell r="C141">
            <v>327804</v>
          </cell>
          <cell r="D141" t="str">
            <v>NARCISA MARCELINA</v>
          </cell>
        </row>
        <row r="142">
          <cell r="C142">
            <v>329811</v>
          </cell>
          <cell r="D142" t="str">
            <v>LORENZA CATALINA</v>
          </cell>
        </row>
        <row r="143">
          <cell r="C143">
            <v>330597</v>
          </cell>
          <cell r="D143" t="str">
            <v>GILDA HAYDEE</v>
          </cell>
        </row>
        <row r="144">
          <cell r="C144">
            <v>335420</v>
          </cell>
          <cell r="D144" t="str">
            <v>JUSTINA ENRIQUETA</v>
          </cell>
        </row>
        <row r="145">
          <cell r="C145">
            <v>336452</v>
          </cell>
          <cell r="D145" t="str">
            <v>GENARO</v>
          </cell>
        </row>
        <row r="146">
          <cell r="C146">
            <v>336456</v>
          </cell>
          <cell r="D146" t="str">
            <v>ROQUE JOSE</v>
          </cell>
        </row>
        <row r="147">
          <cell r="C147">
            <v>336813</v>
          </cell>
          <cell r="D147" t="str">
            <v>LEONIDAS</v>
          </cell>
        </row>
        <row r="148">
          <cell r="C148">
            <v>337156</v>
          </cell>
          <cell r="D148" t="str">
            <v>JUAN</v>
          </cell>
        </row>
        <row r="149">
          <cell r="C149">
            <v>339138</v>
          </cell>
          <cell r="D149" t="str">
            <v>AGUSTIN</v>
          </cell>
        </row>
        <row r="150">
          <cell r="C150">
            <v>341096</v>
          </cell>
          <cell r="D150" t="str">
            <v>LIDIA</v>
          </cell>
        </row>
        <row r="151">
          <cell r="C151">
            <v>341410</v>
          </cell>
          <cell r="D151" t="str">
            <v>MATILDE</v>
          </cell>
        </row>
        <row r="152">
          <cell r="C152">
            <v>342236</v>
          </cell>
          <cell r="D152" t="str">
            <v>MARIANA</v>
          </cell>
        </row>
        <row r="153">
          <cell r="C153">
            <v>342360</v>
          </cell>
          <cell r="D153" t="str">
            <v>RICARDO</v>
          </cell>
        </row>
        <row r="154">
          <cell r="C154">
            <v>343040</v>
          </cell>
          <cell r="D154" t="str">
            <v>MERARDA</v>
          </cell>
        </row>
        <row r="155">
          <cell r="C155">
            <v>344549</v>
          </cell>
          <cell r="D155" t="str">
            <v>EUGENIA</v>
          </cell>
        </row>
        <row r="156">
          <cell r="C156">
            <v>344629</v>
          </cell>
          <cell r="D156" t="str">
            <v>JOSEFINA</v>
          </cell>
        </row>
        <row r="157">
          <cell r="C157">
            <v>345735</v>
          </cell>
          <cell r="D157" t="str">
            <v>HERMINIA</v>
          </cell>
        </row>
        <row r="158">
          <cell r="C158">
            <v>345846</v>
          </cell>
          <cell r="D158" t="str">
            <v>SILVIA</v>
          </cell>
        </row>
        <row r="159">
          <cell r="C159">
            <v>347191</v>
          </cell>
          <cell r="D159" t="str">
            <v>JORGE NELSON</v>
          </cell>
        </row>
        <row r="160">
          <cell r="C160">
            <v>347601</v>
          </cell>
          <cell r="D160" t="str">
            <v>ALBERTO RODRIGO</v>
          </cell>
        </row>
        <row r="161">
          <cell r="C161">
            <v>347996</v>
          </cell>
          <cell r="D161" t="str">
            <v>MARIA ELENA</v>
          </cell>
        </row>
        <row r="162">
          <cell r="C162">
            <v>348844</v>
          </cell>
          <cell r="D162" t="str">
            <v>ALICIA</v>
          </cell>
        </row>
        <row r="163">
          <cell r="C163">
            <v>349175</v>
          </cell>
          <cell r="D163" t="str">
            <v>ROSA</v>
          </cell>
        </row>
        <row r="164">
          <cell r="C164">
            <v>349773</v>
          </cell>
          <cell r="D164" t="str">
            <v>PEDRO PABLO</v>
          </cell>
        </row>
        <row r="165">
          <cell r="C165">
            <v>350952</v>
          </cell>
          <cell r="D165" t="str">
            <v>LIDIA</v>
          </cell>
        </row>
        <row r="166">
          <cell r="C166">
            <v>352211</v>
          </cell>
          <cell r="D166" t="str">
            <v>MARIA ANGELICA</v>
          </cell>
        </row>
        <row r="167">
          <cell r="C167">
            <v>353222</v>
          </cell>
          <cell r="D167" t="str">
            <v>TEODOSIA MARIA</v>
          </cell>
        </row>
        <row r="168">
          <cell r="C168">
            <v>356267</v>
          </cell>
          <cell r="D168" t="str">
            <v>HUGO</v>
          </cell>
        </row>
        <row r="169">
          <cell r="C169">
            <v>357261</v>
          </cell>
          <cell r="D169" t="str">
            <v>GERMINA</v>
          </cell>
        </row>
        <row r="170">
          <cell r="C170">
            <v>357715</v>
          </cell>
          <cell r="D170" t="str">
            <v>JULIANA</v>
          </cell>
        </row>
        <row r="171">
          <cell r="C171">
            <v>358285</v>
          </cell>
          <cell r="D171" t="str">
            <v>VICENTA</v>
          </cell>
        </row>
        <row r="172">
          <cell r="C172">
            <v>359307</v>
          </cell>
          <cell r="D172" t="str">
            <v>JUAN CARLOS</v>
          </cell>
        </row>
        <row r="173">
          <cell r="C173">
            <v>359368</v>
          </cell>
          <cell r="D173" t="str">
            <v>OFELIA</v>
          </cell>
        </row>
        <row r="174">
          <cell r="C174">
            <v>359394</v>
          </cell>
          <cell r="D174" t="str">
            <v>LIDIA ASUNCION</v>
          </cell>
        </row>
        <row r="175">
          <cell r="C175">
            <v>360002</v>
          </cell>
          <cell r="D175" t="str">
            <v>CONCEPCION</v>
          </cell>
        </row>
        <row r="176">
          <cell r="C176">
            <v>360635</v>
          </cell>
          <cell r="D176" t="str">
            <v>JUANA ESTANISLAA</v>
          </cell>
        </row>
        <row r="177">
          <cell r="C177">
            <v>361457</v>
          </cell>
          <cell r="D177" t="str">
            <v>PEDRO ROMILDO</v>
          </cell>
        </row>
        <row r="178">
          <cell r="C178">
            <v>361969</v>
          </cell>
          <cell r="D178" t="str">
            <v>DOMINGO ARSENIO</v>
          </cell>
        </row>
        <row r="179">
          <cell r="C179">
            <v>362887</v>
          </cell>
          <cell r="D179" t="str">
            <v>JUAN ARSENIO</v>
          </cell>
        </row>
        <row r="180">
          <cell r="C180">
            <v>363405</v>
          </cell>
          <cell r="D180" t="str">
            <v>LUIS IGNACIO</v>
          </cell>
        </row>
        <row r="181">
          <cell r="C181">
            <v>363517</v>
          </cell>
          <cell r="D181" t="str">
            <v>PEDRO ANIBAL</v>
          </cell>
        </row>
        <row r="182">
          <cell r="C182">
            <v>363783</v>
          </cell>
          <cell r="D182" t="str">
            <v>ROQUE ROGELIO</v>
          </cell>
        </row>
        <row r="183">
          <cell r="C183">
            <v>364646</v>
          </cell>
          <cell r="D183" t="str">
            <v>TEODOLINA</v>
          </cell>
        </row>
        <row r="184">
          <cell r="C184">
            <v>364762</v>
          </cell>
          <cell r="D184" t="str">
            <v>ILDA</v>
          </cell>
        </row>
        <row r="185">
          <cell r="C185">
            <v>364784</v>
          </cell>
          <cell r="D185" t="str">
            <v>YLSA PETRONA</v>
          </cell>
        </row>
        <row r="186">
          <cell r="C186">
            <v>365302</v>
          </cell>
          <cell r="D186" t="str">
            <v>CLAUDINA</v>
          </cell>
        </row>
        <row r="187">
          <cell r="C187">
            <v>366917</v>
          </cell>
          <cell r="D187" t="str">
            <v>GREGORIO</v>
          </cell>
        </row>
        <row r="188">
          <cell r="C188">
            <v>367627</v>
          </cell>
          <cell r="D188" t="str">
            <v>NICOLAS</v>
          </cell>
        </row>
        <row r="189">
          <cell r="C189">
            <v>367678</v>
          </cell>
          <cell r="D189" t="str">
            <v>DAMIAN</v>
          </cell>
        </row>
        <row r="190">
          <cell r="C190">
            <v>371036</v>
          </cell>
          <cell r="D190" t="str">
            <v>CARMEN ROSA</v>
          </cell>
        </row>
        <row r="191">
          <cell r="C191">
            <v>371900</v>
          </cell>
          <cell r="D191" t="str">
            <v>EMELDA RAMONA</v>
          </cell>
        </row>
        <row r="192">
          <cell r="C192">
            <v>372029</v>
          </cell>
          <cell r="D192" t="str">
            <v>ANA MARIA</v>
          </cell>
        </row>
        <row r="193">
          <cell r="C193">
            <v>372405</v>
          </cell>
          <cell r="D193" t="str">
            <v>FLORENTINA</v>
          </cell>
        </row>
        <row r="194">
          <cell r="C194">
            <v>374475</v>
          </cell>
          <cell r="D194" t="str">
            <v>GERMAN</v>
          </cell>
        </row>
        <row r="195">
          <cell r="C195">
            <v>375274</v>
          </cell>
          <cell r="D195" t="str">
            <v>EDITA</v>
          </cell>
        </row>
        <row r="196">
          <cell r="C196">
            <v>375433</v>
          </cell>
          <cell r="D196" t="str">
            <v>FRANCISCA EVELIA</v>
          </cell>
        </row>
        <row r="197">
          <cell r="C197">
            <v>376430</v>
          </cell>
          <cell r="D197" t="str">
            <v>TERESA</v>
          </cell>
        </row>
        <row r="198">
          <cell r="C198">
            <v>376445</v>
          </cell>
          <cell r="D198" t="str">
            <v>CELSA</v>
          </cell>
        </row>
        <row r="199">
          <cell r="C199">
            <v>377124</v>
          </cell>
          <cell r="D199" t="str">
            <v>PABLA MARGARITA</v>
          </cell>
        </row>
        <row r="200">
          <cell r="C200">
            <v>378068</v>
          </cell>
          <cell r="D200" t="str">
            <v>DELFIN</v>
          </cell>
        </row>
        <row r="201">
          <cell r="C201">
            <v>378115</v>
          </cell>
          <cell r="D201" t="str">
            <v>MARIO</v>
          </cell>
        </row>
        <row r="202">
          <cell r="C202">
            <v>378990</v>
          </cell>
          <cell r="D202" t="str">
            <v>MIGUEL ANGEL</v>
          </cell>
        </row>
        <row r="203">
          <cell r="C203">
            <v>379111</v>
          </cell>
          <cell r="D203" t="str">
            <v>GLORIA AMELIA</v>
          </cell>
        </row>
        <row r="204">
          <cell r="C204">
            <v>379799</v>
          </cell>
          <cell r="D204" t="str">
            <v>MARIA</v>
          </cell>
        </row>
        <row r="205">
          <cell r="C205">
            <v>380689</v>
          </cell>
          <cell r="D205" t="str">
            <v>EDIT FELICITA</v>
          </cell>
        </row>
        <row r="206">
          <cell r="C206">
            <v>380705</v>
          </cell>
          <cell r="D206" t="str">
            <v>JULIA</v>
          </cell>
        </row>
        <row r="207">
          <cell r="C207">
            <v>381110</v>
          </cell>
          <cell r="D207" t="str">
            <v>ANA DEL ROSARIO</v>
          </cell>
        </row>
        <row r="208">
          <cell r="C208">
            <v>381732</v>
          </cell>
          <cell r="D208" t="str">
            <v>MERCEDES STELA</v>
          </cell>
        </row>
        <row r="209">
          <cell r="C209">
            <v>381786</v>
          </cell>
          <cell r="D209" t="str">
            <v>ANA GLORIA</v>
          </cell>
        </row>
        <row r="210">
          <cell r="C210">
            <v>381890</v>
          </cell>
          <cell r="D210" t="str">
            <v>TEODORA</v>
          </cell>
        </row>
        <row r="211">
          <cell r="C211">
            <v>382067</v>
          </cell>
          <cell r="D211" t="str">
            <v>TAURINO</v>
          </cell>
        </row>
        <row r="212">
          <cell r="C212">
            <v>382172</v>
          </cell>
          <cell r="D212" t="str">
            <v>ALFREDO</v>
          </cell>
        </row>
        <row r="213">
          <cell r="C213">
            <v>382296</v>
          </cell>
          <cell r="D213" t="str">
            <v>MARIA IRENE DOLORES</v>
          </cell>
        </row>
        <row r="214">
          <cell r="C214">
            <v>382312</v>
          </cell>
          <cell r="D214" t="str">
            <v>VICENTA VIRGINIA</v>
          </cell>
        </row>
        <row r="215">
          <cell r="C215">
            <v>383212</v>
          </cell>
          <cell r="D215" t="str">
            <v>MARIA DOMINICA</v>
          </cell>
        </row>
        <row r="216">
          <cell r="C216">
            <v>383566</v>
          </cell>
          <cell r="D216" t="str">
            <v>ANGELA PETRONILA</v>
          </cell>
        </row>
        <row r="217">
          <cell r="C217">
            <v>384571</v>
          </cell>
          <cell r="D217" t="str">
            <v>MARIA VIRGINIA</v>
          </cell>
        </row>
        <row r="218">
          <cell r="C218">
            <v>384813</v>
          </cell>
          <cell r="D218" t="str">
            <v>MARIA PETRONA</v>
          </cell>
        </row>
        <row r="219">
          <cell r="C219">
            <v>384931</v>
          </cell>
          <cell r="D219" t="str">
            <v>OSCAR LUIS</v>
          </cell>
        </row>
        <row r="220">
          <cell r="C220">
            <v>386418</v>
          </cell>
          <cell r="D220" t="str">
            <v>JOSE FRANCISCO</v>
          </cell>
        </row>
        <row r="221">
          <cell r="C221">
            <v>387658</v>
          </cell>
          <cell r="D221" t="str">
            <v>MARIA ESTELA</v>
          </cell>
        </row>
        <row r="222">
          <cell r="C222">
            <v>387953</v>
          </cell>
          <cell r="D222" t="str">
            <v>CARLOS ALBERTO</v>
          </cell>
        </row>
        <row r="223">
          <cell r="C223">
            <v>388721</v>
          </cell>
          <cell r="D223" t="str">
            <v>STELLA IGNACIA</v>
          </cell>
        </row>
        <row r="224">
          <cell r="C224">
            <v>389850</v>
          </cell>
          <cell r="D224" t="str">
            <v>TERESA</v>
          </cell>
        </row>
        <row r="225">
          <cell r="C225">
            <v>390107</v>
          </cell>
          <cell r="D225" t="str">
            <v>ENRIQUE</v>
          </cell>
        </row>
        <row r="226">
          <cell r="C226">
            <v>390184</v>
          </cell>
          <cell r="D226" t="str">
            <v>VICTORIA BLANCA</v>
          </cell>
        </row>
        <row r="227">
          <cell r="C227">
            <v>390884</v>
          </cell>
          <cell r="D227" t="str">
            <v>DANIELA</v>
          </cell>
        </row>
        <row r="228">
          <cell r="C228">
            <v>390964</v>
          </cell>
          <cell r="D228" t="str">
            <v>OSCAR RAMON DARIO</v>
          </cell>
        </row>
        <row r="229">
          <cell r="C229">
            <v>391304</v>
          </cell>
          <cell r="D229" t="str">
            <v>VICENTE</v>
          </cell>
        </row>
        <row r="230">
          <cell r="C230">
            <v>391382</v>
          </cell>
          <cell r="D230" t="str">
            <v>RAMON FROILAN</v>
          </cell>
        </row>
        <row r="231">
          <cell r="C231">
            <v>391682</v>
          </cell>
          <cell r="D231" t="str">
            <v>FEDERICO</v>
          </cell>
        </row>
        <row r="232">
          <cell r="C232">
            <v>393746</v>
          </cell>
          <cell r="D232" t="str">
            <v>LIDUVINA</v>
          </cell>
        </row>
        <row r="233">
          <cell r="C233">
            <v>394326</v>
          </cell>
          <cell r="D233" t="str">
            <v>PEDRO ANIBAL</v>
          </cell>
        </row>
        <row r="234">
          <cell r="C234">
            <v>395440</v>
          </cell>
          <cell r="D234" t="str">
            <v>ROMILDO</v>
          </cell>
        </row>
        <row r="235">
          <cell r="C235">
            <v>395661</v>
          </cell>
          <cell r="D235" t="str">
            <v>ALEJANDRO CONCEPCION</v>
          </cell>
        </row>
        <row r="236">
          <cell r="C236">
            <v>395724</v>
          </cell>
          <cell r="D236" t="str">
            <v>MARIA CLARA</v>
          </cell>
        </row>
        <row r="237">
          <cell r="C237">
            <v>395861</v>
          </cell>
          <cell r="D237" t="str">
            <v>URSULINO</v>
          </cell>
        </row>
        <row r="238">
          <cell r="C238">
            <v>396738</v>
          </cell>
          <cell r="D238" t="str">
            <v>ANGELA</v>
          </cell>
        </row>
        <row r="239">
          <cell r="C239">
            <v>397206</v>
          </cell>
          <cell r="D239" t="str">
            <v>MIGUEL ANGEL</v>
          </cell>
        </row>
        <row r="240">
          <cell r="C240">
            <v>398090</v>
          </cell>
          <cell r="D240" t="str">
            <v>JUSTO RAMON</v>
          </cell>
        </row>
        <row r="241">
          <cell r="C241">
            <v>399881</v>
          </cell>
          <cell r="D241" t="str">
            <v>MARIA TERESA</v>
          </cell>
        </row>
        <row r="242">
          <cell r="C242">
            <v>400319</v>
          </cell>
          <cell r="D242" t="str">
            <v>EROTIDA</v>
          </cell>
        </row>
        <row r="243">
          <cell r="C243">
            <v>401192</v>
          </cell>
          <cell r="D243" t="str">
            <v>MERCEDES</v>
          </cell>
        </row>
        <row r="244">
          <cell r="C244">
            <v>404723</v>
          </cell>
          <cell r="D244" t="str">
            <v>LUISA CONCEPCION</v>
          </cell>
        </row>
        <row r="245">
          <cell r="C245">
            <v>405709</v>
          </cell>
          <cell r="D245" t="str">
            <v>ANGEL RAMON</v>
          </cell>
        </row>
        <row r="246">
          <cell r="C246">
            <v>405887</v>
          </cell>
          <cell r="D246" t="str">
            <v>ANTOLINA</v>
          </cell>
        </row>
        <row r="247">
          <cell r="C247">
            <v>406397</v>
          </cell>
          <cell r="D247" t="str">
            <v>MARIA GLORIA</v>
          </cell>
        </row>
        <row r="248">
          <cell r="C248">
            <v>406714</v>
          </cell>
          <cell r="D248" t="str">
            <v>EDELMIRA</v>
          </cell>
        </row>
        <row r="249">
          <cell r="C249">
            <v>406767</v>
          </cell>
          <cell r="D249" t="str">
            <v>ADELA BEATRIZ</v>
          </cell>
        </row>
        <row r="250">
          <cell r="C250">
            <v>407110</v>
          </cell>
          <cell r="D250" t="str">
            <v>NILDA</v>
          </cell>
        </row>
        <row r="251">
          <cell r="C251">
            <v>407486</v>
          </cell>
          <cell r="D251" t="str">
            <v>RAMON</v>
          </cell>
        </row>
        <row r="252">
          <cell r="C252">
            <v>407505</v>
          </cell>
          <cell r="D252" t="str">
            <v>JORGE</v>
          </cell>
        </row>
        <row r="253">
          <cell r="C253">
            <v>407648</v>
          </cell>
          <cell r="D253" t="str">
            <v>AURORA</v>
          </cell>
        </row>
        <row r="254">
          <cell r="C254">
            <v>410507</v>
          </cell>
          <cell r="D254" t="str">
            <v>JULIO</v>
          </cell>
        </row>
        <row r="255">
          <cell r="C255">
            <v>411089</v>
          </cell>
          <cell r="D255" t="str">
            <v>TEOFILA</v>
          </cell>
        </row>
        <row r="256">
          <cell r="C256">
            <v>411321</v>
          </cell>
          <cell r="D256" t="str">
            <v>JULIA</v>
          </cell>
        </row>
        <row r="257">
          <cell r="C257">
            <v>411650</v>
          </cell>
          <cell r="D257" t="str">
            <v>FACUNDA</v>
          </cell>
        </row>
        <row r="258">
          <cell r="C258">
            <v>411856</v>
          </cell>
          <cell r="D258" t="str">
            <v>MARIA ACELA</v>
          </cell>
        </row>
        <row r="259">
          <cell r="C259">
            <v>412049</v>
          </cell>
          <cell r="D259" t="str">
            <v>CELINA</v>
          </cell>
        </row>
        <row r="260">
          <cell r="C260">
            <v>412382</v>
          </cell>
          <cell r="D260" t="str">
            <v>CIRILA</v>
          </cell>
        </row>
        <row r="261">
          <cell r="C261">
            <v>412727</v>
          </cell>
          <cell r="D261" t="str">
            <v>FRANCISCO JAVIER</v>
          </cell>
        </row>
        <row r="262">
          <cell r="C262">
            <v>412990</v>
          </cell>
          <cell r="D262" t="str">
            <v>GUILLERMINA</v>
          </cell>
        </row>
        <row r="263">
          <cell r="C263">
            <v>413026</v>
          </cell>
          <cell r="D263" t="str">
            <v>ELVA BLASIA</v>
          </cell>
        </row>
        <row r="264">
          <cell r="C264">
            <v>413206</v>
          </cell>
          <cell r="D264" t="str">
            <v>JUSTO</v>
          </cell>
        </row>
        <row r="265">
          <cell r="C265">
            <v>413575</v>
          </cell>
          <cell r="D265" t="str">
            <v>FRANCISCO</v>
          </cell>
        </row>
        <row r="266">
          <cell r="C266">
            <v>415061</v>
          </cell>
          <cell r="D266" t="str">
            <v>ACELA</v>
          </cell>
        </row>
        <row r="267">
          <cell r="C267">
            <v>415300</v>
          </cell>
          <cell r="D267" t="str">
            <v>ELVIRA</v>
          </cell>
        </row>
        <row r="268">
          <cell r="C268">
            <v>415374</v>
          </cell>
          <cell r="D268" t="str">
            <v>ZENEN</v>
          </cell>
        </row>
        <row r="269">
          <cell r="C269">
            <v>415792</v>
          </cell>
          <cell r="D269" t="str">
            <v>MIGUELA</v>
          </cell>
        </row>
        <row r="270">
          <cell r="C270">
            <v>415883</v>
          </cell>
          <cell r="D270" t="str">
            <v>ALBERTO RAMON</v>
          </cell>
        </row>
        <row r="271">
          <cell r="C271">
            <v>416527</v>
          </cell>
          <cell r="D271" t="str">
            <v>EPIFANIO</v>
          </cell>
        </row>
        <row r="272">
          <cell r="C272">
            <v>417065</v>
          </cell>
          <cell r="D272" t="str">
            <v>MODESTO</v>
          </cell>
        </row>
        <row r="273">
          <cell r="C273">
            <v>419538</v>
          </cell>
          <cell r="D273" t="str">
            <v>DARIO ANTONIO</v>
          </cell>
        </row>
        <row r="274">
          <cell r="C274">
            <v>419913</v>
          </cell>
          <cell r="D274" t="str">
            <v>JULIAN</v>
          </cell>
        </row>
        <row r="275">
          <cell r="C275">
            <v>420026</v>
          </cell>
          <cell r="D275" t="str">
            <v>VICTORIANO</v>
          </cell>
        </row>
        <row r="276">
          <cell r="C276">
            <v>421153</v>
          </cell>
          <cell r="D276" t="str">
            <v>BEATRIZ</v>
          </cell>
        </row>
        <row r="277">
          <cell r="C277">
            <v>422924</v>
          </cell>
          <cell r="D277" t="str">
            <v>MARIA DEL ROSARIO</v>
          </cell>
        </row>
        <row r="278">
          <cell r="C278">
            <v>422931</v>
          </cell>
          <cell r="D278" t="str">
            <v>PETRONA</v>
          </cell>
        </row>
        <row r="279">
          <cell r="C279">
            <v>423544</v>
          </cell>
          <cell r="D279" t="str">
            <v>DANIELA</v>
          </cell>
        </row>
        <row r="280">
          <cell r="C280">
            <v>423546</v>
          </cell>
          <cell r="D280" t="str">
            <v>CONCEPCION</v>
          </cell>
        </row>
        <row r="281">
          <cell r="C281">
            <v>424904</v>
          </cell>
          <cell r="D281" t="str">
            <v>ALFONSO</v>
          </cell>
        </row>
        <row r="282">
          <cell r="C282">
            <v>425329</v>
          </cell>
          <cell r="D282" t="str">
            <v>SEBASTIAN</v>
          </cell>
        </row>
        <row r="283">
          <cell r="C283">
            <v>425528</v>
          </cell>
          <cell r="D283" t="str">
            <v>AVELINO</v>
          </cell>
        </row>
        <row r="284">
          <cell r="C284">
            <v>425706</v>
          </cell>
          <cell r="D284" t="str">
            <v>GUILLERMA</v>
          </cell>
        </row>
        <row r="285">
          <cell r="C285">
            <v>425904</v>
          </cell>
          <cell r="D285" t="str">
            <v>PRESENTACION JUSTINIANA</v>
          </cell>
        </row>
        <row r="286">
          <cell r="C286">
            <v>425939</v>
          </cell>
          <cell r="D286" t="str">
            <v>EVANGELISTA</v>
          </cell>
        </row>
        <row r="287">
          <cell r="C287">
            <v>426511</v>
          </cell>
          <cell r="D287" t="str">
            <v>FELIPA</v>
          </cell>
        </row>
        <row r="288">
          <cell r="C288">
            <v>426890</v>
          </cell>
          <cell r="D288" t="str">
            <v>INES</v>
          </cell>
        </row>
        <row r="289">
          <cell r="C289">
            <v>427417</v>
          </cell>
          <cell r="D289" t="str">
            <v>FRANCISCO</v>
          </cell>
        </row>
        <row r="290">
          <cell r="C290">
            <v>428352</v>
          </cell>
          <cell r="D290" t="str">
            <v>VIDALINA</v>
          </cell>
        </row>
        <row r="291">
          <cell r="C291">
            <v>428359</v>
          </cell>
          <cell r="D291" t="str">
            <v>EDELMIRA ENRIQUETA</v>
          </cell>
        </row>
        <row r="292">
          <cell r="C292">
            <v>429428</v>
          </cell>
          <cell r="D292" t="str">
            <v>TEODOLINA</v>
          </cell>
        </row>
        <row r="293">
          <cell r="C293">
            <v>430010</v>
          </cell>
          <cell r="D293" t="str">
            <v>TEODOSIO</v>
          </cell>
        </row>
        <row r="294">
          <cell r="C294">
            <v>430095</v>
          </cell>
          <cell r="D294" t="str">
            <v>JUANA MARTA</v>
          </cell>
        </row>
        <row r="295">
          <cell r="C295">
            <v>430223</v>
          </cell>
          <cell r="D295" t="str">
            <v>EULALIO MARCO</v>
          </cell>
        </row>
        <row r="296">
          <cell r="C296">
            <v>430593</v>
          </cell>
          <cell r="D296" t="str">
            <v>FRANCISCO ELISEO PASCUAL</v>
          </cell>
        </row>
        <row r="297">
          <cell r="C297">
            <v>430661</v>
          </cell>
          <cell r="D297" t="str">
            <v>ALIPIA</v>
          </cell>
        </row>
        <row r="298">
          <cell r="C298">
            <v>431214</v>
          </cell>
          <cell r="D298" t="str">
            <v>FIDELINA</v>
          </cell>
        </row>
        <row r="299">
          <cell r="C299">
            <v>431255</v>
          </cell>
          <cell r="D299" t="str">
            <v>MARIANO</v>
          </cell>
        </row>
        <row r="300">
          <cell r="C300">
            <v>432299</v>
          </cell>
          <cell r="D300" t="str">
            <v>SIXTO</v>
          </cell>
        </row>
        <row r="301">
          <cell r="C301">
            <v>432502</v>
          </cell>
          <cell r="D301" t="str">
            <v>ALFREDO BLADIMIR</v>
          </cell>
        </row>
        <row r="302">
          <cell r="C302">
            <v>433595</v>
          </cell>
          <cell r="D302" t="str">
            <v>DEMETRIA</v>
          </cell>
        </row>
        <row r="303">
          <cell r="C303">
            <v>433758</v>
          </cell>
          <cell r="D303" t="str">
            <v>ELPIDIO</v>
          </cell>
        </row>
        <row r="304">
          <cell r="C304">
            <v>434288</v>
          </cell>
          <cell r="D304" t="str">
            <v>MARCIANO</v>
          </cell>
        </row>
        <row r="305">
          <cell r="C305">
            <v>434533</v>
          </cell>
          <cell r="D305" t="str">
            <v>MAURO</v>
          </cell>
        </row>
        <row r="306">
          <cell r="C306">
            <v>435387</v>
          </cell>
          <cell r="D306" t="str">
            <v>MARIANA DEJESUS</v>
          </cell>
        </row>
        <row r="307">
          <cell r="C307">
            <v>437224</v>
          </cell>
          <cell r="D307" t="str">
            <v>ELADIO</v>
          </cell>
        </row>
        <row r="308">
          <cell r="C308">
            <v>437304</v>
          </cell>
          <cell r="D308" t="str">
            <v>MERCEDES</v>
          </cell>
        </row>
        <row r="309">
          <cell r="C309">
            <v>438047</v>
          </cell>
          <cell r="D309" t="str">
            <v>RAMONA</v>
          </cell>
        </row>
        <row r="310">
          <cell r="C310">
            <v>438225</v>
          </cell>
          <cell r="D310" t="str">
            <v>EUSEBIA CRISTINA</v>
          </cell>
        </row>
        <row r="311">
          <cell r="C311">
            <v>438352</v>
          </cell>
          <cell r="D311" t="str">
            <v>LEONARDO</v>
          </cell>
        </row>
        <row r="312">
          <cell r="C312">
            <v>438875</v>
          </cell>
          <cell r="D312" t="str">
            <v>MARIO</v>
          </cell>
        </row>
        <row r="313">
          <cell r="C313">
            <v>438981</v>
          </cell>
          <cell r="D313" t="str">
            <v>FIDEL GENARO</v>
          </cell>
        </row>
        <row r="314">
          <cell r="C314">
            <v>439215</v>
          </cell>
          <cell r="D314" t="str">
            <v>BEATRIZ</v>
          </cell>
        </row>
        <row r="315">
          <cell r="C315">
            <v>439636</v>
          </cell>
          <cell r="D315" t="str">
            <v>NIDIA FRANCISCA</v>
          </cell>
        </row>
        <row r="316">
          <cell r="C316">
            <v>440598</v>
          </cell>
          <cell r="D316" t="str">
            <v>VALERIA</v>
          </cell>
        </row>
        <row r="317">
          <cell r="C317">
            <v>440845</v>
          </cell>
          <cell r="D317" t="str">
            <v>MERCEDES</v>
          </cell>
        </row>
        <row r="318">
          <cell r="C318">
            <v>441453</v>
          </cell>
          <cell r="D318" t="str">
            <v>DIONISIO</v>
          </cell>
        </row>
        <row r="319">
          <cell r="C319">
            <v>442808</v>
          </cell>
          <cell r="D319" t="str">
            <v>EULOGIA</v>
          </cell>
        </row>
        <row r="320">
          <cell r="C320">
            <v>443241</v>
          </cell>
          <cell r="D320" t="str">
            <v>SIXTO</v>
          </cell>
        </row>
        <row r="321">
          <cell r="C321">
            <v>443278</v>
          </cell>
          <cell r="D321" t="str">
            <v>PRESENTADO</v>
          </cell>
        </row>
        <row r="322">
          <cell r="C322">
            <v>444987</v>
          </cell>
          <cell r="D322" t="str">
            <v>CESAR BERNARDINO</v>
          </cell>
        </row>
        <row r="323">
          <cell r="C323">
            <v>446119</v>
          </cell>
          <cell r="D323" t="str">
            <v>LUCIANO RAMON</v>
          </cell>
        </row>
        <row r="324">
          <cell r="C324">
            <v>446318</v>
          </cell>
          <cell r="D324" t="str">
            <v>FULGENCIO</v>
          </cell>
        </row>
        <row r="325">
          <cell r="C325">
            <v>446505</v>
          </cell>
          <cell r="D325" t="str">
            <v>ALCIDES RUBEN</v>
          </cell>
        </row>
        <row r="326">
          <cell r="C326">
            <v>446527</v>
          </cell>
          <cell r="D326" t="str">
            <v>MERCEDES LEONOR</v>
          </cell>
        </row>
        <row r="327">
          <cell r="C327">
            <v>447206</v>
          </cell>
          <cell r="D327" t="str">
            <v>MARIA ESTELVINA</v>
          </cell>
        </row>
        <row r="328">
          <cell r="C328">
            <v>447683</v>
          </cell>
          <cell r="D328" t="str">
            <v>JULIA</v>
          </cell>
        </row>
        <row r="329">
          <cell r="C329">
            <v>448196</v>
          </cell>
          <cell r="D329" t="str">
            <v>EPIFANIO</v>
          </cell>
        </row>
        <row r="330">
          <cell r="C330">
            <v>449157</v>
          </cell>
          <cell r="D330" t="str">
            <v>RAFAELA</v>
          </cell>
        </row>
        <row r="331">
          <cell r="C331">
            <v>449186</v>
          </cell>
          <cell r="D331" t="str">
            <v>CIRILA</v>
          </cell>
        </row>
        <row r="332">
          <cell r="C332">
            <v>449591</v>
          </cell>
          <cell r="D332" t="str">
            <v>MIGUELA</v>
          </cell>
        </row>
        <row r="333">
          <cell r="C333">
            <v>450101</v>
          </cell>
          <cell r="D333" t="str">
            <v>CELIA</v>
          </cell>
        </row>
        <row r="334">
          <cell r="C334">
            <v>450635</v>
          </cell>
          <cell r="D334" t="str">
            <v>LUISA</v>
          </cell>
        </row>
        <row r="335">
          <cell r="C335">
            <v>452754</v>
          </cell>
          <cell r="D335" t="str">
            <v>FRANCISCA PABLA</v>
          </cell>
        </row>
        <row r="336">
          <cell r="C336">
            <v>453451</v>
          </cell>
          <cell r="D336" t="str">
            <v>CASILDA FILOMENA</v>
          </cell>
        </row>
        <row r="337">
          <cell r="C337">
            <v>454928</v>
          </cell>
          <cell r="D337" t="str">
            <v>ROSA DELVIRA</v>
          </cell>
        </row>
        <row r="338">
          <cell r="C338">
            <v>455031</v>
          </cell>
          <cell r="D338" t="str">
            <v>DOMICIANO</v>
          </cell>
        </row>
        <row r="339">
          <cell r="C339">
            <v>455535</v>
          </cell>
          <cell r="D339" t="str">
            <v>BASILIA NELLY</v>
          </cell>
        </row>
        <row r="340">
          <cell r="C340">
            <v>456250</v>
          </cell>
          <cell r="D340" t="str">
            <v>JOSE GERARDO</v>
          </cell>
        </row>
        <row r="341">
          <cell r="C341">
            <v>456604</v>
          </cell>
          <cell r="D341" t="str">
            <v>CESAR FAUSTINO</v>
          </cell>
        </row>
        <row r="342">
          <cell r="C342">
            <v>456952</v>
          </cell>
          <cell r="D342" t="str">
            <v>JUANA HAYDEE</v>
          </cell>
        </row>
        <row r="343">
          <cell r="C343">
            <v>457230</v>
          </cell>
          <cell r="D343" t="str">
            <v>EPIFANIA</v>
          </cell>
        </row>
        <row r="344">
          <cell r="C344">
            <v>457508</v>
          </cell>
          <cell r="D344" t="str">
            <v>JULIANA</v>
          </cell>
        </row>
        <row r="345">
          <cell r="C345">
            <v>457656</v>
          </cell>
          <cell r="D345" t="str">
            <v>MARIA INES</v>
          </cell>
        </row>
        <row r="346">
          <cell r="C346">
            <v>459078</v>
          </cell>
          <cell r="D346" t="str">
            <v>REINALDO RENEE ROMAN</v>
          </cell>
        </row>
        <row r="347">
          <cell r="C347">
            <v>459192</v>
          </cell>
          <cell r="D347" t="str">
            <v>ELVA ROSA</v>
          </cell>
        </row>
        <row r="348">
          <cell r="C348">
            <v>459257</v>
          </cell>
          <cell r="D348" t="str">
            <v>FLORENTINO</v>
          </cell>
        </row>
        <row r="349">
          <cell r="C349">
            <v>459454</v>
          </cell>
          <cell r="D349" t="str">
            <v>FELIPA BENICIA</v>
          </cell>
        </row>
        <row r="350">
          <cell r="C350">
            <v>459651</v>
          </cell>
          <cell r="D350" t="str">
            <v>FRANCISCO</v>
          </cell>
        </row>
        <row r="351">
          <cell r="C351">
            <v>460168</v>
          </cell>
          <cell r="D351" t="str">
            <v>RICARDO</v>
          </cell>
        </row>
        <row r="352">
          <cell r="C352">
            <v>461212</v>
          </cell>
          <cell r="D352" t="str">
            <v>ESTER</v>
          </cell>
        </row>
        <row r="353">
          <cell r="C353">
            <v>461450</v>
          </cell>
          <cell r="D353" t="str">
            <v>PAULINA</v>
          </cell>
        </row>
        <row r="354">
          <cell r="C354">
            <v>461676</v>
          </cell>
          <cell r="D354" t="str">
            <v>VIRGILIO</v>
          </cell>
        </row>
        <row r="355">
          <cell r="C355">
            <v>461866</v>
          </cell>
          <cell r="D355" t="str">
            <v>LUCIANA</v>
          </cell>
        </row>
        <row r="356">
          <cell r="C356">
            <v>462014</v>
          </cell>
          <cell r="D356" t="str">
            <v>CATALINA</v>
          </cell>
        </row>
        <row r="357">
          <cell r="C357">
            <v>462049</v>
          </cell>
          <cell r="D357" t="str">
            <v>ROSA RAMONA</v>
          </cell>
        </row>
        <row r="358">
          <cell r="C358">
            <v>462626</v>
          </cell>
          <cell r="D358" t="str">
            <v>AUREA TUSNELDA</v>
          </cell>
        </row>
        <row r="359">
          <cell r="C359">
            <v>462846</v>
          </cell>
          <cell r="D359" t="str">
            <v>MARTIN</v>
          </cell>
        </row>
        <row r="360">
          <cell r="C360">
            <v>474291</v>
          </cell>
          <cell r="D360" t="str">
            <v>LUIS ALBERTO</v>
          </cell>
        </row>
        <row r="361">
          <cell r="C361">
            <v>474579</v>
          </cell>
          <cell r="D361" t="str">
            <v>CECILIA</v>
          </cell>
        </row>
        <row r="362">
          <cell r="C362">
            <v>475143</v>
          </cell>
          <cell r="D362" t="str">
            <v>DANIEL</v>
          </cell>
        </row>
        <row r="363">
          <cell r="C363">
            <v>475911</v>
          </cell>
          <cell r="D363" t="str">
            <v>EULALIA NICOLASA</v>
          </cell>
        </row>
        <row r="364">
          <cell r="C364">
            <v>476164</v>
          </cell>
          <cell r="D364" t="str">
            <v>SILFERINA</v>
          </cell>
        </row>
        <row r="365">
          <cell r="C365">
            <v>476863</v>
          </cell>
          <cell r="D365" t="str">
            <v>CARMEN ADOLFINA</v>
          </cell>
        </row>
        <row r="366">
          <cell r="C366">
            <v>476905</v>
          </cell>
          <cell r="D366" t="str">
            <v>CARLOS</v>
          </cell>
        </row>
        <row r="367">
          <cell r="C367">
            <v>477553</v>
          </cell>
          <cell r="D367" t="str">
            <v>MARCIANA</v>
          </cell>
        </row>
        <row r="368">
          <cell r="C368">
            <v>477778</v>
          </cell>
          <cell r="D368" t="str">
            <v>TERESA CONCEPCION</v>
          </cell>
        </row>
        <row r="369">
          <cell r="C369">
            <v>477969</v>
          </cell>
          <cell r="D369" t="str">
            <v>ISABEL</v>
          </cell>
        </row>
        <row r="370">
          <cell r="C370">
            <v>478168</v>
          </cell>
          <cell r="D370" t="str">
            <v>MARINA MABEL</v>
          </cell>
        </row>
        <row r="371">
          <cell r="C371">
            <v>478927</v>
          </cell>
          <cell r="D371" t="str">
            <v>NICOLASA</v>
          </cell>
        </row>
        <row r="372">
          <cell r="C372">
            <v>479727</v>
          </cell>
          <cell r="D372" t="str">
            <v>ANA MARIA</v>
          </cell>
        </row>
        <row r="373">
          <cell r="C373">
            <v>480299</v>
          </cell>
          <cell r="D373" t="str">
            <v>FRANCISCA</v>
          </cell>
        </row>
        <row r="374">
          <cell r="C374">
            <v>480555</v>
          </cell>
          <cell r="D374" t="str">
            <v>ANTONINA</v>
          </cell>
        </row>
        <row r="375">
          <cell r="C375">
            <v>481939</v>
          </cell>
          <cell r="D375" t="str">
            <v>HIGINIO ALEJANDRO</v>
          </cell>
        </row>
        <row r="376">
          <cell r="C376">
            <v>482677</v>
          </cell>
          <cell r="D376" t="str">
            <v>ELENA</v>
          </cell>
        </row>
        <row r="377">
          <cell r="C377">
            <v>483274</v>
          </cell>
          <cell r="D377" t="str">
            <v>ESTEBAN</v>
          </cell>
        </row>
        <row r="378">
          <cell r="C378">
            <v>483656</v>
          </cell>
          <cell r="D378" t="str">
            <v>JUAN ANTONIO</v>
          </cell>
        </row>
        <row r="379">
          <cell r="C379">
            <v>483760</v>
          </cell>
          <cell r="D379" t="str">
            <v>FIDELINA</v>
          </cell>
        </row>
        <row r="380">
          <cell r="C380">
            <v>483927</v>
          </cell>
          <cell r="D380" t="str">
            <v>VENANCIA</v>
          </cell>
        </row>
        <row r="381">
          <cell r="C381">
            <v>484266</v>
          </cell>
          <cell r="D381" t="str">
            <v>BLAS ANTONIO</v>
          </cell>
        </row>
        <row r="382">
          <cell r="C382">
            <v>484420</v>
          </cell>
          <cell r="D382" t="str">
            <v>MARCELINA</v>
          </cell>
        </row>
        <row r="383">
          <cell r="C383">
            <v>484463</v>
          </cell>
          <cell r="D383" t="str">
            <v>TERESA RAMONA</v>
          </cell>
        </row>
        <row r="384">
          <cell r="C384">
            <v>486176</v>
          </cell>
          <cell r="D384" t="str">
            <v>JOSE FELIX</v>
          </cell>
        </row>
        <row r="385">
          <cell r="C385">
            <v>486361</v>
          </cell>
          <cell r="D385" t="str">
            <v>RICARDO</v>
          </cell>
        </row>
        <row r="386">
          <cell r="C386">
            <v>486364</v>
          </cell>
          <cell r="D386" t="str">
            <v>MARCELINO</v>
          </cell>
        </row>
        <row r="387">
          <cell r="C387">
            <v>486860</v>
          </cell>
          <cell r="D387" t="str">
            <v>MARIA ESTER</v>
          </cell>
        </row>
        <row r="388">
          <cell r="C388">
            <v>487078</v>
          </cell>
          <cell r="D388" t="str">
            <v>FELICIANA</v>
          </cell>
        </row>
        <row r="389">
          <cell r="C389">
            <v>487315</v>
          </cell>
          <cell r="D389" t="str">
            <v>EMIGDIO RAMON</v>
          </cell>
        </row>
        <row r="390">
          <cell r="C390">
            <v>487505</v>
          </cell>
          <cell r="D390" t="str">
            <v>DARIO</v>
          </cell>
        </row>
        <row r="391">
          <cell r="C391">
            <v>488058</v>
          </cell>
          <cell r="D391" t="str">
            <v>FRANCISCO ATILANO</v>
          </cell>
        </row>
        <row r="392">
          <cell r="C392">
            <v>489704</v>
          </cell>
          <cell r="D392" t="str">
            <v>ANGELA</v>
          </cell>
        </row>
        <row r="393">
          <cell r="C393">
            <v>490162</v>
          </cell>
          <cell r="D393" t="str">
            <v>PASTOR</v>
          </cell>
        </row>
        <row r="394">
          <cell r="C394">
            <v>491623</v>
          </cell>
          <cell r="D394" t="str">
            <v>SILVANA</v>
          </cell>
        </row>
        <row r="395">
          <cell r="C395">
            <v>492613</v>
          </cell>
          <cell r="D395" t="str">
            <v>AQUILINO</v>
          </cell>
        </row>
        <row r="396">
          <cell r="C396">
            <v>492860</v>
          </cell>
          <cell r="D396" t="str">
            <v>FLORENTINA</v>
          </cell>
        </row>
        <row r="397">
          <cell r="C397">
            <v>492978</v>
          </cell>
          <cell r="D397" t="str">
            <v>DOLORES</v>
          </cell>
        </row>
        <row r="398">
          <cell r="C398">
            <v>493201</v>
          </cell>
          <cell r="D398" t="str">
            <v>JULIO CESAR</v>
          </cell>
        </row>
        <row r="399">
          <cell r="C399">
            <v>493791</v>
          </cell>
          <cell r="D399" t="str">
            <v>MARIA MAGDALENA</v>
          </cell>
        </row>
        <row r="400">
          <cell r="C400">
            <v>493882</v>
          </cell>
          <cell r="D400" t="str">
            <v>JUANA NIDIA</v>
          </cell>
        </row>
        <row r="401">
          <cell r="C401">
            <v>494582</v>
          </cell>
          <cell r="D401" t="str">
            <v>CLETA NIMIA</v>
          </cell>
        </row>
        <row r="402">
          <cell r="C402">
            <v>494993</v>
          </cell>
          <cell r="D402" t="str">
            <v>FRANCISCA ACELA</v>
          </cell>
        </row>
        <row r="403">
          <cell r="C403">
            <v>495713</v>
          </cell>
          <cell r="D403" t="str">
            <v>MARIA DAMASIA</v>
          </cell>
        </row>
        <row r="404">
          <cell r="C404">
            <v>495938</v>
          </cell>
          <cell r="D404" t="str">
            <v>JORGELINA</v>
          </cell>
        </row>
        <row r="405">
          <cell r="C405">
            <v>496581</v>
          </cell>
          <cell r="D405" t="str">
            <v>MARIA ISABEL</v>
          </cell>
        </row>
        <row r="406">
          <cell r="C406">
            <v>496618</v>
          </cell>
          <cell r="D406" t="str">
            <v>DIGNO ESMERITO</v>
          </cell>
        </row>
        <row r="407">
          <cell r="C407">
            <v>496712</v>
          </cell>
          <cell r="D407" t="str">
            <v>CARLOS BENITO</v>
          </cell>
        </row>
        <row r="408">
          <cell r="C408">
            <v>496836</v>
          </cell>
          <cell r="D408" t="str">
            <v>NILDA FRANCISCA</v>
          </cell>
        </row>
        <row r="409">
          <cell r="C409">
            <v>497187</v>
          </cell>
          <cell r="D409" t="str">
            <v>NIDIA TOMASA</v>
          </cell>
        </row>
        <row r="410">
          <cell r="C410">
            <v>497423</v>
          </cell>
          <cell r="D410" t="str">
            <v>CATALINO</v>
          </cell>
        </row>
        <row r="411">
          <cell r="C411">
            <v>497788</v>
          </cell>
          <cell r="D411" t="str">
            <v>TERESA ELENA</v>
          </cell>
        </row>
        <row r="412">
          <cell r="C412">
            <v>500365</v>
          </cell>
          <cell r="D412" t="str">
            <v>SONIA DEL ROSARIO</v>
          </cell>
        </row>
        <row r="413">
          <cell r="C413">
            <v>500423</v>
          </cell>
          <cell r="D413" t="str">
            <v>CARMELO</v>
          </cell>
        </row>
        <row r="414">
          <cell r="C414">
            <v>501439</v>
          </cell>
          <cell r="D414" t="str">
            <v>MARINO</v>
          </cell>
        </row>
        <row r="415">
          <cell r="C415">
            <v>501898</v>
          </cell>
          <cell r="D415" t="str">
            <v>ILDA FRANCISCA</v>
          </cell>
        </row>
        <row r="416">
          <cell r="C416">
            <v>503020</v>
          </cell>
          <cell r="D416" t="str">
            <v>MARIA GUDELIA</v>
          </cell>
        </row>
        <row r="417">
          <cell r="C417">
            <v>504473</v>
          </cell>
          <cell r="D417" t="str">
            <v>ALCIRA</v>
          </cell>
        </row>
        <row r="418">
          <cell r="C418">
            <v>505040</v>
          </cell>
          <cell r="D418" t="str">
            <v>FEDERICO</v>
          </cell>
        </row>
        <row r="419">
          <cell r="C419">
            <v>505099</v>
          </cell>
          <cell r="D419" t="str">
            <v>REINALDO</v>
          </cell>
        </row>
        <row r="420">
          <cell r="C420">
            <v>505187</v>
          </cell>
          <cell r="D420" t="str">
            <v>MIRIAN JUSTINA</v>
          </cell>
        </row>
        <row r="421">
          <cell r="C421">
            <v>505645</v>
          </cell>
          <cell r="D421" t="str">
            <v>ELIODORA EUSEBIA</v>
          </cell>
        </row>
        <row r="422">
          <cell r="C422">
            <v>506202</v>
          </cell>
          <cell r="D422" t="str">
            <v>MARINA</v>
          </cell>
        </row>
        <row r="423">
          <cell r="C423">
            <v>506233</v>
          </cell>
          <cell r="D423" t="str">
            <v>FRANCISCA</v>
          </cell>
        </row>
        <row r="424">
          <cell r="C424">
            <v>506852</v>
          </cell>
          <cell r="D424" t="str">
            <v>LORENZA</v>
          </cell>
        </row>
        <row r="425">
          <cell r="C425">
            <v>507319</v>
          </cell>
          <cell r="D425" t="str">
            <v>ELADIO</v>
          </cell>
        </row>
        <row r="426">
          <cell r="C426">
            <v>507707</v>
          </cell>
          <cell r="D426" t="str">
            <v>FERMINA</v>
          </cell>
        </row>
        <row r="427">
          <cell r="C427">
            <v>509402</v>
          </cell>
          <cell r="D427" t="str">
            <v>ANA</v>
          </cell>
        </row>
        <row r="428">
          <cell r="C428">
            <v>510206</v>
          </cell>
          <cell r="D428" t="str">
            <v>IRENE BEATRIZ</v>
          </cell>
        </row>
        <row r="429">
          <cell r="C429">
            <v>510393</v>
          </cell>
          <cell r="D429" t="str">
            <v>FRANCISCA ISABEL</v>
          </cell>
        </row>
        <row r="430">
          <cell r="C430">
            <v>511415</v>
          </cell>
          <cell r="D430" t="str">
            <v>FLORENTINA</v>
          </cell>
        </row>
        <row r="431">
          <cell r="C431">
            <v>511674</v>
          </cell>
          <cell r="D431" t="str">
            <v>INOCENCIO</v>
          </cell>
        </row>
        <row r="432">
          <cell r="C432">
            <v>512547</v>
          </cell>
          <cell r="D432" t="str">
            <v>JULIAN</v>
          </cell>
        </row>
        <row r="433">
          <cell r="C433">
            <v>514553</v>
          </cell>
          <cell r="D433" t="str">
            <v>CELSO EVELIO</v>
          </cell>
        </row>
        <row r="434">
          <cell r="C434">
            <v>515382</v>
          </cell>
          <cell r="D434" t="str">
            <v>MARIA LOURDES</v>
          </cell>
        </row>
        <row r="435">
          <cell r="C435">
            <v>515474</v>
          </cell>
          <cell r="D435" t="str">
            <v>MARIA ESTER</v>
          </cell>
        </row>
        <row r="436">
          <cell r="C436">
            <v>516647</v>
          </cell>
          <cell r="D436" t="str">
            <v>MARIA DEJESUS</v>
          </cell>
        </row>
        <row r="437">
          <cell r="C437">
            <v>516968</v>
          </cell>
          <cell r="D437" t="str">
            <v>LELY ROSALIA</v>
          </cell>
        </row>
        <row r="438">
          <cell r="C438">
            <v>517124</v>
          </cell>
          <cell r="D438" t="str">
            <v>REINELDE ADOLFO</v>
          </cell>
        </row>
        <row r="439">
          <cell r="C439">
            <v>517240</v>
          </cell>
          <cell r="D439" t="str">
            <v>AURORA</v>
          </cell>
        </row>
        <row r="440">
          <cell r="C440">
            <v>518511</v>
          </cell>
          <cell r="D440" t="str">
            <v>AGUILEO</v>
          </cell>
        </row>
        <row r="441">
          <cell r="C441">
            <v>519463</v>
          </cell>
          <cell r="D441" t="str">
            <v>MARIA ROSA</v>
          </cell>
        </row>
        <row r="442">
          <cell r="C442">
            <v>519884</v>
          </cell>
          <cell r="D442" t="str">
            <v>HERME</v>
          </cell>
        </row>
        <row r="443">
          <cell r="C443">
            <v>520343</v>
          </cell>
          <cell r="D443" t="str">
            <v>MARIA LEANDRA</v>
          </cell>
        </row>
        <row r="444">
          <cell r="C444">
            <v>520493</v>
          </cell>
          <cell r="D444" t="str">
            <v>EULALIA</v>
          </cell>
        </row>
        <row r="445">
          <cell r="C445">
            <v>520762</v>
          </cell>
          <cell r="D445" t="str">
            <v>NUNILO TEODORO</v>
          </cell>
        </row>
        <row r="446">
          <cell r="C446">
            <v>520779</v>
          </cell>
          <cell r="D446" t="str">
            <v>ZUNILDA</v>
          </cell>
        </row>
        <row r="447">
          <cell r="C447">
            <v>520903</v>
          </cell>
          <cell r="D447" t="str">
            <v>MARIA CASILDA</v>
          </cell>
        </row>
        <row r="448">
          <cell r="C448">
            <v>521546</v>
          </cell>
          <cell r="D448" t="str">
            <v>TERESA</v>
          </cell>
        </row>
        <row r="449">
          <cell r="C449">
            <v>522001</v>
          </cell>
          <cell r="D449" t="str">
            <v>AMELIA</v>
          </cell>
        </row>
        <row r="450">
          <cell r="C450">
            <v>523776</v>
          </cell>
          <cell r="D450" t="str">
            <v>GLADYS BEATRIZ</v>
          </cell>
        </row>
        <row r="451">
          <cell r="C451">
            <v>524092</v>
          </cell>
          <cell r="D451" t="str">
            <v>VICTOR JULIAN</v>
          </cell>
        </row>
        <row r="452">
          <cell r="C452">
            <v>524101</v>
          </cell>
          <cell r="D452" t="str">
            <v>PEDRO JULIO</v>
          </cell>
        </row>
        <row r="453">
          <cell r="C453">
            <v>524506</v>
          </cell>
          <cell r="D453" t="str">
            <v>MARIA MAGDALENA</v>
          </cell>
        </row>
        <row r="454">
          <cell r="C454">
            <v>526338</v>
          </cell>
          <cell r="D454" t="str">
            <v>ZARA NIDIA</v>
          </cell>
        </row>
        <row r="455">
          <cell r="C455">
            <v>526799</v>
          </cell>
          <cell r="D455" t="str">
            <v>JUAN CARLOS</v>
          </cell>
        </row>
        <row r="456">
          <cell r="C456">
            <v>527119</v>
          </cell>
          <cell r="D456" t="str">
            <v>VICTORIA</v>
          </cell>
        </row>
        <row r="457">
          <cell r="C457">
            <v>527407</v>
          </cell>
          <cell r="D457" t="str">
            <v>CESAR VIDAL</v>
          </cell>
        </row>
        <row r="458">
          <cell r="C458">
            <v>527632</v>
          </cell>
          <cell r="D458" t="str">
            <v>MARTA BEATRIZ</v>
          </cell>
        </row>
        <row r="459">
          <cell r="C459">
            <v>529376</v>
          </cell>
          <cell r="D459" t="str">
            <v>PEDRO</v>
          </cell>
        </row>
        <row r="460">
          <cell r="C460">
            <v>529912</v>
          </cell>
          <cell r="D460" t="str">
            <v>FIDEL</v>
          </cell>
        </row>
        <row r="461">
          <cell r="C461">
            <v>530249</v>
          </cell>
          <cell r="D461" t="str">
            <v>MARIA ANGELA</v>
          </cell>
        </row>
        <row r="462">
          <cell r="C462">
            <v>530426</v>
          </cell>
          <cell r="D462" t="str">
            <v>RAMON</v>
          </cell>
        </row>
        <row r="463">
          <cell r="C463">
            <v>530514</v>
          </cell>
          <cell r="D463" t="str">
            <v>EDULFO</v>
          </cell>
        </row>
        <row r="464">
          <cell r="C464">
            <v>531079</v>
          </cell>
          <cell r="D464" t="str">
            <v>ACELA CONCEPCION</v>
          </cell>
        </row>
        <row r="465">
          <cell r="C465">
            <v>533877</v>
          </cell>
          <cell r="D465" t="str">
            <v>ELBA TOMASA</v>
          </cell>
        </row>
        <row r="466">
          <cell r="C466">
            <v>534090</v>
          </cell>
          <cell r="D466" t="str">
            <v>MARTINA</v>
          </cell>
        </row>
        <row r="467">
          <cell r="C467">
            <v>534467</v>
          </cell>
          <cell r="D467" t="str">
            <v>RAMONA</v>
          </cell>
        </row>
        <row r="468">
          <cell r="C468">
            <v>534548</v>
          </cell>
          <cell r="D468" t="str">
            <v>MARIA EVA</v>
          </cell>
        </row>
        <row r="469">
          <cell r="C469">
            <v>534797</v>
          </cell>
          <cell r="D469" t="str">
            <v>ELENA</v>
          </cell>
        </row>
        <row r="470">
          <cell r="C470">
            <v>534877</v>
          </cell>
          <cell r="D470" t="str">
            <v>HERMINIA</v>
          </cell>
        </row>
        <row r="471">
          <cell r="C471">
            <v>535254</v>
          </cell>
          <cell r="D471" t="str">
            <v>ROSALIA</v>
          </cell>
        </row>
        <row r="472">
          <cell r="C472">
            <v>535291</v>
          </cell>
          <cell r="D472" t="str">
            <v>ANA MARIA RAMONA</v>
          </cell>
        </row>
        <row r="473">
          <cell r="C473">
            <v>537500</v>
          </cell>
          <cell r="D473" t="str">
            <v>LIDUVINA</v>
          </cell>
        </row>
        <row r="474">
          <cell r="C474">
            <v>537643</v>
          </cell>
          <cell r="D474" t="str">
            <v>MANUELA</v>
          </cell>
        </row>
        <row r="475">
          <cell r="C475">
            <v>537995</v>
          </cell>
          <cell r="D475" t="str">
            <v>GUILLERMO</v>
          </cell>
        </row>
        <row r="476">
          <cell r="C476">
            <v>538742</v>
          </cell>
          <cell r="D476" t="str">
            <v>TEODOSIO MAXIMO</v>
          </cell>
        </row>
        <row r="477">
          <cell r="C477">
            <v>538840</v>
          </cell>
          <cell r="D477" t="str">
            <v>LORENZO APARICIO</v>
          </cell>
        </row>
        <row r="478">
          <cell r="C478">
            <v>538907</v>
          </cell>
          <cell r="D478" t="str">
            <v>ANA BELLA</v>
          </cell>
        </row>
        <row r="479">
          <cell r="C479">
            <v>538988</v>
          </cell>
          <cell r="D479" t="str">
            <v>MELECIA</v>
          </cell>
        </row>
        <row r="480">
          <cell r="C480">
            <v>539382</v>
          </cell>
          <cell r="D480" t="str">
            <v>MARGARITA</v>
          </cell>
        </row>
        <row r="481">
          <cell r="C481">
            <v>539514</v>
          </cell>
          <cell r="D481" t="str">
            <v>AMELIO DEJESUS</v>
          </cell>
        </row>
        <row r="482">
          <cell r="C482">
            <v>539909</v>
          </cell>
          <cell r="D482" t="str">
            <v>LUIS FERMIN</v>
          </cell>
        </row>
        <row r="483">
          <cell r="C483">
            <v>540462</v>
          </cell>
          <cell r="D483" t="str">
            <v>LUIS GILBERTO</v>
          </cell>
        </row>
        <row r="484">
          <cell r="C484">
            <v>540633</v>
          </cell>
          <cell r="D484" t="str">
            <v>PABLINA</v>
          </cell>
        </row>
        <row r="485">
          <cell r="C485">
            <v>541055</v>
          </cell>
          <cell r="D485" t="str">
            <v>SIMON</v>
          </cell>
        </row>
        <row r="486">
          <cell r="C486">
            <v>541417</v>
          </cell>
          <cell r="D486" t="str">
            <v>ELSA FLORA</v>
          </cell>
        </row>
        <row r="487">
          <cell r="C487">
            <v>543378</v>
          </cell>
          <cell r="D487" t="str">
            <v>RAMON</v>
          </cell>
        </row>
        <row r="488">
          <cell r="C488">
            <v>544619</v>
          </cell>
          <cell r="D488" t="str">
            <v>LEONARDO</v>
          </cell>
        </row>
        <row r="489">
          <cell r="C489">
            <v>544929</v>
          </cell>
          <cell r="D489" t="str">
            <v>TOMAS</v>
          </cell>
        </row>
        <row r="490">
          <cell r="C490">
            <v>544986</v>
          </cell>
          <cell r="D490" t="str">
            <v>PAUBLINO</v>
          </cell>
        </row>
        <row r="491">
          <cell r="C491">
            <v>545092</v>
          </cell>
          <cell r="D491" t="str">
            <v>LUCIO</v>
          </cell>
        </row>
        <row r="492">
          <cell r="C492">
            <v>545517</v>
          </cell>
          <cell r="D492" t="str">
            <v>LUIS</v>
          </cell>
        </row>
        <row r="493">
          <cell r="C493">
            <v>545655</v>
          </cell>
          <cell r="D493" t="str">
            <v>EMILIANO MIGUEL ANGEL</v>
          </cell>
        </row>
        <row r="494">
          <cell r="C494">
            <v>546006</v>
          </cell>
          <cell r="D494" t="str">
            <v>EUSTAQUIO</v>
          </cell>
        </row>
        <row r="495">
          <cell r="C495">
            <v>548092</v>
          </cell>
          <cell r="D495" t="str">
            <v>MARIA ZULEMA</v>
          </cell>
        </row>
        <row r="496">
          <cell r="C496">
            <v>548408</v>
          </cell>
          <cell r="D496" t="str">
            <v>ROBERTO</v>
          </cell>
        </row>
        <row r="497">
          <cell r="C497">
            <v>548645</v>
          </cell>
          <cell r="D497" t="str">
            <v>ISABEL</v>
          </cell>
        </row>
        <row r="498">
          <cell r="C498">
            <v>549044</v>
          </cell>
          <cell r="D498" t="str">
            <v>VALENTINA</v>
          </cell>
        </row>
        <row r="499">
          <cell r="C499">
            <v>549346</v>
          </cell>
          <cell r="D499" t="str">
            <v>JORGELINA</v>
          </cell>
        </row>
        <row r="500">
          <cell r="C500">
            <v>549575</v>
          </cell>
          <cell r="D500" t="str">
            <v>JUAN MANUEL</v>
          </cell>
        </row>
        <row r="501">
          <cell r="C501">
            <v>550005</v>
          </cell>
          <cell r="D501" t="str">
            <v>CATALINA</v>
          </cell>
        </row>
        <row r="502">
          <cell r="C502">
            <v>550582</v>
          </cell>
          <cell r="D502" t="str">
            <v>LADISLAO</v>
          </cell>
        </row>
        <row r="503">
          <cell r="C503">
            <v>550739</v>
          </cell>
          <cell r="D503" t="str">
            <v>PEDRO</v>
          </cell>
        </row>
        <row r="504">
          <cell r="C504">
            <v>550868</v>
          </cell>
          <cell r="D504" t="str">
            <v>MARIA DE LA NIEVE</v>
          </cell>
        </row>
        <row r="505">
          <cell r="C505">
            <v>551450</v>
          </cell>
          <cell r="D505" t="str">
            <v>PABLO</v>
          </cell>
        </row>
        <row r="506">
          <cell r="C506">
            <v>552055</v>
          </cell>
          <cell r="D506" t="str">
            <v>LUCIA</v>
          </cell>
        </row>
        <row r="507">
          <cell r="C507">
            <v>552986</v>
          </cell>
          <cell r="D507" t="str">
            <v>ROQUE JACINTA</v>
          </cell>
        </row>
        <row r="508">
          <cell r="C508">
            <v>553558</v>
          </cell>
          <cell r="D508" t="str">
            <v>CESAR ROBERTO</v>
          </cell>
        </row>
        <row r="509">
          <cell r="C509">
            <v>553910</v>
          </cell>
          <cell r="D509" t="str">
            <v>VIRGINIA</v>
          </cell>
        </row>
        <row r="510">
          <cell r="C510">
            <v>554992</v>
          </cell>
          <cell r="D510" t="str">
            <v>PABLO</v>
          </cell>
        </row>
        <row r="511">
          <cell r="C511">
            <v>555676</v>
          </cell>
          <cell r="D511" t="str">
            <v>MARIANA</v>
          </cell>
        </row>
        <row r="512">
          <cell r="C512">
            <v>556777</v>
          </cell>
          <cell r="D512" t="str">
            <v>VALERIO</v>
          </cell>
        </row>
        <row r="513">
          <cell r="C513">
            <v>558106</v>
          </cell>
          <cell r="D513" t="str">
            <v>ROSARIO BARBARA</v>
          </cell>
        </row>
        <row r="514">
          <cell r="C514">
            <v>558176</v>
          </cell>
          <cell r="D514" t="str">
            <v>MARIA ELENA</v>
          </cell>
        </row>
        <row r="515">
          <cell r="C515">
            <v>559655</v>
          </cell>
          <cell r="D515" t="str">
            <v>SILVINO</v>
          </cell>
        </row>
        <row r="516">
          <cell r="C516">
            <v>559884</v>
          </cell>
          <cell r="D516" t="str">
            <v>JULIANA</v>
          </cell>
        </row>
        <row r="517">
          <cell r="C517">
            <v>560037</v>
          </cell>
          <cell r="D517" t="str">
            <v>MARTINA</v>
          </cell>
        </row>
        <row r="518">
          <cell r="C518">
            <v>560977</v>
          </cell>
          <cell r="D518" t="str">
            <v>FAUSTINO</v>
          </cell>
        </row>
        <row r="519">
          <cell r="C519">
            <v>562965</v>
          </cell>
          <cell r="D519" t="str">
            <v>ENRIQUETA</v>
          </cell>
        </row>
        <row r="520">
          <cell r="C520">
            <v>563471</v>
          </cell>
          <cell r="D520" t="str">
            <v>MARIA OBDULIA</v>
          </cell>
        </row>
        <row r="521">
          <cell r="C521">
            <v>563655</v>
          </cell>
          <cell r="D521" t="str">
            <v>MARIA ISABEL</v>
          </cell>
        </row>
        <row r="522">
          <cell r="C522">
            <v>565131</v>
          </cell>
          <cell r="D522" t="str">
            <v>ROSALINA</v>
          </cell>
        </row>
        <row r="523">
          <cell r="C523">
            <v>565401</v>
          </cell>
          <cell r="D523" t="str">
            <v>PEDRO REGALADO</v>
          </cell>
        </row>
        <row r="524">
          <cell r="C524">
            <v>565480</v>
          </cell>
          <cell r="D524" t="str">
            <v>TERESA DEJESUS</v>
          </cell>
        </row>
        <row r="525">
          <cell r="C525">
            <v>566697</v>
          </cell>
          <cell r="D525" t="str">
            <v>BERNARDINO</v>
          </cell>
        </row>
        <row r="526">
          <cell r="C526">
            <v>569493</v>
          </cell>
          <cell r="D526" t="str">
            <v>LADISLAA</v>
          </cell>
        </row>
        <row r="527">
          <cell r="C527">
            <v>570830</v>
          </cell>
          <cell r="D527" t="str">
            <v>BASILIA</v>
          </cell>
        </row>
        <row r="528">
          <cell r="C528">
            <v>572737</v>
          </cell>
          <cell r="D528" t="str">
            <v>HECTOR BRIGIDO</v>
          </cell>
        </row>
        <row r="529">
          <cell r="C529">
            <v>574402</v>
          </cell>
          <cell r="D529" t="str">
            <v>HUMBERTO RAMON</v>
          </cell>
        </row>
        <row r="530">
          <cell r="C530">
            <v>574970</v>
          </cell>
          <cell r="D530" t="str">
            <v>APARICIA</v>
          </cell>
        </row>
        <row r="531">
          <cell r="C531">
            <v>577817</v>
          </cell>
          <cell r="D531" t="str">
            <v>DE LOS SANTOS INOCENCIO</v>
          </cell>
        </row>
        <row r="532">
          <cell r="C532">
            <v>578569</v>
          </cell>
          <cell r="D532" t="str">
            <v>CARLOS HUGO</v>
          </cell>
        </row>
        <row r="533">
          <cell r="C533">
            <v>579396</v>
          </cell>
          <cell r="D533" t="str">
            <v>ALEJANDRA</v>
          </cell>
        </row>
        <row r="534">
          <cell r="C534">
            <v>579807</v>
          </cell>
          <cell r="D534" t="str">
            <v>BRAULIO</v>
          </cell>
        </row>
        <row r="535">
          <cell r="C535">
            <v>580585</v>
          </cell>
          <cell r="D535" t="str">
            <v>LUCIA</v>
          </cell>
        </row>
        <row r="536">
          <cell r="C536">
            <v>580795</v>
          </cell>
          <cell r="D536" t="str">
            <v>CRISTINA</v>
          </cell>
        </row>
        <row r="537">
          <cell r="C537">
            <v>582453</v>
          </cell>
          <cell r="D537" t="str">
            <v>BENITO RAMON</v>
          </cell>
        </row>
        <row r="538">
          <cell r="C538">
            <v>582925</v>
          </cell>
          <cell r="D538" t="str">
            <v>VIRGILIO</v>
          </cell>
        </row>
        <row r="539">
          <cell r="C539">
            <v>584418</v>
          </cell>
          <cell r="D539" t="str">
            <v>RAMONA DEL ROSARIO</v>
          </cell>
        </row>
        <row r="540">
          <cell r="C540">
            <v>585955</v>
          </cell>
          <cell r="D540" t="str">
            <v>MARCIAL</v>
          </cell>
        </row>
        <row r="541">
          <cell r="C541">
            <v>586227</v>
          </cell>
          <cell r="D541" t="str">
            <v>SERGIA</v>
          </cell>
        </row>
        <row r="542">
          <cell r="C542">
            <v>586443</v>
          </cell>
          <cell r="D542" t="str">
            <v>CATALINO</v>
          </cell>
        </row>
        <row r="543">
          <cell r="C543">
            <v>586981</v>
          </cell>
          <cell r="D543" t="str">
            <v>JORGE DODO</v>
          </cell>
        </row>
        <row r="544">
          <cell r="C544">
            <v>589094</v>
          </cell>
          <cell r="D544" t="str">
            <v>MARIA ESPERANZA</v>
          </cell>
        </row>
        <row r="545">
          <cell r="C545">
            <v>589270</v>
          </cell>
          <cell r="D545" t="str">
            <v>GUINTER</v>
          </cell>
        </row>
        <row r="546">
          <cell r="C546">
            <v>591211</v>
          </cell>
          <cell r="D546" t="str">
            <v>CELESTINO</v>
          </cell>
        </row>
        <row r="547">
          <cell r="C547">
            <v>591339</v>
          </cell>
          <cell r="D547" t="str">
            <v>CATALINA</v>
          </cell>
        </row>
        <row r="548">
          <cell r="C548">
            <v>592105</v>
          </cell>
          <cell r="D548" t="str">
            <v>FRANCISCO</v>
          </cell>
        </row>
        <row r="549">
          <cell r="C549">
            <v>592195</v>
          </cell>
          <cell r="D549" t="str">
            <v>CONCEPCION</v>
          </cell>
        </row>
        <row r="550">
          <cell r="C550">
            <v>593076</v>
          </cell>
          <cell r="D550" t="str">
            <v>MARIANO</v>
          </cell>
        </row>
        <row r="551">
          <cell r="C551">
            <v>593168</v>
          </cell>
          <cell r="D551" t="str">
            <v>MARIA CRISTINA</v>
          </cell>
        </row>
        <row r="552">
          <cell r="C552">
            <v>593679</v>
          </cell>
          <cell r="D552" t="str">
            <v>SATURNINA</v>
          </cell>
        </row>
        <row r="553">
          <cell r="C553">
            <v>594167</v>
          </cell>
          <cell r="D553" t="str">
            <v>JUSTINA</v>
          </cell>
        </row>
        <row r="554">
          <cell r="C554">
            <v>594170</v>
          </cell>
          <cell r="D554" t="str">
            <v>AMADA</v>
          </cell>
        </row>
        <row r="555">
          <cell r="C555">
            <v>594942</v>
          </cell>
          <cell r="D555" t="str">
            <v>JULIANA</v>
          </cell>
        </row>
        <row r="556">
          <cell r="C556">
            <v>596126</v>
          </cell>
          <cell r="D556" t="str">
            <v>GREGORIA MARGARITA</v>
          </cell>
        </row>
        <row r="557">
          <cell r="C557">
            <v>596410</v>
          </cell>
          <cell r="D557" t="str">
            <v>BLANCA ROSA</v>
          </cell>
        </row>
        <row r="558">
          <cell r="C558">
            <v>596485</v>
          </cell>
          <cell r="D558" t="str">
            <v>ANA MARIA</v>
          </cell>
        </row>
        <row r="559">
          <cell r="C559">
            <v>597262</v>
          </cell>
          <cell r="D559" t="str">
            <v>MARIA AIDA</v>
          </cell>
        </row>
        <row r="560">
          <cell r="C560">
            <v>598900</v>
          </cell>
          <cell r="D560" t="str">
            <v>BRUNO</v>
          </cell>
        </row>
        <row r="561">
          <cell r="C561">
            <v>598973</v>
          </cell>
          <cell r="D561" t="str">
            <v>HERNAN LIDIO</v>
          </cell>
        </row>
        <row r="562">
          <cell r="C562">
            <v>599094</v>
          </cell>
          <cell r="D562" t="str">
            <v>LORENZA</v>
          </cell>
        </row>
        <row r="563">
          <cell r="C563">
            <v>600280</v>
          </cell>
          <cell r="D563" t="str">
            <v>EUSEBIO DOMINGO</v>
          </cell>
        </row>
        <row r="564">
          <cell r="C564">
            <v>601397</v>
          </cell>
          <cell r="D564" t="str">
            <v>RAMON</v>
          </cell>
        </row>
        <row r="565">
          <cell r="C565">
            <v>601629</v>
          </cell>
          <cell r="D565" t="str">
            <v>SEMIONA</v>
          </cell>
        </row>
        <row r="566">
          <cell r="C566">
            <v>601887</v>
          </cell>
          <cell r="D566" t="str">
            <v>MARIA ELENA</v>
          </cell>
        </row>
        <row r="567">
          <cell r="C567">
            <v>601958</v>
          </cell>
          <cell r="D567" t="str">
            <v>FRANCISCO</v>
          </cell>
        </row>
        <row r="568">
          <cell r="C568">
            <v>602079</v>
          </cell>
          <cell r="D568" t="str">
            <v>MERCEDES</v>
          </cell>
        </row>
        <row r="569">
          <cell r="C569">
            <v>602630</v>
          </cell>
          <cell r="D569" t="str">
            <v>EUDOSIA RAMONA</v>
          </cell>
        </row>
        <row r="570">
          <cell r="C570">
            <v>603521</v>
          </cell>
          <cell r="D570" t="str">
            <v>PEDRO</v>
          </cell>
        </row>
        <row r="571">
          <cell r="C571">
            <v>603731</v>
          </cell>
          <cell r="D571" t="str">
            <v>FRANCISCA DEIDAMIA</v>
          </cell>
        </row>
        <row r="572">
          <cell r="C572">
            <v>604311</v>
          </cell>
          <cell r="D572" t="str">
            <v>SILVINO</v>
          </cell>
        </row>
        <row r="573">
          <cell r="C573">
            <v>605522</v>
          </cell>
          <cell r="D573" t="str">
            <v>INOCENCIA</v>
          </cell>
        </row>
        <row r="574">
          <cell r="C574">
            <v>606504</v>
          </cell>
          <cell r="D574" t="str">
            <v>REINALDO ELADIO</v>
          </cell>
        </row>
        <row r="575">
          <cell r="C575">
            <v>606538</v>
          </cell>
          <cell r="D575" t="str">
            <v>ZOILA</v>
          </cell>
        </row>
        <row r="576">
          <cell r="C576">
            <v>607204</v>
          </cell>
          <cell r="D576" t="str">
            <v>JUAN</v>
          </cell>
        </row>
        <row r="577">
          <cell r="C577">
            <v>607247</v>
          </cell>
          <cell r="D577" t="str">
            <v>SEBASTIANA</v>
          </cell>
        </row>
        <row r="578">
          <cell r="C578">
            <v>608717</v>
          </cell>
          <cell r="D578" t="str">
            <v>HECTOR RENE</v>
          </cell>
        </row>
        <row r="579">
          <cell r="C579">
            <v>615502</v>
          </cell>
          <cell r="D579" t="str">
            <v>VILLANUEVA</v>
          </cell>
        </row>
        <row r="580">
          <cell r="C580">
            <v>616471</v>
          </cell>
          <cell r="D580" t="str">
            <v>FULGENCIA</v>
          </cell>
        </row>
        <row r="581">
          <cell r="C581">
            <v>616928</v>
          </cell>
          <cell r="D581" t="str">
            <v>AGUSTIN</v>
          </cell>
        </row>
        <row r="582">
          <cell r="C582">
            <v>617861</v>
          </cell>
          <cell r="D582" t="str">
            <v>AURORA</v>
          </cell>
        </row>
        <row r="583">
          <cell r="C583">
            <v>618550</v>
          </cell>
          <cell r="D583" t="str">
            <v>AUSBERTO SABINO</v>
          </cell>
        </row>
        <row r="584">
          <cell r="C584">
            <v>619331</v>
          </cell>
          <cell r="D584" t="str">
            <v>EMILIA</v>
          </cell>
        </row>
        <row r="585">
          <cell r="C585">
            <v>619491</v>
          </cell>
          <cell r="D585" t="str">
            <v>CATALINA</v>
          </cell>
        </row>
        <row r="586">
          <cell r="C586">
            <v>621708</v>
          </cell>
          <cell r="D586" t="str">
            <v>FRANCISCA CENAIDA</v>
          </cell>
        </row>
        <row r="587">
          <cell r="C587">
            <v>621768</v>
          </cell>
          <cell r="D587" t="str">
            <v>EULOGIO</v>
          </cell>
        </row>
        <row r="588">
          <cell r="C588">
            <v>623004</v>
          </cell>
          <cell r="D588" t="str">
            <v>ROSA ESPERANZA</v>
          </cell>
        </row>
        <row r="589">
          <cell r="C589">
            <v>623540</v>
          </cell>
          <cell r="D589" t="str">
            <v>LEONARDO</v>
          </cell>
        </row>
        <row r="590">
          <cell r="C590">
            <v>627277</v>
          </cell>
          <cell r="D590" t="str">
            <v>VICTORINO</v>
          </cell>
        </row>
        <row r="591">
          <cell r="C591">
            <v>628187</v>
          </cell>
          <cell r="D591" t="str">
            <v>LORENZA AMELIA</v>
          </cell>
        </row>
        <row r="592">
          <cell r="C592">
            <v>628991</v>
          </cell>
          <cell r="D592" t="str">
            <v>LUCIANO</v>
          </cell>
        </row>
        <row r="593">
          <cell r="C593">
            <v>629286</v>
          </cell>
          <cell r="D593" t="str">
            <v>INES VALERIO</v>
          </cell>
        </row>
        <row r="594">
          <cell r="C594">
            <v>629571</v>
          </cell>
          <cell r="D594" t="str">
            <v>LUCIANA</v>
          </cell>
        </row>
        <row r="595">
          <cell r="C595">
            <v>630503</v>
          </cell>
          <cell r="D595" t="str">
            <v>CLEMENTINA</v>
          </cell>
        </row>
        <row r="596">
          <cell r="C596">
            <v>630526</v>
          </cell>
          <cell r="D596" t="str">
            <v>FEDERICO</v>
          </cell>
        </row>
        <row r="597">
          <cell r="C597">
            <v>630816</v>
          </cell>
          <cell r="D597" t="str">
            <v>HERMENEGILDO</v>
          </cell>
        </row>
        <row r="598">
          <cell r="C598">
            <v>631147</v>
          </cell>
          <cell r="D598" t="str">
            <v>MANUEL</v>
          </cell>
        </row>
        <row r="599">
          <cell r="C599">
            <v>632439</v>
          </cell>
          <cell r="D599" t="str">
            <v>CORNELIO</v>
          </cell>
        </row>
        <row r="600">
          <cell r="C600">
            <v>632584</v>
          </cell>
          <cell r="D600" t="str">
            <v>PABLO ROBERTO</v>
          </cell>
        </row>
        <row r="601">
          <cell r="C601">
            <v>634468</v>
          </cell>
          <cell r="D601" t="str">
            <v>BONIFACIA</v>
          </cell>
        </row>
        <row r="602">
          <cell r="C602">
            <v>634834</v>
          </cell>
          <cell r="D602" t="str">
            <v>MONICA ANTONIA</v>
          </cell>
        </row>
        <row r="603">
          <cell r="C603">
            <v>635065</v>
          </cell>
          <cell r="D603" t="str">
            <v>EVANGELISTA</v>
          </cell>
        </row>
        <row r="604">
          <cell r="C604">
            <v>636446</v>
          </cell>
          <cell r="D604" t="str">
            <v>CEFERINO</v>
          </cell>
        </row>
        <row r="605">
          <cell r="C605">
            <v>637322</v>
          </cell>
          <cell r="D605" t="str">
            <v>MIGUEL ANGEL</v>
          </cell>
        </row>
        <row r="606">
          <cell r="C606">
            <v>641640</v>
          </cell>
          <cell r="D606" t="str">
            <v>FAUSTINA</v>
          </cell>
        </row>
        <row r="607">
          <cell r="C607">
            <v>641917</v>
          </cell>
          <cell r="D607" t="str">
            <v>CARLOS</v>
          </cell>
        </row>
        <row r="608">
          <cell r="C608">
            <v>642415</v>
          </cell>
          <cell r="D608" t="str">
            <v>DE LOS SANTOS</v>
          </cell>
        </row>
        <row r="609">
          <cell r="C609">
            <v>643185</v>
          </cell>
          <cell r="D609" t="str">
            <v>JULIO</v>
          </cell>
        </row>
        <row r="610">
          <cell r="C610">
            <v>643754</v>
          </cell>
          <cell r="D610" t="str">
            <v>RAMONA GENOVEVA</v>
          </cell>
        </row>
        <row r="611">
          <cell r="C611">
            <v>643775</v>
          </cell>
          <cell r="D611" t="str">
            <v>SOFIA</v>
          </cell>
        </row>
        <row r="612">
          <cell r="C612">
            <v>643988</v>
          </cell>
          <cell r="D612" t="str">
            <v>JUAN RAMON</v>
          </cell>
        </row>
        <row r="613">
          <cell r="C613">
            <v>648603</v>
          </cell>
          <cell r="D613" t="str">
            <v>CARLOS</v>
          </cell>
        </row>
        <row r="614">
          <cell r="C614">
            <v>649117</v>
          </cell>
          <cell r="D614" t="str">
            <v>JOAQUINA</v>
          </cell>
        </row>
        <row r="615">
          <cell r="C615">
            <v>653653</v>
          </cell>
          <cell r="D615" t="str">
            <v>ANA MARIA</v>
          </cell>
        </row>
        <row r="616">
          <cell r="C616">
            <v>654150</v>
          </cell>
          <cell r="D616" t="str">
            <v>MARIA CRISTINA</v>
          </cell>
        </row>
        <row r="617">
          <cell r="C617">
            <v>657003</v>
          </cell>
          <cell r="D617" t="str">
            <v>MATEO</v>
          </cell>
        </row>
        <row r="618">
          <cell r="C618">
            <v>661964</v>
          </cell>
          <cell r="D618" t="str">
            <v>ERMINIA RUNILDA</v>
          </cell>
        </row>
        <row r="619">
          <cell r="C619">
            <v>665432</v>
          </cell>
          <cell r="D619" t="str">
            <v>PEDRO RAMON</v>
          </cell>
        </row>
        <row r="620">
          <cell r="C620">
            <v>665846</v>
          </cell>
          <cell r="D620" t="str">
            <v>RUPERTA</v>
          </cell>
        </row>
        <row r="621">
          <cell r="C621">
            <v>665916</v>
          </cell>
          <cell r="D621" t="str">
            <v>MARIA ROSA</v>
          </cell>
        </row>
        <row r="622">
          <cell r="C622">
            <v>669581</v>
          </cell>
          <cell r="D622" t="str">
            <v>MARIA AUREA</v>
          </cell>
        </row>
        <row r="623">
          <cell r="C623">
            <v>669700</v>
          </cell>
          <cell r="D623" t="str">
            <v>ADRIANA</v>
          </cell>
        </row>
        <row r="624">
          <cell r="C624">
            <v>669705</v>
          </cell>
          <cell r="D624" t="str">
            <v>LIBORIA</v>
          </cell>
        </row>
        <row r="625">
          <cell r="C625">
            <v>670272</v>
          </cell>
          <cell r="D625" t="str">
            <v>MARIA IRMA DORA</v>
          </cell>
        </row>
        <row r="626">
          <cell r="C626">
            <v>670672</v>
          </cell>
          <cell r="D626" t="str">
            <v>CESAR FRANCISCO</v>
          </cell>
        </row>
        <row r="627">
          <cell r="C627">
            <v>671285</v>
          </cell>
          <cell r="D627" t="str">
            <v>ANTONIA</v>
          </cell>
        </row>
        <row r="628">
          <cell r="C628">
            <v>672396</v>
          </cell>
          <cell r="D628" t="str">
            <v>ISABELINO</v>
          </cell>
        </row>
        <row r="629">
          <cell r="C629">
            <v>672747</v>
          </cell>
          <cell r="D629" t="str">
            <v>HERENIA NIDIA</v>
          </cell>
        </row>
        <row r="630">
          <cell r="C630">
            <v>674099</v>
          </cell>
          <cell r="D630" t="str">
            <v>NILDA AURORA</v>
          </cell>
        </row>
        <row r="631">
          <cell r="C631">
            <v>674150</v>
          </cell>
          <cell r="D631" t="str">
            <v>YGNACIA</v>
          </cell>
        </row>
        <row r="632">
          <cell r="C632">
            <v>675400</v>
          </cell>
          <cell r="D632" t="str">
            <v>ANUNCIACION</v>
          </cell>
        </row>
        <row r="633">
          <cell r="C633">
            <v>675672</v>
          </cell>
          <cell r="D633" t="str">
            <v>ISIDORA</v>
          </cell>
        </row>
        <row r="634">
          <cell r="C634">
            <v>676401</v>
          </cell>
          <cell r="D634" t="str">
            <v>MARIA DE LA CRUZ</v>
          </cell>
        </row>
        <row r="635">
          <cell r="C635">
            <v>676547</v>
          </cell>
          <cell r="D635" t="str">
            <v>DELIA</v>
          </cell>
        </row>
        <row r="636">
          <cell r="C636">
            <v>677018</v>
          </cell>
          <cell r="D636" t="str">
            <v>NICOLAS</v>
          </cell>
        </row>
        <row r="637">
          <cell r="C637">
            <v>677186</v>
          </cell>
          <cell r="D637" t="str">
            <v>MARIANA</v>
          </cell>
        </row>
        <row r="638">
          <cell r="C638">
            <v>677382</v>
          </cell>
          <cell r="D638" t="str">
            <v>NIMIA</v>
          </cell>
        </row>
        <row r="639">
          <cell r="C639">
            <v>678393</v>
          </cell>
          <cell r="D639" t="str">
            <v>FRANCISCO</v>
          </cell>
        </row>
        <row r="640">
          <cell r="C640">
            <v>681682</v>
          </cell>
          <cell r="D640" t="str">
            <v>MARIA ELIODORA</v>
          </cell>
        </row>
        <row r="641">
          <cell r="C641">
            <v>682417</v>
          </cell>
          <cell r="D641" t="str">
            <v>ROSA CATALINA</v>
          </cell>
        </row>
        <row r="642">
          <cell r="C642">
            <v>684158</v>
          </cell>
          <cell r="D642" t="str">
            <v>GABRIELA</v>
          </cell>
        </row>
        <row r="643">
          <cell r="C643">
            <v>686665</v>
          </cell>
          <cell r="D643" t="str">
            <v>VICENTE</v>
          </cell>
        </row>
        <row r="644">
          <cell r="C644">
            <v>687427</v>
          </cell>
          <cell r="D644" t="str">
            <v>IRMA</v>
          </cell>
        </row>
        <row r="645">
          <cell r="C645">
            <v>687599</v>
          </cell>
          <cell r="D645" t="str">
            <v>SEVERO</v>
          </cell>
        </row>
        <row r="646">
          <cell r="C646">
            <v>687611</v>
          </cell>
          <cell r="D646" t="str">
            <v>FLORENCIA</v>
          </cell>
        </row>
        <row r="647">
          <cell r="C647">
            <v>688159</v>
          </cell>
          <cell r="D647" t="str">
            <v>JUANA</v>
          </cell>
        </row>
        <row r="648">
          <cell r="C648">
            <v>688403</v>
          </cell>
          <cell r="D648" t="str">
            <v>MARIA MERCEDES</v>
          </cell>
        </row>
        <row r="649">
          <cell r="C649">
            <v>688522</v>
          </cell>
          <cell r="D649" t="str">
            <v>EUGENIA</v>
          </cell>
        </row>
        <row r="650">
          <cell r="C650">
            <v>688558</v>
          </cell>
          <cell r="D650" t="str">
            <v>OLIMPIO CONCEPCION</v>
          </cell>
        </row>
        <row r="651">
          <cell r="C651">
            <v>688577</v>
          </cell>
          <cell r="D651" t="str">
            <v>ILDEFONSO</v>
          </cell>
        </row>
        <row r="652">
          <cell r="C652">
            <v>688641</v>
          </cell>
          <cell r="D652" t="str">
            <v>FRANCISCA</v>
          </cell>
        </row>
        <row r="653">
          <cell r="C653">
            <v>690848</v>
          </cell>
          <cell r="D653" t="str">
            <v>BLANCA GLADYS</v>
          </cell>
        </row>
        <row r="654">
          <cell r="C654">
            <v>692839</v>
          </cell>
          <cell r="D654" t="str">
            <v>IGNACIO</v>
          </cell>
        </row>
        <row r="655">
          <cell r="C655">
            <v>693895</v>
          </cell>
          <cell r="D655" t="str">
            <v>RAMON</v>
          </cell>
        </row>
        <row r="656">
          <cell r="C656">
            <v>694439</v>
          </cell>
          <cell r="D656" t="str">
            <v>DEOLINDA</v>
          </cell>
        </row>
        <row r="657">
          <cell r="C657">
            <v>698354</v>
          </cell>
          <cell r="D657" t="str">
            <v>NIDIA GLADIS</v>
          </cell>
        </row>
        <row r="658">
          <cell r="C658">
            <v>698777</v>
          </cell>
          <cell r="D658" t="str">
            <v>LUCIA RAMONA</v>
          </cell>
        </row>
        <row r="659">
          <cell r="C659">
            <v>700871</v>
          </cell>
          <cell r="D659" t="str">
            <v>TEOFILO</v>
          </cell>
        </row>
        <row r="660">
          <cell r="C660">
            <v>701341</v>
          </cell>
          <cell r="D660" t="str">
            <v>FELIX</v>
          </cell>
        </row>
        <row r="661">
          <cell r="C661">
            <v>703800</v>
          </cell>
          <cell r="D661" t="str">
            <v>FABIAN IRENEO</v>
          </cell>
        </row>
        <row r="662">
          <cell r="C662">
            <v>704273</v>
          </cell>
          <cell r="D662" t="str">
            <v>EUSEBIA RAFAELA</v>
          </cell>
        </row>
        <row r="663">
          <cell r="C663">
            <v>704592</v>
          </cell>
          <cell r="D663" t="str">
            <v>FELICIA</v>
          </cell>
        </row>
        <row r="664">
          <cell r="C664">
            <v>709991</v>
          </cell>
          <cell r="D664" t="str">
            <v>URZULINA</v>
          </cell>
        </row>
        <row r="665">
          <cell r="C665">
            <v>710294</v>
          </cell>
          <cell r="D665" t="str">
            <v>FIDENCIO</v>
          </cell>
        </row>
        <row r="666">
          <cell r="C666">
            <v>711256</v>
          </cell>
          <cell r="D666" t="str">
            <v>ISABEL</v>
          </cell>
        </row>
        <row r="667">
          <cell r="C667">
            <v>712233</v>
          </cell>
          <cell r="D667" t="str">
            <v>GREGORIA</v>
          </cell>
        </row>
        <row r="668">
          <cell r="C668">
            <v>713631</v>
          </cell>
          <cell r="D668" t="str">
            <v>MARIA IGNACIA</v>
          </cell>
        </row>
        <row r="669">
          <cell r="C669">
            <v>714323</v>
          </cell>
          <cell r="D669" t="str">
            <v>FELICITA</v>
          </cell>
        </row>
        <row r="670">
          <cell r="C670">
            <v>714567</v>
          </cell>
          <cell r="D670" t="str">
            <v>EULALIA</v>
          </cell>
        </row>
        <row r="671">
          <cell r="C671">
            <v>714647</v>
          </cell>
          <cell r="D671" t="str">
            <v>FIDENCIA</v>
          </cell>
        </row>
        <row r="672">
          <cell r="C672">
            <v>716042</v>
          </cell>
          <cell r="D672" t="str">
            <v>MARIA BLANCA</v>
          </cell>
        </row>
        <row r="673">
          <cell r="C673">
            <v>716140</v>
          </cell>
          <cell r="D673" t="str">
            <v>FLORENTINA</v>
          </cell>
        </row>
        <row r="674">
          <cell r="C674">
            <v>716405</v>
          </cell>
          <cell r="D674" t="str">
            <v>RUMILDA</v>
          </cell>
        </row>
        <row r="675">
          <cell r="C675">
            <v>716520</v>
          </cell>
          <cell r="D675" t="str">
            <v>TOMASA</v>
          </cell>
        </row>
        <row r="676">
          <cell r="C676">
            <v>716774</v>
          </cell>
          <cell r="D676" t="str">
            <v>NEMESIO</v>
          </cell>
        </row>
        <row r="677">
          <cell r="C677">
            <v>717767</v>
          </cell>
          <cell r="D677" t="str">
            <v>ANIBAL RUBEN</v>
          </cell>
        </row>
        <row r="678">
          <cell r="C678">
            <v>718442</v>
          </cell>
          <cell r="D678" t="str">
            <v>MARIA TEOFILA</v>
          </cell>
        </row>
        <row r="679">
          <cell r="C679">
            <v>719040</v>
          </cell>
          <cell r="D679" t="str">
            <v>PABLA</v>
          </cell>
        </row>
        <row r="680">
          <cell r="C680">
            <v>719104</v>
          </cell>
          <cell r="D680" t="str">
            <v>AMADO</v>
          </cell>
        </row>
        <row r="681">
          <cell r="C681">
            <v>719107</v>
          </cell>
          <cell r="D681" t="str">
            <v>BASILIO RAFAEL</v>
          </cell>
        </row>
        <row r="682">
          <cell r="C682">
            <v>720257</v>
          </cell>
          <cell r="D682" t="str">
            <v>TOMAS RAMON</v>
          </cell>
        </row>
        <row r="683">
          <cell r="C683">
            <v>720490</v>
          </cell>
          <cell r="D683" t="str">
            <v>JOEL ANTONIO</v>
          </cell>
        </row>
        <row r="684">
          <cell r="C684">
            <v>721147</v>
          </cell>
          <cell r="D684" t="str">
            <v>EUSEBIO ALEJANDRO</v>
          </cell>
        </row>
        <row r="685">
          <cell r="C685">
            <v>721624</v>
          </cell>
          <cell r="D685" t="str">
            <v>VICENTE</v>
          </cell>
        </row>
        <row r="686">
          <cell r="C686">
            <v>721688</v>
          </cell>
          <cell r="D686" t="str">
            <v>FILOMENA</v>
          </cell>
        </row>
        <row r="687">
          <cell r="C687">
            <v>722222</v>
          </cell>
          <cell r="D687" t="str">
            <v>CRISTOBAL</v>
          </cell>
        </row>
        <row r="688">
          <cell r="C688">
            <v>726372</v>
          </cell>
          <cell r="D688" t="str">
            <v>MIRIAN ISOLINA</v>
          </cell>
        </row>
        <row r="689">
          <cell r="C689">
            <v>726482</v>
          </cell>
          <cell r="D689" t="str">
            <v>FLORENTINA</v>
          </cell>
        </row>
        <row r="690">
          <cell r="C690">
            <v>727636</v>
          </cell>
          <cell r="D690" t="str">
            <v>MARIA ISIDORA</v>
          </cell>
        </row>
        <row r="691">
          <cell r="C691">
            <v>728194</v>
          </cell>
          <cell r="D691" t="str">
            <v>GREGORIO</v>
          </cell>
        </row>
        <row r="692">
          <cell r="C692">
            <v>728638</v>
          </cell>
          <cell r="D692" t="str">
            <v>EUSEBIA</v>
          </cell>
        </row>
        <row r="693">
          <cell r="C693">
            <v>729630</v>
          </cell>
          <cell r="D693" t="str">
            <v>SUSANA ROSALIA</v>
          </cell>
        </row>
        <row r="694">
          <cell r="C694">
            <v>731267</v>
          </cell>
          <cell r="D694" t="str">
            <v>ILDA CATALINA</v>
          </cell>
        </row>
        <row r="695">
          <cell r="C695">
            <v>731470</v>
          </cell>
          <cell r="D695" t="str">
            <v>PAULO</v>
          </cell>
        </row>
        <row r="696">
          <cell r="C696">
            <v>732284</v>
          </cell>
          <cell r="D696" t="str">
            <v>DOMINICA</v>
          </cell>
        </row>
        <row r="697">
          <cell r="C697">
            <v>733056</v>
          </cell>
          <cell r="D697" t="str">
            <v>TEODORO ALCIDE</v>
          </cell>
        </row>
        <row r="698">
          <cell r="C698">
            <v>733372</v>
          </cell>
          <cell r="D698" t="str">
            <v>INOCENCIA</v>
          </cell>
        </row>
        <row r="699">
          <cell r="C699">
            <v>733504</v>
          </cell>
          <cell r="D699" t="str">
            <v>ANGELINA</v>
          </cell>
        </row>
        <row r="700">
          <cell r="C700">
            <v>733530</v>
          </cell>
          <cell r="D700" t="str">
            <v>MARIANA MERCEDES</v>
          </cell>
        </row>
        <row r="701">
          <cell r="C701">
            <v>734220</v>
          </cell>
          <cell r="D701" t="str">
            <v>CARLOS RUBEN</v>
          </cell>
        </row>
        <row r="702">
          <cell r="C702">
            <v>734409</v>
          </cell>
          <cell r="D702" t="str">
            <v>MARCOS</v>
          </cell>
        </row>
        <row r="703">
          <cell r="C703">
            <v>735349</v>
          </cell>
          <cell r="D703" t="str">
            <v>CESAR AMALIO</v>
          </cell>
        </row>
        <row r="704">
          <cell r="C704">
            <v>735731</v>
          </cell>
          <cell r="D704" t="str">
            <v>URSULINA</v>
          </cell>
        </row>
        <row r="705">
          <cell r="C705">
            <v>736164</v>
          </cell>
          <cell r="D705" t="str">
            <v>JULIAN</v>
          </cell>
        </row>
        <row r="706">
          <cell r="C706">
            <v>737504</v>
          </cell>
          <cell r="D706" t="str">
            <v>JOSE OSCAR</v>
          </cell>
        </row>
        <row r="707">
          <cell r="C707">
            <v>739298</v>
          </cell>
          <cell r="D707" t="str">
            <v>MARGARITA</v>
          </cell>
        </row>
        <row r="708">
          <cell r="C708">
            <v>739300</v>
          </cell>
          <cell r="D708" t="str">
            <v>MARIA VICTORIA</v>
          </cell>
        </row>
        <row r="709">
          <cell r="C709">
            <v>740067</v>
          </cell>
          <cell r="D709" t="str">
            <v>BERNABE</v>
          </cell>
        </row>
        <row r="710">
          <cell r="C710">
            <v>740237</v>
          </cell>
          <cell r="D710" t="str">
            <v>HIGINIA</v>
          </cell>
        </row>
        <row r="711">
          <cell r="C711">
            <v>740251</v>
          </cell>
          <cell r="D711" t="str">
            <v>JUSTINA</v>
          </cell>
        </row>
        <row r="712">
          <cell r="C712">
            <v>741277</v>
          </cell>
          <cell r="D712" t="str">
            <v>SERVANDA</v>
          </cell>
        </row>
        <row r="713">
          <cell r="C713">
            <v>742062</v>
          </cell>
          <cell r="D713" t="str">
            <v>MARIA TERESA</v>
          </cell>
        </row>
        <row r="714">
          <cell r="C714">
            <v>745195</v>
          </cell>
          <cell r="D714" t="str">
            <v>JULIAN</v>
          </cell>
        </row>
        <row r="715">
          <cell r="C715">
            <v>745552</v>
          </cell>
          <cell r="D715" t="str">
            <v>JUAN IRENEO</v>
          </cell>
        </row>
        <row r="716">
          <cell r="C716">
            <v>746536</v>
          </cell>
          <cell r="D716" t="str">
            <v>RAFAEL</v>
          </cell>
        </row>
        <row r="717">
          <cell r="C717">
            <v>746666</v>
          </cell>
          <cell r="D717" t="str">
            <v>ROMAN</v>
          </cell>
        </row>
        <row r="718">
          <cell r="C718">
            <v>748034</v>
          </cell>
          <cell r="D718" t="str">
            <v>MARIO OSCAR</v>
          </cell>
        </row>
        <row r="719">
          <cell r="C719">
            <v>750601</v>
          </cell>
          <cell r="D719" t="str">
            <v>JULIA</v>
          </cell>
        </row>
        <row r="720">
          <cell r="C720">
            <v>751228</v>
          </cell>
          <cell r="D720" t="str">
            <v>DIGNA EMERITA</v>
          </cell>
        </row>
        <row r="721">
          <cell r="C721">
            <v>752944</v>
          </cell>
          <cell r="D721" t="str">
            <v>ALICIA</v>
          </cell>
        </row>
        <row r="722">
          <cell r="C722">
            <v>753417</v>
          </cell>
          <cell r="D722" t="str">
            <v>FLORA</v>
          </cell>
        </row>
        <row r="723">
          <cell r="C723">
            <v>754201</v>
          </cell>
          <cell r="D723" t="str">
            <v>AUREA FRANCISCA</v>
          </cell>
        </row>
        <row r="724">
          <cell r="C724">
            <v>761213</v>
          </cell>
          <cell r="D724" t="str">
            <v>ROSA ISABEL</v>
          </cell>
        </row>
        <row r="725">
          <cell r="C725">
            <v>761805</v>
          </cell>
          <cell r="D725" t="str">
            <v>JUANA EVANGELISTA</v>
          </cell>
        </row>
        <row r="726">
          <cell r="C726">
            <v>764224</v>
          </cell>
          <cell r="D726" t="str">
            <v>ELIGIO</v>
          </cell>
        </row>
        <row r="727">
          <cell r="C727">
            <v>768637</v>
          </cell>
          <cell r="D727" t="str">
            <v>ANTONIO PELAGIO</v>
          </cell>
        </row>
        <row r="728">
          <cell r="C728">
            <v>770526</v>
          </cell>
          <cell r="D728" t="str">
            <v>MARIA ELIDA</v>
          </cell>
        </row>
        <row r="729">
          <cell r="C729">
            <v>771577</v>
          </cell>
          <cell r="D729" t="str">
            <v>MARIA ERMINIA</v>
          </cell>
        </row>
        <row r="730">
          <cell r="C730">
            <v>778989</v>
          </cell>
          <cell r="D730" t="str">
            <v>ADRIANO</v>
          </cell>
        </row>
        <row r="731">
          <cell r="C731">
            <v>779577</v>
          </cell>
          <cell r="D731" t="str">
            <v>RICARDO</v>
          </cell>
        </row>
        <row r="732">
          <cell r="C732">
            <v>779773</v>
          </cell>
          <cell r="D732" t="str">
            <v>LEONIDA</v>
          </cell>
        </row>
        <row r="733">
          <cell r="C733">
            <v>780531</v>
          </cell>
          <cell r="D733" t="str">
            <v>MARCIANO</v>
          </cell>
        </row>
        <row r="734">
          <cell r="C734">
            <v>781938</v>
          </cell>
          <cell r="D734" t="str">
            <v>EMILIA</v>
          </cell>
        </row>
        <row r="735">
          <cell r="C735">
            <v>783447</v>
          </cell>
          <cell r="D735" t="str">
            <v>MARGARITA</v>
          </cell>
        </row>
        <row r="736">
          <cell r="C736">
            <v>788684</v>
          </cell>
          <cell r="D736" t="str">
            <v>MARGARITA</v>
          </cell>
        </row>
        <row r="737">
          <cell r="C737">
            <v>789222</v>
          </cell>
          <cell r="D737" t="str">
            <v>VICTORINO</v>
          </cell>
        </row>
        <row r="738">
          <cell r="C738">
            <v>790021</v>
          </cell>
          <cell r="D738" t="str">
            <v>MERCEDES</v>
          </cell>
        </row>
        <row r="739">
          <cell r="C739">
            <v>792204</v>
          </cell>
          <cell r="D739" t="str">
            <v>VALENTINA</v>
          </cell>
        </row>
        <row r="740">
          <cell r="C740">
            <v>793417</v>
          </cell>
          <cell r="D740" t="str">
            <v>FELICITA</v>
          </cell>
        </row>
        <row r="741">
          <cell r="C741">
            <v>796295</v>
          </cell>
          <cell r="D741" t="str">
            <v>JOSE CATALINO</v>
          </cell>
        </row>
        <row r="742">
          <cell r="C742">
            <v>797351</v>
          </cell>
          <cell r="D742" t="str">
            <v>MARIA DOS ANJOS</v>
          </cell>
        </row>
        <row r="743">
          <cell r="C743">
            <v>798500</v>
          </cell>
          <cell r="D743" t="str">
            <v>MARINA</v>
          </cell>
        </row>
        <row r="744">
          <cell r="C744">
            <v>798619</v>
          </cell>
          <cell r="D744" t="str">
            <v>SOTERO</v>
          </cell>
        </row>
        <row r="745">
          <cell r="C745">
            <v>802261</v>
          </cell>
          <cell r="D745" t="str">
            <v>PABLA</v>
          </cell>
        </row>
        <row r="746">
          <cell r="C746">
            <v>802635</v>
          </cell>
          <cell r="D746" t="str">
            <v>AGUSTIN</v>
          </cell>
        </row>
        <row r="747">
          <cell r="C747">
            <v>804696</v>
          </cell>
          <cell r="D747" t="str">
            <v>VICTORIANA</v>
          </cell>
        </row>
        <row r="748">
          <cell r="C748">
            <v>805279</v>
          </cell>
          <cell r="D748" t="str">
            <v>MARIO</v>
          </cell>
        </row>
        <row r="749">
          <cell r="C749">
            <v>810510</v>
          </cell>
          <cell r="D749" t="str">
            <v>LUIS</v>
          </cell>
        </row>
        <row r="750">
          <cell r="C750">
            <v>811372</v>
          </cell>
          <cell r="D750" t="str">
            <v>PEDRO MARTIR</v>
          </cell>
        </row>
        <row r="751">
          <cell r="C751">
            <v>811697</v>
          </cell>
          <cell r="D751" t="str">
            <v>PAULINA</v>
          </cell>
        </row>
        <row r="752">
          <cell r="C752">
            <v>813924</v>
          </cell>
          <cell r="D752" t="str">
            <v>LEONIDA</v>
          </cell>
        </row>
        <row r="753">
          <cell r="C753">
            <v>814095</v>
          </cell>
          <cell r="D753" t="str">
            <v>CIPRIANO</v>
          </cell>
        </row>
        <row r="754">
          <cell r="C754">
            <v>816318</v>
          </cell>
          <cell r="D754" t="str">
            <v>CASILDA</v>
          </cell>
        </row>
        <row r="755">
          <cell r="C755">
            <v>817089</v>
          </cell>
          <cell r="D755" t="str">
            <v>CIRIACO</v>
          </cell>
        </row>
        <row r="756">
          <cell r="C756">
            <v>821636</v>
          </cell>
          <cell r="D756" t="str">
            <v>LORENZA LUCIA</v>
          </cell>
        </row>
        <row r="757">
          <cell r="C757">
            <v>822827</v>
          </cell>
          <cell r="D757" t="str">
            <v>NELIDA ANTONIA</v>
          </cell>
        </row>
        <row r="758">
          <cell r="C758">
            <v>823299</v>
          </cell>
          <cell r="D758" t="str">
            <v>JOSE DE JESUS</v>
          </cell>
        </row>
        <row r="759">
          <cell r="C759">
            <v>823669</v>
          </cell>
          <cell r="D759" t="str">
            <v>GUILLERMO</v>
          </cell>
        </row>
        <row r="760">
          <cell r="C760">
            <v>823730</v>
          </cell>
          <cell r="D760" t="str">
            <v>MIGUELINA</v>
          </cell>
        </row>
        <row r="761">
          <cell r="C761">
            <v>828116</v>
          </cell>
          <cell r="D761" t="str">
            <v>MELANIA</v>
          </cell>
        </row>
        <row r="762">
          <cell r="C762">
            <v>830120</v>
          </cell>
          <cell r="D762" t="str">
            <v>FELIPE</v>
          </cell>
        </row>
        <row r="763">
          <cell r="C763">
            <v>831727</v>
          </cell>
          <cell r="D763" t="str">
            <v>FELICIANA</v>
          </cell>
        </row>
        <row r="764">
          <cell r="C764">
            <v>834900</v>
          </cell>
          <cell r="D764" t="str">
            <v>ESTANISLAA</v>
          </cell>
        </row>
        <row r="765">
          <cell r="C765">
            <v>835860</v>
          </cell>
          <cell r="D765" t="str">
            <v>HERMINIA</v>
          </cell>
        </row>
        <row r="766">
          <cell r="C766">
            <v>841022</v>
          </cell>
          <cell r="D766" t="str">
            <v>CARMELO</v>
          </cell>
        </row>
        <row r="767">
          <cell r="C767">
            <v>841265</v>
          </cell>
          <cell r="D767" t="str">
            <v>ISABEL</v>
          </cell>
        </row>
        <row r="768">
          <cell r="C768">
            <v>844088</v>
          </cell>
          <cell r="D768" t="str">
            <v>ALBERTO</v>
          </cell>
        </row>
        <row r="769">
          <cell r="C769">
            <v>844576</v>
          </cell>
          <cell r="D769" t="str">
            <v>ROBERTO</v>
          </cell>
        </row>
        <row r="770">
          <cell r="C770">
            <v>848351</v>
          </cell>
          <cell r="D770" t="str">
            <v>ISIDORA</v>
          </cell>
        </row>
        <row r="771">
          <cell r="C771">
            <v>849038</v>
          </cell>
          <cell r="D771" t="str">
            <v>FRANCISCA ANTONIA</v>
          </cell>
        </row>
        <row r="772">
          <cell r="C772">
            <v>852764</v>
          </cell>
          <cell r="D772" t="str">
            <v>LUCIA RAMONA</v>
          </cell>
        </row>
        <row r="773">
          <cell r="C773">
            <v>852814</v>
          </cell>
          <cell r="D773" t="str">
            <v>GLADYS HERMENEGILDA</v>
          </cell>
        </row>
        <row r="774">
          <cell r="C774">
            <v>852893</v>
          </cell>
          <cell r="D774" t="str">
            <v>LELIA</v>
          </cell>
        </row>
        <row r="775">
          <cell r="C775">
            <v>853773</v>
          </cell>
          <cell r="D775" t="str">
            <v>CIRILA</v>
          </cell>
        </row>
        <row r="776">
          <cell r="C776">
            <v>854896</v>
          </cell>
          <cell r="D776" t="str">
            <v>MARIA ISIDORA</v>
          </cell>
        </row>
        <row r="777">
          <cell r="C777">
            <v>871654</v>
          </cell>
          <cell r="D777" t="str">
            <v>FLORA PUBLIA</v>
          </cell>
        </row>
        <row r="778">
          <cell r="C778">
            <v>876568</v>
          </cell>
          <cell r="D778" t="str">
            <v>ABRAHAN</v>
          </cell>
        </row>
        <row r="779">
          <cell r="C779">
            <v>878984</v>
          </cell>
          <cell r="D779" t="str">
            <v>CARLOS</v>
          </cell>
        </row>
        <row r="780">
          <cell r="C780">
            <v>882459</v>
          </cell>
          <cell r="D780" t="str">
            <v>SERAFINA</v>
          </cell>
        </row>
        <row r="781">
          <cell r="C781">
            <v>883458</v>
          </cell>
          <cell r="D781" t="str">
            <v>VALERIA</v>
          </cell>
        </row>
        <row r="782">
          <cell r="C782">
            <v>885482</v>
          </cell>
          <cell r="D782" t="str">
            <v>CEFERINA</v>
          </cell>
        </row>
        <row r="783">
          <cell r="C783">
            <v>885923</v>
          </cell>
          <cell r="D783" t="str">
            <v>FABIA</v>
          </cell>
        </row>
        <row r="784">
          <cell r="C784">
            <v>887522</v>
          </cell>
          <cell r="D784" t="str">
            <v>MIGUEL ANGEL</v>
          </cell>
        </row>
        <row r="785">
          <cell r="C785">
            <v>887600</v>
          </cell>
          <cell r="D785" t="str">
            <v>TERESA DEL ROSARIA</v>
          </cell>
        </row>
        <row r="786">
          <cell r="C786">
            <v>887665</v>
          </cell>
          <cell r="D786" t="str">
            <v>NELIDA GRACIELA</v>
          </cell>
        </row>
        <row r="787">
          <cell r="C787">
            <v>893268</v>
          </cell>
          <cell r="D787" t="str">
            <v>FERNANDA</v>
          </cell>
        </row>
        <row r="788">
          <cell r="C788">
            <v>894302</v>
          </cell>
          <cell r="D788" t="str">
            <v>JOSEFINA</v>
          </cell>
        </row>
        <row r="789">
          <cell r="C789">
            <v>896413</v>
          </cell>
          <cell r="D789" t="str">
            <v>PABLO</v>
          </cell>
        </row>
        <row r="790">
          <cell r="C790">
            <v>896728</v>
          </cell>
          <cell r="D790" t="str">
            <v>DIONICIA</v>
          </cell>
        </row>
        <row r="791">
          <cell r="C791">
            <v>897055</v>
          </cell>
          <cell r="D791" t="str">
            <v>CARMEN</v>
          </cell>
        </row>
        <row r="792">
          <cell r="C792">
            <v>897287</v>
          </cell>
          <cell r="D792" t="str">
            <v>RAMONA</v>
          </cell>
        </row>
        <row r="793">
          <cell r="C793">
            <v>897592</v>
          </cell>
          <cell r="D793" t="str">
            <v>AMALIA ILUMINADA</v>
          </cell>
        </row>
        <row r="794">
          <cell r="C794">
            <v>899853</v>
          </cell>
          <cell r="D794" t="str">
            <v>JUANA EVANGELISTA</v>
          </cell>
        </row>
        <row r="795">
          <cell r="C795">
            <v>903108</v>
          </cell>
          <cell r="D795" t="str">
            <v>GERONIMO</v>
          </cell>
        </row>
        <row r="796">
          <cell r="C796">
            <v>905320</v>
          </cell>
          <cell r="D796" t="str">
            <v>VIRINA</v>
          </cell>
        </row>
        <row r="797">
          <cell r="C797">
            <v>906643</v>
          </cell>
          <cell r="D797" t="str">
            <v>JUAN ANTONIO</v>
          </cell>
        </row>
        <row r="798">
          <cell r="C798">
            <v>910242</v>
          </cell>
          <cell r="D798" t="str">
            <v>ISIDRO</v>
          </cell>
        </row>
        <row r="799">
          <cell r="C799">
            <v>910484</v>
          </cell>
          <cell r="D799" t="str">
            <v>JUANA BAUTISTA</v>
          </cell>
        </row>
        <row r="800">
          <cell r="C800">
            <v>912475</v>
          </cell>
          <cell r="D800" t="str">
            <v>SOFIA ANUNCIA</v>
          </cell>
        </row>
        <row r="801">
          <cell r="C801">
            <v>915635</v>
          </cell>
          <cell r="D801" t="str">
            <v>BRIGIDA</v>
          </cell>
        </row>
        <row r="802">
          <cell r="C802">
            <v>920491</v>
          </cell>
          <cell r="D802" t="str">
            <v>EPIFANIO</v>
          </cell>
        </row>
        <row r="803">
          <cell r="C803">
            <v>925952</v>
          </cell>
          <cell r="D803" t="str">
            <v>MERCEDES</v>
          </cell>
        </row>
        <row r="804">
          <cell r="C804">
            <v>930899</v>
          </cell>
          <cell r="D804" t="str">
            <v>MARIA INOCENCIA</v>
          </cell>
        </row>
        <row r="805">
          <cell r="C805">
            <v>932550</v>
          </cell>
          <cell r="D805" t="str">
            <v>ALBERTO</v>
          </cell>
        </row>
        <row r="806">
          <cell r="C806">
            <v>933560</v>
          </cell>
          <cell r="D806" t="str">
            <v>CATALINA DE JESUS</v>
          </cell>
        </row>
        <row r="807">
          <cell r="C807">
            <v>938711</v>
          </cell>
          <cell r="D807" t="str">
            <v>CLARA NIMIA</v>
          </cell>
        </row>
        <row r="808">
          <cell r="C808">
            <v>939023</v>
          </cell>
          <cell r="D808" t="str">
            <v>SATURNINO DEMETRIO</v>
          </cell>
        </row>
        <row r="809">
          <cell r="C809">
            <v>942974</v>
          </cell>
          <cell r="D809" t="str">
            <v>MARY BERTA</v>
          </cell>
        </row>
        <row r="810">
          <cell r="C810">
            <v>944368</v>
          </cell>
          <cell r="D810" t="str">
            <v>ANALIA ROSA</v>
          </cell>
        </row>
        <row r="811">
          <cell r="C811">
            <v>947472</v>
          </cell>
          <cell r="D811" t="str">
            <v>FIDELINA</v>
          </cell>
        </row>
        <row r="812">
          <cell r="C812">
            <v>947686</v>
          </cell>
          <cell r="D812" t="str">
            <v>PORFIRIO</v>
          </cell>
        </row>
        <row r="813">
          <cell r="C813">
            <v>954451</v>
          </cell>
          <cell r="D813" t="str">
            <v>BENIGNO</v>
          </cell>
        </row>
        <row r="814">
          <cell r="C814">
            <v>954770</v>
          </cell>
          <cell r="D814" t="str">
            <v>BLAS SALVADOR</v>
          </cell>
        </row>
        <row r="815">
          <cell r="C815">
            <v>956346</v>
          </cell>
          <cell r="D815" t="str">
            <v>CATALINA</v>
          </cell>
        </row>
        <row r="816">
          <cell r="C816">
            <v>956798</v>
          </cell>
          <cell r="D816" t="str">
            <v>ODILIA RAFAELA</v>
          </cell>
        </row>
        <row r="817">
          <cell r="C817">
            <v>959583</v>
          </cell>
          <cell r="D817" t="str">
            <v>ANA MARIA CONCEPCION</v>
          </cell>
        </row>
        <row r="818">
          <cell r="C818">
            <v>964810</v>
          </cell>
          <cell r="D818" t="str">
            <v>ISMAEL</v>
          </cell>
        </row>
        <row r="819">
          <cell r="C819">
            <v>967054</v>
          </cell>
          <cell r="D819" t="str">
            <v>CASTORINA</v>
          </cell>
        </row>
        <row r="820">
          <cell r="C820">
            <v>970321</v>
          </cell>
          <cell r="D820" t="str">
            <v>MARIA FILOMENA</v>
          </cell>
        </row>
        <row r="821">
          <cell r="C821">
            <v>975955</v>
          </cell>
          <cell r="D821" t="str">
            <v>MARIA LUISA</v>
          </cell>
        </row>
        <row r="822">
          <cell r="C822">
            <v>979343</v>
          </cell>
          <cell r="D822" t="str">
            <v>WILFRIDO RAMON</v>
          </cell>
        </row>
        <row r="823">
          <cell r="C823">
            <v>982997</v>
          </cell>
          <cell r="D823" t="str">
            <v>BRAULIO</v>
          </cell>
        </row>
        <row r="824">
          <cell r="C824">
            <v>983271</v>
          </cell>
          <cell r="D824" t="str">
            <v>VALENTIN</v>
          </cell>
        </row>
        <row r="825">
          <cell r="C825">
            <v>985247</v>
          </cell>
          <cell r="D825" t="str">
            <v>ANTONIA</v>
          </cell>
        </row>
        <row r="826">
          <cell r="C826">
            <v>986589</v>
          </cell>
          <cell r="D826" t="str">
            <v>MARIO</v>
          </cell>
        </row>
        <row r="827">
          <cell r="C827">
            <v>993304</v>
          </cell>
          <cell r="D827" t="str">
            <v>LUISA</v>
          </cell>
        </row>
        <row r="828">
          <cell r="C828">
            <v>1011264</v>
          </cell>
          <cell r="D828" t="str">
            <v>REIMUNDO</v>
          </cell>
        </row>
        <row r="829">
          <cell r="C829">
            <v>1011351</v>
          </cell>
          <cell r="D829" t="str">
            <v>RUBEN RAMON</v>
          </cell>
        </row>
        <row r="830">
          <cell r="C830">
            <v>1015530</v>
          </cell>
          <cell r="D830" t="str">
            <v>RAMON EULOGIO</v>
          </cell>
        </row>
        <row r="831">
          <cell r="C831">
            <v>1016721</v>
          </cell>
          <cell r="D831" t="str">
            <v>ANTONIA MARINA</v>
          </cell>
        </row>
        <row r="832">
          <cell r="C832">
            <v>1020089</v>
          </cell>
          <cell r="D832" t="str">
            <v>PORFIRIO MIGUEL</v>
          </cell>
        </row>
        <row r="833">
          <cell r="C833">
            <v>1022657</v>
          </cell>
          <cell r="D833" t="str">
            <v>MARIA LUCILA</v>
          </cell>
        </row>
        <row r="834">
          <cell r="C834">
            <v>1023602</v>
          </cell>
          <cell r="D834" t="str">
            <v>PRISCA ANTONIA</v>
          </cell>
        </row>
        <row r="835">
          <cell r="C835">
            <v>1026892</v>
          </cell>
          <cell r="D835" t="str">
            <v>MARCIANA</v>
          </cell>
        </row>
        <row r="836">
          <cell r="C836">
            <v>1028357</v>
          </cell>
          <cell r="D836" t="str">
            <v>FEDERICO</v>
          </cell>
        </row>
        <row r="837">
          <cell r="C837">
            <v>1029303</v>
          </cell>
          <cell r="D837" t="str">
            <v>RAMON ESTEBAN</v>
          </cell>
        </row>
        <row r="838">
          <cell r="C838">
            <v>1029389</v>
          </cell>
          <cell r="D838" t="str">
            <v>ADELAIDA VICENTA</v>
          </cell>
        </row>
        <row r="839">
          <cell r="C839">
            <v>1029729</v>
          </cell>
          <cell r="D839" t="str">
            <v>CELSA NAZARIA</v>
          </cell>
        </row>
        <row r="840">
          <cell r="C840">
            <v>1031946</v>
          </cell>
          <cell r="D840" t="str">
            <v>MARIA LUISA</v>
          </cell>
        </row>
        <row r="841">
          <cell r="C841">
            <v>1033611</v>
          </cell>
          <cell r="D841" t="str">
            <v>SABINO</v>
          </cell>
        </row>
        <row r="842">
          <cell r="C842">
            <v>1034983</v>
          </cell>
          <cell r="D842" t="str">
            <v>SINFORIANO</v>
          </cell>
        </row>
        <row r="843">
          <cell r="C843">
            <v>1035523</v>
          </cell>
          <cell r="D843" t="str">
            <v>ANGELA</v>
          </cell>
        </row>
        <row r="844">
          <cell r="C844">
            <v>1035844</v>
          </cell>
          <cell r="D844" t="str">
            <v>NICOLAS</v>
          </cell>
        </row>
        <row r="845">
          <cell r="C845">
            <v>1039098</v>
          </cell>
          <cell r="D845" t="str">
            <v>JUAN PABLO</v>
          </cell>
        </row>
        <row r="846">
          <cell r="C846">
            <v>1040857</v>
          </cell>
          <cell r="D846" t="str">
            <v>CAROLINA TOMASA</v>
          </cell>
        </row>
        <row r="847">
          <cell r="C847">
            <v>1042412</v>
          </cell>
          <cell r="D847" t="str">
            <v>ROGELIO</v>
          </cell>
        </row>
        <row r="848">
          <cell r="C848">
            <v>1042469</v>
          </cell>
          <cell r="D848" t="str">
            <v>SUSANA</v>
          </cell>
        </row>
        <row r="849">
          <cell r="C849">
            <v>1044267</v>
          </cell>
          <cell r="D849" t="str">
            <v>MIGUEL ANGEL</v>
          </cell>
        </row>
        <row r="850">
          <cell r="C850">
            <v>1053646</v>
          </cell>
          <cell r="D850" t="str">
            <v>NATALICIO</v>
          </cell>
        </row>
        <row r="851">
          <cell r="C851">
            <v>1055023</v>
          </cell>
          <cell r="D851" t="str">
            <v>EMELDA</v>
          </cell>
        </row>
        <row r="852">
          <cell r="C852">
            <v>1066307</v>
          </cell>
          <cell r="D852" t="str">
            <v>BENITA</v>
          </cell>
        </row>
        <row r="853">
          <cell r="C853">
            <v>1068582</v>
          </cell>
          <cell r="D853" t="str">
            <v>BERNARDINA PASTORA</v>
          </cell>
        </row>
        <row r="854">
          <cell r="C854">
            <v>1069727</v>
          </cell>
          <cell r="D854" t="str">
            <v>ROMULO</v>
          </cell>
        </row>
        <row r="855">
          <cell r="C855">
            <v>1071772</v>
          </cell>
          <cell r="D855" t="str">
            <v>FEDERICO</v>
          </cell>
        </row>
        <row r="856">
          <cell r="C856">
            <v>1071781</v>
          </cell>
          <cell r="D856" t="str">
            <v>JORGE</v>
          </cell>
        </row>
        <row r="857">
          <cell r="C857">
            <v>1072542</v>
          </cell>
          <cell r="D857" t="str">
            <v>DALMIRO ARISTIDES</v>
          </cell>
        </row>
        <row r="858">
          <cell r="C858">
            <v>1073215</v>
          </cell>
          <cell r="D858" t="str">
            <v>MARIA BLASIA</v>
          </cell>
        </row>
        <row r="859">
          <cell r="C859">
            <v>1073405</v>
          </cell>
          <cell r="D859" t="str">
            <v>FAUSTINA</v>
          </cell>
        </row>
        <row r="860">
          <cell r="C860">
            <v>1076572</v>
          </cell>
          <cell r="D860" t="str">
            <v>SABADINO</v>
          </cell>
        </row>
        <row r="861">
          <cell r="C861">
            <v>1076908</v>
          </cell>
          <cell r="D861" t="str">
            <v>LUIS FRANCISCO</v>
          </cell>
        </row>
        <row r="862">
          <cell r="C862">
            <v>1078809</v>
          </cell>
          <cell r="D862" t="str">
            <v>RAMON</v>
          </cell>
        </row>
        <row r="863">
          <cell r="C863">
            <v>1085511</v>
          </cell>
          <cell r="D863" t="str">
            <v>AMELIA</v>
          </cell>
        </row>
        <row r="864">
          <cell r="C864">
            <v>1088754</v>
          </cell>
          <cell r="D864" t="str">
            <v>APOLONIO</v>
          </cell>
        </row>
        <row r="865">
          <cell r="C865">
            <v>1092085</v>
          </cell>
          <cell r="D865" t="str">
            <v>AMALIA</v>
          </cell>
        </row>
        <row r="866">
          <cell r="C866">
            <v>1092111</v>
          </cell>
          <cell r="D866" t="str">
            <v>MARIO MIGUEL</v>
          </cell>
        </row>
        <row r="867">
          <cell r="C867">
            <v>1098793</v>
          </cell>
          <cell r="D867" t="str">
            <v>ADELA ANTONIA</v>
          </cell>
        </row>
        <row r="868">
          <cell r="C868">
            <v>1102600</v>
          </cell>
          <cell r="D868" t="str">
            <v>IGNACIO</v>
          </cell>
        </row>
        <row r="869">
          <cell r="C869">
            <v>1104501</v>
          </cell>
          <cell r="D869" t="str">
            <v>FRANCISCA</v>
          </cell>
        </row>
        <row r="870">
          <cell r="C870">
            <v>1104502</v>
          </cell>
          <cell r="D870" t="str">
            <v>MARGARITA</v>
          </cell>
        </row>
        <row r="871">
          <cell r="C871">
            <v>1105038</v>
          </cell>
          <cell r="D871" t="str">
            <v>SISINIO BLAS</v>
          </cell>
        </row>
        <row r="872">
          <cell r="C872">
            <v>1105486</v>
          </cell>
          <cell r="D872" t="str">
            <v>MARGARITA</v>
          </cell>
        </row>
        <row r="873">
          <cell r="C873">
            <v>1105657</v>
          </cell>
          <cell r="D873" t="str">
            <v>ANASTACIA</v>
          </cell>
        </row>
        <row r="874">
          <cell r="C874">
            <v>1108008</v>
          </cell>
          <cell r="D874" t="str">
            <v>BENITA</v>
          </cell>
        </row>
        <row r="875">
          <cell r="C875">
            <v>1109393</v>
          </cell>
          <cell r="D875" t="str">
            <v>PABLA RAMONA</v>
          </cell>
        </row>
        <row r="876">
          <cell r="C876">
            <v>1109797</v>
          </cell>
          <cell r="D876" t="str">
            <v>ESTANISLAO RAMON</v>
          </cell>
        </row>
        <row r="877">
          <cell r="C877">
            <v>1110640</v>
          </cell>
          <cell r="D877" t="str">
            <v>ANTONINA</v>
          </cell>
        </row>
        <row r="878">
          <cell r="C878">
            <v>1111313</v>
          </cell>
          <cell r="D878" t="str">
            <v>NICOLAZA</v>
          </cell>
        </row>
        <row r="879">
          <cell r="C879">
            <v>1113044</v>
          </cell>
          <cell r="D879" t="str">
            <v>PABLA</v>
          </cell>
        </row>
        <row r="880">
          <cell r="C880">
            <v>1113432</v>
          </cell>
          <cell r="D880" t="str">
            <v>TOMASA</v>
          </cell>
        </row>
        <row r="881">
          <cell r="C881">
            <v>1113957</v>
          </cell>
          <cell r="D881" t="str">
            <v>ANGELINA</v>
          </cell>
        </row>
        <row r="882">
          <cell r="C882">
            <v>1115196</v>
          </cell>
          <cell r="D882" t="str">
            <v>HERMINIA</v>
          </cell>
        </row>
        <row r="883">
          <cell r="C883">
            <v>1115843</v>
          </cell>
          <cell r="D883" t="str">
            <v>AGRIPINA</v>
          </cell>
        </row>
        <row r="884">
          <cell r="C884">
            <v>1116688</v>
          </cell>
          <cell r="D884" t="str">
            <v>BLAS RAMON</v>
          </cell>
        </row>
        <row r="885">
          <cell r="C885">
            <v>1118188</v>
          </cell>
          <cell r="D885" t="str">
            <v>ELVIRA ELLIS</v>
          </cell>
        </row>
        <row r="886">
          <cell r="C886">
            <v>1122916</v>
          </cell>
          <cell r="D886" t="str">
            <v>FERMINA</v>
          </cell>
        </row>
        <row r="887">
          <cell r="C887">
            <v>1125232</v>
          </cell>
          <cell r="D887" t="str">
            <v>SELVERINDA</v>
          </cell>
        </row>
        <row r="888">
          <cell r="C888">
            <v>1126845</v>
          </cell>
          <cell r="D888" t="str">
            <v>FRANCISCA TERESA</v>
          </cell>
        </row>
        <row r="889">
          <cell r="C889">
            <v>1126880</v>
          </cell>
          <cell r="D889" t="str">
            <v>SATURNINO</v>
          </cell>
        </row>
        <row r="890">
          <cell r="C890">
            <v>1130681</v>
          </cell>
          <cell r="D890" t="str">
            <v>JUAN</v>
          </cell>
        </row>
        <row r="891">
          <cell r="C891">
            <v>1131959</v>
          </cell>
          <cell r="D891" t="str">
            <v>GILDA LUISA</v>
          </cell>
        </row>
        <row r="892">
          <cell r="C892">
            <v>1140900</v>
          </cell>
          <cell r="D892" t="str">
            <v>GERVACIA</v>
          </cell>
        </row>
        <row r="893">
          <cell r="C893">
            <v>1145994</v>
          </cell>
          <cell r="D893" t="str">
            <v>PORFIRIA OTILIA</v>
          </cell>
        </row>
        <row r="894">
          <cell r="C894">
            <v>1154006</v>
          </cell>
          <cell r="D894" t="str">
            <v>GERALDO</v>
          </cell>
        </row>
        <row r="895">
          <cell r="C895">
            <v>1162889</v>
          </cell>
          <cell r="D895" t="str">
            <v>DAMIANA</v>
          </cell>
        </row>
        <row r="896">
          <cell r="C896">
            <v>1165108</v>
          </cell>
          <cell r="D896" t="str">
            <v>TEODORA</v>
          </cell>
        </row>
        <row r="897">
          <cell r="C897">
            <v>1176679</v>
          </cell>
          <cell r="D897" t="str">
            <v>ROBERTO</v>
          </cell>
        </row>
        <row r="898">
          <cell r="C898">
            <v>1179638</v>
          </cell>
          <cell r="D898" t="str">
            <v>RAMONA ELISA</v>
          </cell>
        </row>
        <row r="899">
          <cell r="C899">
            <v>1183996</v>
          </cell>
          <cell r="D899" t="str">
            <v>SINECIO</v>
          </cell>
        </row>
        <row r="900">
          <cell r="C900">
            <v>1185722</v>
          </cell>
          <cell r="D900" t="str">
            <v>PABLO</v>
          </cell>
        </row>
        <row r="901">
          <cell r="C901">
            <v>1193015</v>
          </cell>
          <cell r="D901" t="str">
            <v>FIDELINA</v>
          </cell>
        </row>
        <row r="902">
          <cell r="C902">
            <v>1193831</v>
          </cell>
          <cell r="D902" t="str">
            <v>CANDIDO</v>
          </cell>
        </row>
        <row r="903">
          <cell r="C903">
            <v>1196174</v>
          </cell>
          <cell r="D903" t="str">
            <v>ILDA</v>
          </cell>
        </row>
        <row r="904">
          <cell r="C904">
            <v>1196271</v>
          </cell>
          <cell r="D904" t="str">
            <v>EUSTACIO</v>
          </cell>
        </row>
        <row r="905">
          <cell r="C905">
            <v>1196289</v>
          </cell>
          <cell r="D905" t="str">
            <v>ANGELA</v>
          </cell>
        </row>
        <row r="906">
          <cell r="C906">
            <v>1196293</v>
          </cell>
          <cell r="D906" t="str">
            <v>MARIA FLORIANA</v>
          </cell>
        </row>
        <row r="907">
          <cell r="C907">
            <v>1196380</v>
          </cell>
          <cell r="D907" t="str">
            <v>MATILDE</v>
          </cell>
        </row>
        <row r="908">
          <cell r="C908">
            <v>1201888</v>
          </cell>
          <cell r="D908" t="str">
            <v>REGINO RAMON</v>
          </cell>
        </row>
        <row r="909">
          <cell r="C909">
            <v>1202032</v>
          </cell>
          <cell r="D909" t="str">
            <v>FERNANDA</v>
          </cell>
        </row>
        <row r="910">
          <cell r="C910">
            <v>1204662</v>
          </cell>
          <cell r="D910" t="str">
            <v>MARIA CELESTINA</v>
          </cell>
        </row>
        <row r="911">
          <cell r="C911">
            <v>1206583</v>
          </cell>
          <cell r="D911" t="str">
            <v>MARIO</v>
          </cell>
        </row>
        <row r="912">
          <cell r="C912">
            <v>1206585</v>
          </cell>
          <cell r="D912" t="str">
            <v>ESTELA</v>
          </cell>
        </row>
        <row r="913">
          <cell r="C913">
            <v>1206871</v>
          </cell>
          <cell r="D913" t="str">
            <v>MARIA MODESTA</v>
          </cell>
        </row>
        <row r="914">
          <cell r="C914">
            <v>1206904</v>
          </cell>
          <cell r="D914" t="str">
            <v>BLANCA LIDIA</v>
          </cell>
        </row>
        <row r="915">
          <cell r="C915">
            <v>1207180</v>
          </cell>
          <cell r="D915" t="str">
            <v>FELIPA NELIA</v>
          </cell>
        </row>
        <row r="916">
          <cell r="C916">
            <v>1209755</v>
          </cell>
          <cell r="D916" t="str">
            <v>GERTRUDIS</v>
          </cell>
        </row>
        <row r="917">
          <cell r="C917">
            <v>1212265</v>
          </cell>
          <cell r="D917" t="str">
            <v>MARIA ANTONIA</v>
          </cell>
        </row>
        <row r="918">
          <cell r="C918">
            <v>1215882</v>
          </cell>
          <cell r="D918" t="str">
            <v>PRAXEDES</v>
          </cell>
        </row>
        <row r="919">
          <cell r="C919">
            <v>1219877</v>
          </cell>
          <cell r="D919" t="str">
            <v>ANASTASIA</v>
          </cell>
        </row>
        <row r="920">
          <cell r="C920">
            <v>1219888</v>
          </cell>
          <cell r="D920" t="str">
            <v>VICTORINA</v>
          </cell>
        </row>
        <row r="921">
          <cell r="C921">
            <v>1223028</v>
          </cell>
          <cell r="D921" t="str">
            <v>LUCIO</v>
          </cell>
        </row>
        <row r="922">
          <cell r="C922">
            <v>1224988</v>
          </cell>
          <cell r="D922" t="str">
            <v>ANTONIO</v>
          </cell>
        </row>
        <row r="923">
          <cell r="C923">
            <v>1230504</v>
          </cell>
          <cell r="D923" t="str">
            <v>ANDRES RAMON</v>
          </cell>
        </row>
        <row r="924">
          <cell r="C924">
            <v>1233337</v>
          </cell>
          <cell r="D924" t="str">
            <v>JUSTINA</v>
          </cell>
        </row>
        <row r="925">
          <cell r="C925">
            <v>1238870</v>
          </cell>
          <cell r="D925" t="str">
            <v>ATILANO</v>
          </cell>
        </row>
        <row r="926">
          <cell r="C926">
            <v>1239319</v>
          </cell>
          <cell r="D926" t="str">
            <v>MARIA ALFIRIA</v>
          </cell>
        </row>
        <row r="927">
          <cell r="C927">
            <v>1245965</v>
          </cell>
          <cell r="D927" t="str">
            <v>EUGENIA RAMONA</v>
          </cell>
        </row>
        <row r="928">
          <cell r="C928">
            <v>1246983</v>
          </cell>
          <cell r="D928" t="str">
            <v>OCTAVIO</v>
          </cell>
        </row>
        <row r="929">
          <cell r="C929">
            <v>1249644</v>
          </cell>
          <cell r="D929" t="str">
            <v>MARIA EDITA</v>
          </cell>
        </row>
        <row r="930">
          <cell r="C930">
            <v>1264343</v>
          </cell>
          <cell r="D930" t="str">
            <v>ELADIO</v>
          </cell>
        </row>
        <row r="931">
          <cell r="C931">
            <v>1284160</v>
          </cell>
          <cell r="D931" t="str">
            <v>RAMONA</v>
          </cell>
        </row>
        <row r="932">
          <cell r="C932">
            <v>1295935</v>
          </cell>
          <cell r="D932" t="str">
            <v>SIMON ROBERTO</v>
          </cell>
        </row>
        <row r="933">
          <cell r="C933">
            <v>1300575</v>
          </cell>
          <cell r="D933" t="str">
            <v>EMILCE</v>
          </cell>
        </row>
        <row r="934">
          <cell r="C934">
            <v>1303556</v>
          </cell>
          <cell r="D934" t="str">
            <v>RAMON</v>
          </cell>
        </row>
        <row r="935">
          <cell r="C935">
            <v>1311650</v>
          </cell>
          <cell r="D935" t="str">
            <v>RUPERTA</v>
          </cell>
        </row>
        <row r="936">
          <cell r="C936">
            <v>1315234</v>
          </cell>
          <cell r="D936" t="str">
            <v>MARIA DEL CARMEN</v>
          </cell>
        </row>
        <row r="937">
          <cell r="C937">
            <v>1318020</v>
          </cell>
          <cell r="D937" t="str">
            <v>MARIA INES</v>
          </cell>
        </row>
        <row r="938">
          <cell r="C938">
            <v>1324144</v>
          </cell>
          <cell r="D938" t="str">
            <v>MATILDE</v>
          </cell>
        </row>
        <row r="939">
          <cell r="C939">
            <v>1327365</v>
          </cell>
          <cell r="D939" t="str">
            <v>CALIXTA RAMONA</v>
          </cell>
        </row>
        <row r="940">
          <cell r="C940">
            <v>1330253</v>
          </cell>
          <cell r="D940" t="str">
            <v>HUGO VENANCIO</v>
          </cell>
        </row>
        <row r="941">
          <cell r="C941">
            <v>1330386</v>
          </cell>
          <cell r="D941" t="str">
            <v>JUANA MARTA</v>
          </cell>
        </row>
        <row r="942">
          <cell r="C942">
            <v>1338301</v>
          </cell>
          <cell r="D942" t="str">
            <v>CORAZON</v>
          </cell>
        </row>
        <row r="943">
          <cell r="C943">
            <v>1339792</v>
          </cell>
          <cell r="D943" t="str">
            <v>MANUEL DEJESUS</v>
          </cell>
        </row>
        <row r="944">
          <cell r="C944">
            <v>1344044</v>
          </cell>
          <cell r="D944" t="str">
            <v>ALICIA</v>
          </cell>
        </row>
        <row r="945">
          <cell r="C945">
            <v>1346997</v>
          </cell>
          <cell r="D945" t="str">
            <v>RAMON</v>
          </cell>
        </row>
        <row r="946">
          <cell r="C946">
            <v>1347014</v>
          </cell>
          <cell r="D946" t="str">
            <v>BERNARDO DE LOS SANTOS</v>
          </cell>
        </row>
        <row r="947">
          <cell r="C947">
            <v>1347303</v>
          </cell>
          <cell r="D947" t="str">
            <v>ANA DE JESUS</v>
          </cell>
        </row>
        <row r="948">
          <cell r="C948">
            <v>1351538</v>
          </cell>
          <cell r="D948" t="str">
            <v>ROSALINO</v>
          </cell>
        </row>
        <row r="949">
          <cell r="C949">
            <v>1352334</v>
          </cell>
          <cell r="D949" t="str">
            <v>NARCISO EUSEBIO</v>
          </cell>
        </row>
        <row r="950">
          <cell r="C950">
            <v>1360592</v>
          </cell>
          <cell r="D950" t="str">
            <v>GREGORIO</v>
          </cell>
        </row>
        <row r="951">
          <cell r="C951">
            <v>1365391</v>
          </cell>
          <cell r="D951" t="str">
            <v>NATIVIDAD</v>
          </cell>
        </row>
        <row r="952">
          <cell r="C952">
            <v>1368150</v>
          </cell>
          <cell r="D952" t="str">
            <v>LADISLAA</v>
          </cell>
        </row>
        <row r="953">
          <cell r="C953">
            <v>1368173</v>
          </cell>
          <cell r="D953" t="str">
            <v>TOMASA</v>
          </cell>
        </row>
        <row r="954">
          <cell r="C954">
            <v>1375224</v>
          </cell>
          <cell r="D954" t="str">
            <v>FELIPE</v>
          </cell>
        </row>
        <row r="955">
          <cell r="C955">
            <v>1383344</v>
          </cell>
          <cell r="D955" t="str">
            <v>NATIVIDAD</v>
          </cell>
        </row>
        <row r="956">
          <cell r="C956">
            <v>1383382</v>
          </cell>
          <cell r="D956" t="str">
            <v>MARIA RAMONA</v>
          </cell>
        </row>
        <row r="957">
          <cell r="C957">
            <v>1401650</v>
          </cell>
          <cell r="D957" t="str">
            <v>MARIA RAMONA</v>
          </cell>
        </row>
        <row r="958">
          <cell r="C958">
            <v>1404133</v>
          </cell>
          <cell r="D958" t="str">
            <v>NICOLASA</v>
          </cell>
        </row>
        <row r="959">
          <cell r="C959">
            <v>1417731</v>
          </cell>
          <cell r="D959" t="str">
            <v>CERAFINA</v>
          </cell>
        </row>
        <row r="960">
          <cell r="C960">
            <v>1419174</v>
          </cell>
          <cell r="D960" t="str">
            <v>CLODULFO</v>
          </cell>
        </row>
        <row r="961">
          <cell r="C961">
            <v>1422146</v>
          </cell>
          <cell r="D961" t="str">
            <v>MARIA ANA</v>
          </cell>
        </row>
        <row r="962">
          <cell r="C962">
            <v>1422735</v>
          </cell>
          <cell r="D962" t="str">
            <v>VALERIO</v>
          </cell>
        </row>
        <row r="963">
          <cell r="C963">
            <v>1425016</v>
          </cell>
          <cell r="D963" t="str">
            <v>MAXIMO</v>
          </cell>
        </row>
        <row r="964">
          <cell r="C964">
            <v>1433063</v>
          </cell>
          <cell r="D964" t="str">
            <v>ROSARIO</v>
          </cell>
        </row>
        <row r="965">
          <cell r="C965">
            <v>1435680</v>
          </cell>
          <cell r="D965" t="str">
            <v>BENITO</v>
          </cell>
        </row>
        <row r="966">
          <cell r="C966">
            <v>1440023</v>
          </cell>
          <cell r="D966" t="str">
            <v>FABIANA</v>
          </cell>
        </row>
        <row r="967">
          <cell r="C967">
            <v>1448942</v>
          </cell>
          <cell r="D967" t="str">
            <v>SERGIA LIDA</v>
          </cell>
        </row>
        <row r="968">
          <cell r="C968">
            <v>1453693</v>
          </cell>
          <cell r="D968" t="str">
            <v>RANULFO</v>
          </cell>
        </row>
        <row r="969">
          <cell r="C969">
            <v>1455041</v>
          </cell>
          <cell r="D969" t="str">
            <v>CALIXTA</v>
          </cell>
        </row>
        <row r="970">
          <cell r="C970">
            <v>1464351</v>
          </cell>
          <cell r="D970" t="str">
            <v>SIMON</v>
          </cell>
        </row>
        <row r="971">
          <cell r="C971">
            <v>1471186</v>
          </cell>
          <cell r="D971" t="str">
            <v>DIONICIO</v>
          </cell>
        </row>
        <row r="972">
          <cell r="C972">
            <v>1477834</v>
          </cell>
          <cell r="D972" t="str">
            <v>ANTONIO TOMAS</v>
          </cell>
        </row>
        <row r="973">
          <cell r="C973">
            <v>1482072</v>
          </cell>
          <cell r="D973" t="str">
            <v>CRISTOBAL</v>
          </cell>
        </row>
        <row r="974">
          <cell r="C974">
            <v>1488184</v>
          </cell>
          <cell r="D974" t="str">
            <v>CANDIDA DE JESUS</v>
          </cell>
        </row>
        <row r="975">
          <cell r="C975">
            <v>1489420</v>
          </cell>
          <cell r="D975" t="str">
            <v>GREGORIA</v>
          </cell>
        </row>
        <row r="976">
          <cell r="C976">
            <v>1491700</v>
          </cell>
          <cell r="D976" t="str">
            <v>VICTORINA</v>
          </cell>
        </row>
        <row r="977">
          <cell r="C977">
            <v>1503380</v>
          </cell>
          <cell r="D977" t="str">
            <v>ANICETO</v>
          </cell>
        </row>
        <row r="978">
          <cell r="C978">
            <v>1504200</v>
          </cell>
          <cell r="D978" t="str">
            <v>QUILINA</v>
          </cell>
        </row>
        <row r="979">
          <cell r="C979">
            <v>1504204</v>
          </cell>
          <cell r="D979" t="str">
            <v>RAMONA</v>
          </cell>
        </row>
        <row r="980">
          <cell r="C980">
            <v>1506393</v>
          </cell>
          <cell r="D980" t="str">
            <v>FRANCISCA DEL ROSARIO</v>
          </cell>
        </row>
        <row r="981">
          <cell r="C981">
            <v>1506456</v>
          </cell>
          <cell r="D981" t="str">
            <v>BEATA</v>
          </cell>
        </row>
        <row r="982">
          <cell r="C982">
            <v>1508788</v>
          </cell>
          <cell r="D982" t="str">
            <v>MARIA LIBORIA</v>
          </cell>
        </row>
        <row r="983">
          <cell r="C983">
            <v>1509918</v>
          </cell>
          <cell r="D983" t="str">
            <v>ARMINDA</v>
          </cell>
        </row>
        <row r="984">
          <cell r="C984">
            <v>1510632</v>
          </cell>
          <cell r="D984" t="str">
            <v>ROGELIO</v>
          </cell>
        </row>
        <row r="985">
          <cell r="C985">
            <v>1511468</v>
          </cell>
          <cell r="D985" t="str">
            <v>BAUDILIO DARIO</v>
          </cell>
        </row>
        <row r="986">
          <cell r="C986">
            <v>1515825</v>
          </cell>
          <cell r="D986" t="str">
            <v>RAIMUNDO</v>
          </cell>
        </row>
        <row r="987">
          <cell r="C987">
            <v>1519631</v>
          </cell>
          <cell r="D987" t="str">
            <v>EPIFANIA</v>
          </cell>
        </row>
        <row r="988">
          <cell r="C988">
            <v>1530669</v>
          </cell>
          <cell r="D988" t="str">
            <v>GUSTAVO IGNACIO</v>
          </cell>
        </row>
        <row r="989">
          <cell r="C989">
            <v>1535407</v>
          </cell>
          <cell r="D989" t="str">
            <v>JOANA ROSA</v>
          </cell>
        </row>
        <row r="990">
          <cell r="C990">
            <v>1540630</v>
          </cell>
          <cell r="D990" t="str">
            <v>ROBERTO</v>
          </cell>
        </row>
        <row r="991">
          <cell r="C991">
            <v>1544536</v>
          </cell>
          <cell r="D991" t="str">
            <v>VALENTIN</v>
          </cell>
        </row>
        <row r="992">
          <cell r="C992">
            <v>1547585</v>
          </cell>
          <cell r="D992" t="str">
            <v>VALERIA TERESA</v>
          </cell>
        </row>
        <row r="993">
          <cell r="C993">
            <v>1548645</v>
          </cell>
          <cell r="D993" t="str">
            <v>MELVIDIA ISABEL</v>
          </cell>
        </row>
        <row r="994">
          <cell r="C994">
            <v>1553142</v>
          </cell>
          <cell r="D994" t="str">
            <v>DOMINGO FEDERICO</v>
          </cell>
        </row>
        <row r="995">
          <cell r="C995">
            <v>1558164</v>
          </cell>
          <cell r="D995" t="str">
            <v>FILOMENA</v>
          </cell>
        </row>
        <row r="996">
          <cell r="C996">
            <v>1569394</v>
          </cell>
          <cell r="D996" t="str">
            <v>MARIO</v>
          </cell>
        </row>
        <row r="997">
          <cell r="C997">
            <v>1573424</v>
          </cell>
          <cell r="D997" t="str">
            <v>MARIA ANA</v>
          </cell>
        </row>
        <row r="998">
          <cell r="C998">
            <v>1573826</v>
          </cell>
          <cell r="D998" t="str">
            <v>EUSEBIO</v>
          </cell>
        </row>
        <row r="999">
          <cell r="C999">
            <v>1577443</v>
          </cell>
          <cell r="D999" t="str">
            <v>ISABELINO</v>
          </cell>
        </row>
        <row r="1000">
          <cell r="C1000">
            <v>1589350</v>
          </cell>
          <cell r="D1000" t="str">
            <v>RUBEN RAMON</v>
          </cell>
        </row>
        <row r="1001">
          <cell r="C1001">
            <v>1592121</v>
          </cell>
          <cell r="D1001" t="str">
            <v>NICOLAS</v>
          </cell>
        </row>
        <row r="1002">
          <cell r="C1002">
            <v>1604258</v>
          </cell>
          <cell r="D1002" t="str">
            <v>BARBARA</v>
          </cell>
        </row>
        <row r="1003">
          <cell r="C1003">
            <v>1615672</v>
          </cell>
          <cell r="D1003" t="str">
            <v>MARINA</v>
          </cell>
        </row>
        <row r="1004">
          <cell r="C1004">
            <v>1616626</v>
          </cell>
          <cell r="D1004" t="str">
            <v>ERMA</v>
          </cell>
        </row>
        <row r="1005">
          <cell r="C1005">
            <v>1627955</v>
          </cell>
          <cell r="D1005" t="str">
            <v>VIRGINIA</v>
          </cell>
        </row>
        <row r="1006">
          <cell r="C1006">
            <v>1630861</v>
          </cell>
          <cell r="D1006" t="str">
            <v>JUAN ANTONIO</v>
          </cell>
        </row>
        <row r="1007">
          <cell r="C1007">
            <v>1632980</v>
          </cell>
          <cell r="D1007" t="str">
            <v>LORENZO</v>
          </cell>
        </row>
        <row r="1008">
          <cell r="C1008">
            <v>1634685</v>
          </cell>
          <cell r="D1008" t="str">
            <v>CASTORINA</v>
          </cell>
        </row>
        <row r="1009">
          <cell r="C1009">
            <v>1635471</v>
          </cell>
          <cell r="D1009" t="str">
            <v>MARIA CARLAS</v>
          </cell>
        </row>
        <row r="1010">
          <cell r="C1010">
            <v>1639880</v>
          </cell>
          <cell r="D1010" t="str">
            <v>ALEJANDRO</v>
          </cell>
        </row>
        <row r="1011">
          <cell r="C1011">
            <v>1657924</v>
          </cell>
          <cell r="D1011" t="str">
            <v>ANUNCIACION</v>
          </cell>
        </row>
        <row r="1012">
          <cell r="C1012">
            <v>1674908</v>
          </cell>
          <cell r="D1012" t="str">
            <v>SERGIO</v>
          </cell>
        </row>
        <row r="1013">
          <cell r="C1013">
            <v>1678774</v>
          </cell>
          <cell r="D1013" t="str">
            <v>NICOLAZA</v>
          </cell>
        </row>
        <row r="1014">
          <cell r="C1014">
            <v>1679450</v>
          </cell>
          <cell r="D1014" t="str">
            <v>VICTORINA</v>
          </cell>
        </row>
        <row r="1015">
          <cell r="C1015">
            <v>1683819</v>
          </cell>
          <cell r="D1015" t="str">
            <v>LORENZO CEFERINO</v>
          </cell>
        </row>
        <row r="1016">
          <cell r="C1016">
            <v>1686778</v>
          </cell>
          <cell r="D1016" t="str">
            <v>FRANCISCO SOLANO</v>
          </cell>
        </row>
        <row r="1017">
          <cell r="C1017">
            <v>1704267</v>
          </cell>
          <cell r="D1017" t="str">
            <v>FELICITA</v>
          </cell>
        </row>
        <row r="1018">
          <cell r="C1018">
            <v>1709228</v>
          </cell>
          <cell r="D1018" t="str">
            <v>DEMESIO</v>
          </cell>
        </row>
        <row r="1019">
          <cell r="C1019">
            <v>1712737</v>
          </cell>
          <cell r="D1019" t="str">
            <v>MARINA</v>
          </cell>
        </row>
        <row r="1020">
          <cell r="C1020">
            <v>1722495</v>
          </cell>
          <cell r="D1020" t="str">
            <v>JUAN FERNANDO</v>
          </cell>
        </row>
        <row r="1021">
          <cell r="C1021">
            <v>1726270</v>
          </cell>
          <cell r="D1021" t="str">
            <v>NAZARIO</v>
          </cell>
        </row>
        <row r="1022">
          <cell r="C1022">
            <v>1741150</v>
          </cell>
          <cell r="D1022" t="str">
            <v>DARIO</v>
          </cell>
        </row>
        <row r="1023">
          <cell r="C1023">
            <v>1745292</v>
          </cell>
          <cell r="D1023" t="str">
            <v>ESTELVINA</v>
          </cell>
        </row>
        <row r="1024">
          <cell r="C1024">
            <v>1748545</v>
          </cell>
          <cell r="D1024" t="str">
            <v>TOMAS ELISERIO</v>
          </cell>
        </row>
        <row r="1025">
          <cell r="C1025">
            <v>1750510</v>
          </cell>
          <cell r="D1025" t="str">
            <v>FULVIA NELIDA</v>
          </cell>
        </row>
        <row r="1026">
          <cell r="C1026">
            <v>1751552</v>
          </cell>
          <cell r="D1026" t="str">
            <v>ANGEL</v>
          </cell>
        </row>
        <row r="1027">
          <cell r="C1027">
            <v>1751553</v>
          </cell>
          <cell r="D1027" t="str">
            <v>ANGELA</v>
          </cell>
        </row>
        <row r="1028">
          <cell r="C1028">
            <v>1752141</v>
          </cell>
          <cell r="D1028" t="str">
            <v>PASCUAL</v>
          </cell>
        </row>
        <row r="1029">
          <cell r="C1029">
            <v>1759371</v>
          </cell>
          <cell r="D1029" t="str">
            <v>JUAN LORENZO</v>
          </cell>
        </row>
        <row r="1030">
          <cell r="C1030">
            <v>1766664</v>
          </cell>
          <cell r="D1030" t="str">
            <v>JULIA</v>
          </cell>
        </row>
        <row r="1031">
          <cell r="C1031">
            <v>1770295</v>
          </cell>
          <cell r="D1031" t="str">
            <v>EMILIA</v>
          </cell>
        </row>
        <row r="1032">
          <cell r="C1032">
            <v>1778140</v>
          </cell>
          <cell r="D1032" t="str">
            <v>EMILIANO</v>
          </cell>
        </row>
        <row r="1033">
          <cell r="C1033">
            <v>1778144</v>
          </cell>
          <cell r="D1033" t="str">
            <v>OLIVA</v>
          </cell>
        </row>
        <row r="1034">
          <cell r="C1034">
            <v>1779853</v>
          </cell>
          <cell r="D1034" t="str">
            <v>MARIA EDELIRA</v>
          </cell>
        </row>
        <row r="1035">
          <cell r="C1035">
            <v>1781752</v>
          </cell>
          <cell r="D1035" t="str">
            <v>EVARISTA</v>
          </cell>
        </row>
        <row r="1036">
          <cell r="C1036">
            <v>1783878</v>
          </cell>
          <cell r="D1036" t="str">
            <v>MARIO PASI</v>
          </cell>
        </row>
        <row r="1037">
          <cell r="C1037">
            <v>1784641</v>
          </cell>
          <cell r="D1037" t="str">
            <v>IGNACIO ANTONIO</v>
          </cell>
        </row>
        <row r="1038">
          <cell r="C1038">
            <v>1786159</v>
          </cell>
          <cell r="D1038" t="str">
            <v>SIXTO</v>
          </cell>
        </row>
        <row r="1039">
          <cell r="C1039">
            <v>1789125</v>
          </cell>
          <cell r="D1039" t="str">
            <v>EUSEBIO</v>
          </cell>
        </row>
        <row r="1040">
          <cell r="C1040">
            <v>1790754</v>
          </cell>
          <cell r="D1040" t="str">
            <v>FELICISIMO</v>
          </cell>
        </row>
        <row r="1041">
          <cell r="C1041">
            <v>1798193</v>
          </cell>
          <cell r="D1041" t="str">
            <v>AIDA ROSA</v>
          </cell>
        </row>
        <row r="1042">
          <cell r="C1042">
            <v>1799665</v>
          </cell>
          <cell r="D1042" t="str">
            <v>JULIAN</v>
          </cell>
        </row>
        <row r="1043">
          <cell r="C1043">
            <v>1803502</v>
          </cell>
          <cell r="D1043" t="str">
            <v>ANGEL</v>
          </cell>
        </row>
        <row r="1044">
          <cell r="C1044">
            <v>1810835</v>
          </cell>
          <cell r="D1044" t="str">
            <v>CARMEN JULIANA</v>
          </cell>
        </row>
        <row r="1045">
          <cell r="C1045">
            <v>1828514</v>
          </cell>
          <cell r="D1045" t="str">
            <v>TERESA DE JESUS</v>
          </cell>
        </row>
        <row r="1046">
          <cell r="C1046">
            <v>1840928</v>
          </cell>
          <cell r="D1046" t="str">
            <v>ELVA</v>
          </cell>
        </row>
        <row r="1047">
          <cell r="C1047">
            <v>1846693</v>
          </cell>
          <cell r="D1047" t="str">
            <v>LUISA</v>
          </cell>
        </row>
        <row r="1048">
          <cell r="C1048">
            <v>1846983</v>
          </cell>
          <cell r="D1048" t="str">
            <v>ALEJANDRINA</v>
          </cell>
        </row>
        <row r="1049">
          <cell r="C1049">
            <v>1859204</v>
          </cell>
          <cell r="D1049" t="str">
            <v>CRESCENCIA DE LA CRUZ</v>
          </cell>
        </row>
        <row r="1050">
          <cell r="C1050">
            <v>1859416</v>
          </cell>
          <cell r="D1050" t="str">
            <v>RAFAEL</v>
          </cell>
        </row>
        <row r="1051">
          <cell r="C1051">
            <v>1861863</v>
          </cell>
          <cell r="D1051" t="str">
            <v>DORA</v>
          </cell>
        </row>
        <row r="1052">
          <cell r="C1052">
            <v>1871727</v>
          </cell>
          <cell r="D1052" t="str">
            <v>RICARDO</v>
          </cell>
        </row>
        <row r="1053">
          <cell r="C1053">
            <v>1878592</v>
          </cell>
          <cell r="D1053" t="str">
            <v>HILDA EMERENCIANA</v>
          </cell>
        </row>
        <row r="1054">
          <cell r="C1054">
            <v>1887235</v>
          </cell>
          <cell r="D1054" t="str">
            <v>MERCEDES DEL PILAR</v>
          </cell>
        </row>
        <row r="1055">
          <cell r="C1055">
            <v>1896251</v>
          </cell>
          <cell r="D1055" t="str">
            <v>PRESENTO</v>
          </cell>
        </row>
        <row r="1056">
          <cell r="C1056">
            <v>1898159</v>
          </cell>
          <cell r="D1056" t="str">
            <v>MARIA JOSEFINA</v>
          </cell>
        </row>
        <row r="1057">
          <cell r="C1057">
            <v>1899342</v>
          </cell>
          <cell r="D1057" t="str">
            <v>AGUSTINA</v>
          </cell>
        </row>
        <row r="1058">
          <cell r="C1058">
            <v>1901662</v>
          </cell>
          <cell r="D1058" t="str">
            <v>DORAS</v>
          </cell>
        </row>
        <row r="1059">
          <cell r="C1059">
            <v>1909325</v>
          </cell>
          <cell r="D1059" t="str">
            <v>ANATALIA</v>
          </cell>
        </row>
        <row r="1060">
          <cell r="C1060">
            <v>1909957</v>
          </cell>
          <cell r="D1060" t="str">
            <v>MILAN</v>
          </cell>
        </row>
        <row r="1061">
          <cell r="C1061">
            <v>1912233</v>
          </cell>
          <cell r="D1061" t="str">
            <v>NIMIO</v>
          </cell>
        </row>
        <row r="1062">
          <cell r="C1062">
            <v>1922884</v>
          </cell>
          <cell r="D1062" t="str">
            <v>SANTIAGO</v>
          </cell>
        </row>
        <row r="1063">
          <cell r="C1063">
            <v>1936702</v>
          </cell>
          <cell r="D1063" t="str">
            <v>ANTONIO JACINTO</v>
          </cell>
        </row>
        <row r="1064">
          <cell r="C1064">
            <v>1948895</v>
          </cell>
          <cell r="D1064" t="str">
            <v>CARMEN</v>
          </cell>
        </row>
        <row r="1065">
          <cell r="C1065">
            <v>1951153</v>
          </cell>
          <cell r="D1065" t="str">
            <v>JUANA ELIZABETH</v>
          </cell>
        </row>
        <row r="1066">
          <cell r="C1066">
            <v>1955098</v>
          </cell>
          <cell r="D1066" t="str">
            <v>SERGIO RAMON</v>
          </cell>
        </row>
        <row r="1067">
          <cell r="C1067">
            <v>1957193</v>
          </cell>
          <cell r="D1067" t="str">
            <v>CRISTINA</v>
          </cell>
        </row>
        <row r="1068">
          <cell r="C1068">
            <v>1960981</v>
          </cell>
          <cell r="D1068" t="str">
            <v>ALBERTA</v>
          </cell>
        </row>
        <row r="1069">
          <cell r="C1069">
            <v>1965308</v>
          </cell>
          <cell r="D1069" t="str">
            <v>NOLBERTA</v>
          </cell>
        </row>
        <row r="1070">
          <cell r="C1070">
            <v>1970146</v>
          </cell>
          <cell r="D1070" t="str">
            <v>PETRONA</v>
          </cell>
        </row>
        <row r="1071">
          <cell r="C1071">
            <v>1970773</v>
          </cell>
          <cell r="D1071" t="str">
            <v>CANDELARIO</v>
          </cell>
        </row>
        <row r="1072">
          <cell r="C1072">
            <v>1975463</v>
          </cell>
          <cell r="D1072" t="str">
            <v>EUSEBIO</v>
          </cell>
        </row>
        <row r="1073">
          <cell r="C1073">
            <v>1975505</v>
          </cell>
          <cell r="D1073" t="str">
            <v>NILDA</v>
          </cell>
        </row>
        <row r="1074">
          <cell r="C1074">
            <v>1980870</v>
          </cell>
          <cell r="D1074" t="str">
            <v>BLANCA FLORA</v>
          </cell>
        </row>
        <row r="1075">
          <cell r="C1075">
            <v>1991561</v>
          </cell>
          <cell r="D1075" t="str">
            <v>ESPERANZA</v>
          </cell>
        </row>
        <row r="1076">
          <cell r="C1076">
            <v>1992405</v>
          </cell>
          <cell r="D1076" t="str">
            <v>VICTOR</v>
          </cell>
        </row>
        <row r="1077">
          <cell r="C1077">
            <v>1992709</v>
          </cell>
          <cell r="D1077" t="str">
            <v>ANACLETO</v>
          </cell>
        </row>
        <row r="1078">
          <cell r="C1078">
            <v>1997757</v>
          </cell>
          <cell r="D1078" t="str">
            <v>MARIA VICENTA</v>
          </cell>
        </row>
        <row r="1079">
          <cell r="C1079">
            <v>2002084</v>
          </cell>
          <cell r="D1079" t="str">
            <v>CLAUDIA</v>
          </cell>
        </row>
        <row r="1080">
          <cell r="C1080">
            <v>2005617</v>
          </cell>
          <cell r="D1080" t="str">
            <v>OLIBORIO</v>
          </cell>
        </row>
        <row r="1081">
          <cell r="C1081">
            <v>2009488</v>
          </cell>
          <cell r="D1081" t="str">
            <v>FULGENCIO</v>
          </cell>
        </row>
        <row r="1082">
          <cell r="C1082">
            <v>2010343</v>
          </cell>
          <cell r="D1082" t="str">
            <v>AUDENCIO</v>
          </cell>
        </row>
        <row r="1083">
          <cell r="C1083">
            <v>2010664</v>
          </cell>
          <cell r="D1083" t="str">
            <v>SERAFINA</v>
          </cell>
        </row>
        <row r="1084">
          <cell r="C1084">
            <v>2022111</v>
          </cell>
          <cell r="D1084" t="str">
            <v>CASTULA</v>
          </cell>
        </row>
        <row r="1085">
          <cell r="C1085">
            <v>2028997</v>
          </cell>
          <cell r="D1085" t="str">
            <v>MARINA</v>
          </cell>
        </row>
        <row r="1086">
          <cell r="C1086">
            <v>2049983</v>
          </cell>
          <cell r="D1086" t="str">
            <v>ISABEL</v>
          </cell>
        </row>
        <row r="1087">
          <cell r="C1087">
            <v>2053931</v>
          </cell>
          <cell r="D1087" t="str">
            <v>FELICIA</v>
          </cell>
        </row>
        <row r="1088">
          <cell r="C1088">
            <v>2056540</v>
          </cell>
          <cell r="D1088" t="str">
            <v>GABINO</v>
          </cell>
        </row>
        <row r="1089">
          <cell r="C1089">
            <v>2058131</v>
          </cell>
          <cell r="D1089" t="str">
            <v>MIRTA FELICITA</v>
          </cell>
        </row>
        <row r="1090">
          <cell r="C1090">
            <v>2068262</v>
          </cell>
          <cell r="D1090" t="str">
            <v>MERCEDES</v>
          </cell>
        </row>
        <row r="1091">
          <cell r="C1091">
            <v>2071665</v>
          </cell>
          <cell r="D1091" t="str">
            <v>JULIANA</v>
          </cell>
        </row>
        <row r="1092">
          <cell r="C1092">
            <v>2086456</v>
          </cell>
          <cell r="D1092" t="str">
            <v>MARIA CONCEPCION</v>
          </cell>
        </row>
        <row r="1093">
          <cell r="C1093">
            <v>2094964</v>
          </cell>
          <cell r="D1093" t="str">
            <v>TOMASA</v>
          </cell>
        </row>
        <row r="1094">
          <cell r="C1094">
            <v>2097512</v>
          </cell>
          <cell r="D1094" t="str">
            <v>JUSTO</v>
          </cell>
        </row>
        <row r="1095">
          <cell r="C1095">
            <v>2101428</v>
          </cell>
          <cell r="D1095" t="str">
            <v>ZORAIDA</v>
          </cell>
        </row>
        <row r="1096">
          <cell r="C1096">
            <v>2106485</v>
          </cell>
          <cell r="D1096" t="str">
            <v>AURELIO</v>
          </cell>
        </row>
        <row r="1097">
          <cell r="C1097">
            <v>2106521</v>
          </cell>
          <cell r="D1097" t="str">
            <v>LIMPIA CONCEPCION</v>
          </cell>
        </row>
        <row r="1098">
          <cell r="C1098">
            <v>2107563</v>
          </cell>
          <cell r="D1098" t="str">
            <v>RITA</v>
          </cell>
        </row>
        <row r="1099">
          <cell r="C1099">
            <v>2110660</v>
          </cell>
          <cell r="D1099" t="str">
            <v>IGINIO</v>
          </cell>
        </row>
        <row r="1100">
          <cell r="C1100">
            <v>2114053</v>
          </cell>
          <cell r="D1100" t="str">
            <v>PANFILO</v>
          </cell>
        </row>
        <row r="1101">
          <cell r="C1101">
            <v>2118911</v>
          </cell>
          <cell r="D1101" t="str">
            <v>DOMINGA</v>
          </cell>
        </row>
        <row r="1102">
          <cell r="C1102">
            <v>2118912</v>
          </cell>
          <cell r="D1102" t="str">
            <v>ANDRES</v>
          </cell>
        </row>
        <row r="1103">
          <cell r="C1103">
            <v>2122889</v>
          </cell>
          <cell r="D1103" t="str">
            <v>JORGE RAUL</v>
          </cell>
        </row>
        <row r="1104">
          <cell r="C1104">
            <v>2124134</v>
          </cell>
          <cell r="D1104" t="str">
            <v>PRUDENCIA</v>
          </cell>
        </row>
        <row r="1105">
          <cell r="C1105">
            <v>2124498</v>
          </cell>
          <cell r="D1105" t="str">
            <v>ADRIANO</v>
          </cell>
        </row>
        <row r="1106">
          <cell r="C1106">
            <v>2126291</v>
          </cell>
          <cell r="D1106" t="str">
            <v>JUAN ANDRES</v>
          </cell>
        </row>
        <row r="1107">
          <cell r="C1107">
            <v>2127645</v>
          </cell>
          <cell r="D1107" t="str">
            <v>ELENO</v>
          </cell>
        </row>
        <row r="1108">
          <cell r="C1108">
            <v>2130031</v>
          </cell>
          <cell r="D1108" t="str">
            <v>PATROCINIO</v>
          </cell>
        </row>
        <row r="1109">
          <cell r="C1109">
            <v>2132598</v>
          </cell>
          <cell r="D1109" t="str">
            <v>NICOLAS</v>
          </cell>
        </row>
        <row r="1110">
          <cell r="C1110">
            <v>2132852</v>
          </cell>
          <cell r="D1110" t="str">
            <v>SILVINA</v>
          </cell>
        </row>
        <row r="1111">
          <cell r="C1111">
            <v>2137791</v>
          </cell>
          <cell r="D1111" t="str">
            <v>SILVINO</v>
          </cell>
        </row>
        <row r="1112">
          <cell r="C1112">
            <v>2137808</v>
          </cell>
          <cell r="D1112" t="str">
            <v>MARIANA DEJESUS</v>
          </cell>
        </row>
        <row r="1113">
          <cell r="C1113">
            <v>2138126</v>
          </cell>
          <cell r="D1113" t="str">
            <v>MARIA ESPERANZA</v>
          </cell>
        </row>
        <row r="1114">
          <cell r="C1114">
            <v>2140387</v>
          </cell>
          <cell r="D1114" t="str">
            <v>SILVANO</v>
          </cell>
        </row>
        <row r="1115">
          <cell r="C1115">
            <v>2151137</v>
          </cell>
          <cell r="D1115" t="str">
            <v>MARIA DEL CARMEN</v>
          </cell>
        </row>
        <row r="1116">
          <cell r="C1116">
            <v>2152033</v>
          </cell>
          <cell r="D1116" t="str">
            <v>ANTONIO ALCIBIADES</v>
          </cell>
        </row>
        <row r="1117">
          <cell r="C1117">
            <v>2152901</v>
          </cell>
          <cell r="D1117" t="str">
            <v>AURELIO</v>
          </cell>
        </row>
        <row r="1118">
          <cell r="C1118">
            <v>2155343</v>
          </cell>
          <cell r="D1118" t="str">
            <v>LUIS ANIBAL</v>
          </cell>
        </row>
        <row r="1119">
          <cell r="C1119">
            <v>2157361</v>
          </cell>
          <cell r="D1119" t="str">
            <v>ANGEL</v>
          </cell>
        </row>
        <row r="1120">
          <cell r="C1120">
            <v>2161597</v>
          </cell>
          <cell r="D1120" t="str">
            <v>ASCENCION</v>
          </cell>
        </row>
        <row r="1121">
          <cell r="C1121">
            <v>2162266</v>
          </cell>
          <cell r="D1121" t="str">
            <v>NATIVIDAD MERCEDES</v>
          </cell>
        </row>
        <row r="1122">
          <cell r="C1122">
            <v>2173841</v>
          </cell>
          <cell r="D1122" t="str">
            <v>CRISPIN</v>
          </cell>
        </row>
        <row r="1123">
          <cell r="C1123">
            <v>2178047</v>
          </cell>
          <cell r="D1123" t="str">
            <v>ISIDRA</v>
          </cell>
        </row>
        <row r="1124">
          <cell r="C1124">
            <v>2182444</v>
          </cell>
          <cell r="D1124" t="str">
            <v>CEFERINO LORENZO</v>
          </cell>
        </row>
        <row r="1125">
          <cell r="C1125">
            <v>2194949</v>
          </cell>
          <cell r="D1125" t="str">
            <v>JUSTA</v>
          </cell>
        </row>
        <row r="1126">
          <cell r="C1126">
            <v>2205793</v>
          </cell>
          <cell r="D1126" t="str">
            <v>MAURICIA</v>
          </cell>
        </row>
        <row r="1127">
          <cell r="C1127">
            <v>2208202</v>
          </cell>
          <cell r="D1127" t="str">
            <v>MIGDONIO AURELIO</v>
          </cell>
        </row>
        <row r="1128">
          <cell r="C1128">
            <v>2217099</v>
          </cell>
          <cell r="D1128" t="str">
            <v>PEDRO RAMON</v>
          </cell>
        </row>
        <row r="1129">
          <cell r="C1129">
            <v>2217562</v>
          </cell>
          <cell r="D1129" t="str">
            <v>LIRIO LINO</v>
          </cell>
        </row>
        <row r="1130">
          <cell r="C1130">
            <v>2226125</v>
          </cell>
          <cell r="D1130" t="str">
            <v>ROSA MANUELA</v>
          </cell>
        </row>
        <row r="1131">
          <cell r="C1131">
            <v>2238079</v>
          </cell>
          <cell r="D1131" t="str">
            <v>LUISA</v>
          </cell>
        </row>
        <row r="1132">
          <cell r="C1132">
            <v>2240819</v>
          </cell>
          <cell r="D1132" t="str">
            <v>MARIA DEL ROSARIO</v>
          </cell>
        </row>
        <row r="1133">
          <cell r="C1133">
            <v>2242205</v>
          </cell>
          <cell r="D1133" t="str">
            <v>TEODORA</v>
          </cell>
        </row>
        <row r="1134">
          <cell r="C1134">
            <v>2254858</v>
          </cell>
          <cell r="D1134" t="str">
            <v>RUPERTO ANTONIO</v>
          </cell>
        </row>
        <row r="1135">
          <cell r="C1135">
            <v>2261149</v>
          </cell>
          <cell r="D1135" t="str">
            <v>BUENA VENTURA RAMON</v>
          </cell>
        </row>
        <row r="1136">
          <cell r="C1136">
            <v>2281886</v>
          </cell>
          <cell r="D1136" t="str">
            <v>ANGEL</v>
          </cell>
        </row>
        <row r="1137">
          <cell r="C1137">
            <v>2284670</v>
          </cell>
          <cell r="D1137" t="str">
            <v>MARIA ESPERANZA</v>
          </cell>
        </row>
        <row r="1138">
          <cell r="C1138">
            <v>2286982</v>
          </cell>
          <cell r="D1138" t="str">
            <v>TEODORA</v>
          </cell>
        </row>
        <row r="1139">
          <cell r="C1139">
            <v>2287982</v>
          </cell>
          <cell r="D1139" t="str">
            <v>FREDESVINDA</v>
          </cell>
        </row>
        <row r="1140">
          <cell r="C1140">
            <v>2296712</v>
          </cell>
          <cell r="D1140" t="str">
            <v>TOMASA</v>
          </cell>
        </row>
        <row r="1141">
          <cell r="C1141">
            <v>2315221</v>
          </cell>
          <cell r="D1141" t="str">
            <v>JUAN ZENON</v>
          </cell>
        </row>
        <row r="1142">
          <cell r="C1142">
            <v>2319337</v>
          </cell>
          <cell r="D1142" t="str">
            <v>PEDRO RAMON</v>
          </cell>
        </row>
        <row r="1143">
          <cell r="C1143">
            <v>2338903</v>
          </cell>
          <cell r="D1143" t="str">
            <v>DARIO</v>
          </cell>
        </row>
        <row r="1144">
          <cell r="C1144">
            <v>2343064</v>
          </cell>
          <cell r="D1144" t="str">
            <v>RAFAELA</v>
          </cell>
        </row>
        <row r="1145">
          <cell r="C1145">
            <v>2346694</v>
          </cell>
          <cell r="D1145" t="str">
            <v>MARIA LUCIA</v>
          </cell>
        </row>
        <row r="1146">
          <cell r="C1146">
            <v>2394142</v>
          </cell>
          <cell r="D1146" t="str">
            <v>SILVIO</v>
          </cell>
        </row>
        <row r="1147">
          <cell r="C1147">
            <v>2398199</v>
          </cell>
          <cell r="D1147" t="str">
            <v>CIRILA</v>
          </cell>
        </row>
        <row r="1148">
          <cell r="C1148">
            <v>2398585</v>
          </cell>
          <cell r="D1148" t="str">
            <v>LEONCIO RAMON</v>
          </cell>
        </row>
        <row r="1149">
          <cell r="C1149">
            <v>2400648</v>
          </cell>
          <cell r="D1149" t="str">
            <v>BUENA DEL CARMEN</v>
          </cell>
        </row>
        <row r="1150">
          <cell r="C1150">
            <v>2407827</v>
          </cell>
          <cell r="D1150" t="str">
            <v>DE LO SANTA</v>
          </cell>
        </row>
        <row r="1151">
          <cell r="C1151">
            <v>2411579</v>
          </cell>
          <cell r="D1151" t="str">
            <v>GALIA DOLORES PARAGUAYA</v>
          </cell>
        </row>
        <row r="1152">
          <cell r="C1152">
            <v>2462645</v>
          </cell>
          <cell r="D1152" t="str">
            <v>JUAN BAUTISTA</v>
          </cell>
        </row>
        <row r="1153">
          <cell r="C1153">
            <v>2466164</v>
          </cell>
          <cell r="D1153" t="str">
            <v>CIRILO</v>
          </cell>
        </row>
        <row r="1154">
          <cell r="C1154">
            <v>2502457</v>
          </cell>
          <cell r="D1154" t="str">
            <v>FELICITA</v>
          </cell>
        </row>
        <row r="1155">
          <cell r="C1155">
            <v>2528324</v>
          </cell>
          <cell r="D1155" t="str">
            <v>ANSELMA</v>
          </cell>
        </row>
        <row r="1156">
          <cell r="C1156">
            <v>2531395</v>
          </cell>
          <cell r="D1156" t="str">
            <v>ANACLETO</v>
          </cell>
        </row>
        <row r="1157">
          <cell r="C1157">
            <v>2537227</v>
          </cell>
          <cell r="D1157" t="str">
            <v>BARTOLA</v>
          </cell>
        </row>
        <row r="1158">
          <cell r="C1158">
            <v>2539650</v>
          </cell>
          <cell r="D1158" t="str">
            <v>BARCILEA AGUSTINA</v>
          </cell>
        </row>
        <row r="1159">
          <cell r="C1159">
            <v>2539744</v>
          </cell>
          <cell r="D1159" t="str">
            <v>HERMELINDA</v>
          </cell>
        </row>
        <row r="1160">
          <cell r="C1160">
            <v>2546283</v>
          </cell>
          <cell r="D1160" t="str">
            <v>JUSTINA</v>
          </cell>
        </row>
        <row r="1161">
          <cell r="C1161">
            <v>2546589</v>
          </cell>
          <cell r="D1161" t="str">
            <v>ELISA MARINA</v>
          </cell>
        </row>
        <row r="1162">
          <cell r="C1162">
            <v>2547689</v>
          </cell>
          <cell r="D1162" t="str">
            <v>JUAN CARLOS</v>
          </cell>
        </row>
        <row r="1163">
          <cell r="C1163">
            <v>2549581</v>
          </cell>
          <cell r="D1163" t="str">
            <v>OLGA</v>
          </cell>
        </row>
        <row r="1164">
          <cell r="C1164">
            <v>2555708</v>
          </cell>
          <cell r="D1164" t="str">
            <v>AMANCIO</v>
          </cell>
        </row>
        <row r="1165">
          <cell r="C1165">
            <v>2575699</v>
          </cell>
          <cell r="D1165" t="str">
            <v>FRANCISCO</v>
          </cell>
        </row>
        <row r="1166">
          <cell r="C1166">
            <v>2581799</v>
          </cell>
          <cell r="D1166" t="str">
            <v>JACINTO</v>
          </cell>
        </row>
        <row r="1167">
          <cell r="C1167">
            <v>2616055</v>
          </cell>
          <cell r="D1167" t="str">
            <v>BENICIO</v>
          </cell>
        </row>
        <row r="1168">
          <cell r="C1168">
            <v>2632095</v>
          </cell>
          <cell r="D1168" t="str">
            <v>ALEJANDRA</v>
          </cell>
        </row>
        <row r="1169">
          <cell r="C1169">
            <v>2653945</v>
          </cell>
          <cell r="D1169" t="str">
            <v>DE LOS SANTOS</v>
          </cell>
        </row>
        <row r="1170">
          <cell r="C1170">
            <v>2662895</v>
          </cell>
          <cell r="D1170" t="str">
            <v>MARIA</v>
          </cell>
        </row>
        <row r="1171">
          <cell r="C1171">
            <v>2672184</v>
          </cell>
          <cell r="D1171" t="str">
            <v>BACILIO JACOBO</v>
          </cell>
        </row>
        <row r="1172">
          <cell r="C1172">
            <v>2676163</v>
          </cell>
          <cell r="D1172" t="str">
            <v>FRANCISCA</v>
          </cell>
        </row>
        <row r="1173">
          <cell r="C1173">
            <v>2691961</v>
          </cell>
          <cell r="D1173" t="str">
            <v>MARIA DOMINGA</v>
          </cell>
        </row>
        <row r="1174">
          <cell r="C1174">
            <v>2700234</v>
          </cell>
          <cell r="D1174" t="str">
            <v>DEMETRIA</v>
          </cell>
        </row>
        <row r="1175">
          <cell r="C1175">
            <v>2700375</v>
          </cell>
          <cell r="D1175" t="str">
            <v>JORGE</v>
          </cell>
        </row>
        <row r="1176">
          <cell r="C1176">
            <v>2700945</v>
          </cell>
          <cell r="D1176" t="str">
            <v>GILBERTO RAMON</v>
          </cell>
        </row>
        <row r="1177">
          <cell r="C1177">
            <v>2704051</v>
          </cell>
          <cell r="D1177" t="str">
            <v>IRENE</v>
          </cell>
        </row>
        <row r="1178">
          <cell r="C1178">
            <v>2815815</v>
          </cell>
          <cell r="D1178" t="str">
            <v>DIGNA</v>
          </cell>
        </row>
        <row r="1179">
          <cell r="C1179">
            <v>2830478</v>
          </cell>
          <cell r="D1179" t="str">
            <v>ELIDA</v>
          </cell>
        </row>
        <row r="1180">
          <cell r="C1180">
            <v>2837376</v>
          </cell>
          <cell r="D1180" t="str">
            <v>MARCELINA RAMONA</v>
          </cell>
        </row>
        <row r="1181">
          <cell r="C1181">
            <v>2851555</v>
          </cell>
          <cell r="D1181" t="str">
            <v>MARIA PABLINA</v>
          </cell>
        </row>
        <row r="1182">
          <cell r="C1182">
            <v>2866020</v>
          </cell>
          <cell r="D1182" t="str">
            <v>GUSTAVO ADOLFO</v>
          </cell>
        </row>
        <row r="1183">
          <cell r="C1183">
            <v>2870021</v>
          </cell>
          <cell r="D1183" t="str">
            <v>FRANCISCA</v>
          </cell>
        </row>
        <row r="1184">
          <cell r="C1184">
            <v>2870940</v>
          </cell>
          <cell r="D1184" t="str">
            <v>ROGELIO</v>
          </cell>
        </row>
        <row r="1185">
          <cell r="C1185">
            <v>2876991</v>
          </cell>
          <cell r="D1185" t="str">
            <v>LAUREANO</v>
          </cell>
        </row>
        <row r="1186">
          <cell r="C1186">
            <v>2878789</v>
          </cell>
          <cell r="D1186" t="str">
            <v>ROBERTA</v>
          </cell>
        </row>
        <row r="1187">
          <cell r="C1187">
            <v>2880328</v>
          </cell>
          <cell r="D1187" t="str">
            <v>QUINTIN</v>
          </cell>
        </row>
        <row r="1188">
          <cell r="C1188">
            <v>2885243</v>
          </cell>
          <cell r="D1188" t="str">
            <v>FELIPE</v>
          </cell>
        </row>
        <row r="1189">
          <cell r="C1189">
            <v>2894483</v>
          </cell>
          <cell r="D1189" t="str">
            <v>FERMINA</v>
          </cell>
        </row>
        <row r="1190">
          <cell r="C1190">
            <v>2894678</v>
          </cell>
          <cell r="D1190" t="str">
            <v>CIRIACO</v>
          </cell>
        </row>
        <row r="1191">
          <cell r="C1191">
            <v>2894737</v>
          </cell>
          <cell r="D1191" t="str">
            <v>FRANCISCA</v>
          </cell>
        </row>
        <row r="1192">
          <cell r="C1192">
            <v>2914529</v>
          </cell>
          <cell r="D1192" t="str">
            <v>JOSEFINA</v>
          </cell>
        </row>
        <row r="1193">
          <cell r="C1193">
            <v>2917093</v>
          </cell>
          <cell r="D1193" t="str">
            <v>JOSEFA TRIGIDIA</v>
          </cell>
        </row>
        <row r="1194">
          <cell r="C1194">
            <v>2931554</v>
          </cell>
          <cell r="D1194" t="str">
            <v>CARLOS</v>
          </cell>
        </row>
        <row r="1195">
          <cell r="C1195">
            <v>2977161</v>
          </cell>
          <cell r="D1195" t="str">
            <v>SOTERA</v>
          </cell>
        </row>
        <row r="1196">
          <cell r="C1196">
            <v>3001394</v>
          </cell>
          <cell r="D1196" t="str">
            <v>MIGUEL</v>
          </cell>
        </row>
        <row r="1197">
          <cell r="C1197">
            <v>3026812</v>
          </cell>
          <cell r="D1197" t="str">
            <v>ADALBERTO</v>
          </cell>
        </row>
        <row r="1198">
          <cell r="C1198">
            <v>3030449</v>
          </cell>
          <cell r="D1198" t="str">
            <v>ENOC DELMIRO</v>
          </cell>
        </row>
        <row r="1199">
          <cell r="C1199">
            <v>3173589</v>
          </cell>
          <cell r="D1199" t="str">
            <v>CESAR RAMON</v>
          </cell>
        </row>
        <row r="1200">
          <cell r="C1200">
            <v>3205829</v>
          </cell>
          <cell r="D1200" t="str">
            <v>DEMETRIO SAUL</v>
          </cell>
        </row>
        <row r="1201">
          <cell r="C1201">
            <v>3308719</v>
          </cell>
          <cell r="D1201" t="str">
            <v>FRANCISCO</v>
          </cell>
        </row>
        <row r="1202">
          <cell r="C1202">
            <v>3311447</v>
          </cell>
          <cell r="D1202" t="str">
            <v>DOLORES</v>
          </cell>
        </row>
        <row r="1203">
          <cell r="C1203">
            <v>3344413</v>
          </cell>
          <cell r="D1203" t="str">
            <v>CRISPINO</v>
          </cell>
        </row>
        <row r="1204">
          <cell r="C1204">
            <v>3359319</v>
          </cell>
          <cell r="D1204" t="str">
            <v>FLORINDA</v>
          </cell>
        </row>
        <row r="1205">
          <cell r="C1205">
            <v>3377566</v>
          </cell>
          <cell r="D1205" t="str">
            <v>APOLONIO</v>
          </cell>
        </row>
        <row r="1206">
          <cell r="C1206">
            <v>3518022</v>
          </cell>
          <cell r="D1206" t="str">
            <v>OBDULIA ARMINDA</v>
          </cell>
        </row>
        <row r="1207">
          <cell r="C1207">
            <v>3536698</v>
          </cell>
          <cell r="D1207" t="str">
            <v>ERIBERTO</v>
          </cell>
        </row>
        <row r="1208">
          <cell r="C1208">
            <v>3617883</v>
          </cell>
          <cell r="D1208" t="str">
            <v>MANUELA</v>
          </cell>
        </row>
        <row r="1209">
          <cell r="C1209">
            <v>3725576</v>
          </cell>
          <cell r="D1209" t="str">
            <v>NOEMIA</v>
          </cell>
        </row>
        <row r="1210">
          <cell r="C1210">
            <v>3734026</v>
          </cell>
          <cell r="D1210" t="str">
            <v>JULIO CESAR</v>
          </cell>
        </row>
        <row r="1211">
          <cell r="C1211">
            <v>3747810</v>
          </cell>
          <cell r="D1211" t="str">
            <v>SILVIA</v>
          </cell>
        </row>
        <row r="1212">
          <cell r="C1212">
            <v>3756256</v>
          </cell>
          <cell r="D1212" t="str">
            <v>DIONISIA</v>
          </cell>
        </row>
        <row r="1213">
          <cell r="C1213">
            <v>3844642</v>
          </cell>
          <cell r="D1213" t="str">
            <v>TOMASA</v>
          </cell>
        </row>
        <row r="1214">
          <cell r="C1214">
            <v>3844645</v>
          </cell>
          <cell r="D1214" t="str">
            <v>NICOLAS TOLENTINO</v>
          </cell>
        </row>
        <row r="1215">
          <cell r="C1215">
            <v>3850465</v>
          </cell>
          <cell r="D1215" t="str">
            <v>ANTONIA</v>
          </cell>
        </row>
        <row r="1216">
          <cell r="C1216">
            <v>3853768</v>
          </cell>
          <cell r="D1216" t="str">
            <v>CELIA CATALINA</v>
          </cell>
        </row>
        <row r="1217">
          <cell r="C1217">
            <v>3873356</v>
          </cell>
          <cell r="D1217" t="str">
            <v>MARIO</v>
          </cell>
        </row>
        <row r="1218">
          <cell r="C1218">
            <v>3873390</v>
          </cell>
          <cell r="D1218" t="str">
            <v>ISIDRO VICENTE</v>
          </cell>
        </row>
        <row r="1219">
          <cell r="C1219">
            <v>3894760</v>
          </cell>
          <cell r="D1219" t="str">
            <v>PORFIRIO</v>
          </cell>
        </row>
        <row r="1220">
          <cell r="C1220">
            <v>3899182</v>
          </cell>
          <cell r="D1220" t="str">
            <v>BENICIA</v>
          </cell>
        </row>
        <row r="1221">
          <cell r="C1221">
            <v>3928997</v>
          </cell>
          <cell r="D1221" t="str">
            <v>CEFERINO</v>
          </cell>
        </row>
        <row r="1222">
          <cell r="C1222">
            <v>4089982</v>
          </cell>
          <cell r="D1222" t="str">
            <v>CATALINA</v>
          </cell>
        </row>
        <row r="1223">
          <cell r="C1223">
            <v>4099067</v>
          </cell>
          <cell r="D1223" t="str">
            <v>CATALINA</v>
          </cell>
        </row>
        <row r="1224">
          <cell r="C1224">
            <v>4138018</v>
          </cell>
          <cell r="D1224" t="str">
            <v>RAMONA</v>
          </cell>
        </row>
        <row r="1225">
          <cell r="C1225">
            <v>4161648</v>
          </cell>
          <cell r="D1225" t="str">
            <v>JUANA PABLA</v>
          </cell>
        </row>
        <row r="1226">
          <cell r="C1226">
            <v>4289674</v>
          </cell>
          <cell r="D1226" t="str">
            <v>YRMA JOSEFINA</v>
          </cell>
        </row>
        <row r="1227">
          <cell r="C1227">
            <v>4471531</v>
          </cell>
          <cell r="D1227" t="str">
            <v>TEODOSIO DEJESUS</v>
          </cell>
        </row>
        <row r="1228">
          <cell r="C1228">
            <v>4641117</v>
          </cell>
          <cell r="D1228" t="str">
            <v>FORTUNATO</v>
          </cell>
        </row>
        <row r="1229">
          <cell r="C1229">
            <v>5229619</v>
          </cell>
          <cell r="D1229" t="str">
            <v>MAXIMINA</v>
          </cell>
        </row>
        <row r="1230">
          <cell r="C1230">
            <v>5551034</v>
          </cell>
          <cell r="D1230" t="str">
            <v>OLEGARIO</v>
          </cell>
        </row>
        <row r="1231">
          <cell r="C1231">
            <v>5871079</v>
          </cell>
          <cell r="D1231" t="str">
            <v>ELVIRA</v>
          </cell>
        </row>
        <row r="1232">
          <cell r="C1232">
            <v>6139947</v>
          </cell>
          <cell r="D1232" t="str">
            <v>MERCEDES</v>
          </cell>
        </row>
        <row r="1233">
          <cell r="C1233">
            <v>6219837</v>
          </cell>
          <cell r="D1233" t="str">
            <v>EVANGELISTA</v>
          </cell>
        </row>
        <row r="1234">
          <cell r="C1234">
            <v>6752176</v>
          </cell>
          <cell r="D1234" t="str">
            <v>ATILANO FLORENTIN</v>
          </cell>
        </row>
        <row r="1235">
          <cell r="C1235">
            <v>7301394</v>
          </cell>
          <cell r="D1235" t="str">
            <v>MARIA HELENA</v>
          </cell>
        </row>
        <row r="1236">
          <cell r="C1236">
            <v>7485665</v>
          </cell>
          <cell r="D1236" t="str">
            <v>DOLORES</v>
          </cell>
        </row>
        <row r="1237">
          <cell r="C1237">
            <v>7826352</v>
          </cell>
          <cell r="D1237" t="str">
            <v>MARIO BENIGNO</v>
          </cell>
        </row>
        <row r="1238">
          <cell r="C1238">
            <v>7939180</v>
          </cell>
          <cell r="D1238" t="str">
            <v>FELIX RAMON</v>
          </cell>
        </row>
        <row r="1239">
          <cell r="C1239">
            <v>7943606</v>
          </cell>
          <cell r="D1239" t="str">
            <v>ALICIA</v>
          </cell>
        </row>
        <row r="1240">
          <cell r="C1240">
            <v>8224755</v>
          </cell>
          <cell r="D1240" t="str">
            <v>SATURNINO</v>
          </cell>
        </row>
        <row r="1241">
          <cell r="C1241" t="str">
            <v>364579A</v>
          </cell>
          <cell r="D1241" t="str">
            <v>LIDIO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_persona$final_a_censar_cs"/>
    </sheetNames>
    <sheetDataSet>
      <sheetData sheetId="0">
        <row r="1">
          <cell r="I1" t="str">
            <v>CEDULA</v>
          </cell>
          <cell r="K1" t="str">
            <v>NOMBRES_ADULTO</v>
          </cell>
        </row>
        <row r="2">
          <cell r="I2">
            <v>4370620</v>
          </cell>
          <cell r="K2" t="str">
            <v>FERMINA</v>
          </cell>
        </row>
        <row r="3">
          <cell r="I3">
            <v>1219856</v>
          </cell>
          <cell r="K3" t="str">
            <v>MARIA PELAGIA</v>
          </cell>
        </row>
        <row r="4">
          <cell r="I4">
            <v>794848</v>
          </cell>
          <cell r="K4" t="str">
            <v>ATANACIA</v>
          </cell>
        </row>
        <row r="5">
          <cell r="I5">
            <v>787063</v>
          </cell>
          <cell r="K5" t="str">
            <v>GRACIELA MERENCIANA</v>
          </cell>
        </row>
        <row r="6">
          <cell r="I6">
            <v>517124</v>
          </cell>
          <cell r="K6" t="str">
            <v>REINELDE ADOLFO</v>
          </cell>
        </row>
        <row r="7">
          <cell r="I7">
            <v>196484</v>
          </cell>
          <cell r="K7" t="str">
            <v>ANA</v>
          </cell>
        </row>
        <row r="8">
          <cell r="I8">
            <v>513968</v>
          </cell>
          <cell r="K8" t="str">
            <v>LEONARDA</v>
          </cell>
        </row>
        <row r="9">
          <cell r="I9">
            <v>473866</v>
          </cell>
          <cell r="K9" t="str">
            <v>MARIA TERESA</v>
          </cell>
        </row>
        <row r="10">
          <cell r="I10">
            <v>697462</v>
          </cell>
          <cell r="K10" t="str">
            <v>LIBRADA</v>
          </cell>
        </row>
        <row r="11">
          <cell r="I11">
            <v>1920154</v>
          </cell>
          <cell r="K11" t="str">
            <v>FLORENCIO</v>
          </cell>
        </row>
        <row r="12">
          <cell r="I12">
            <v>1227467</v>
          </cell>
          <cell r="K12" t="str">
            <v>SUSANA</v>
          </cell>
        </row>
        <row r="13">
          <cell r="I13">
            <v>443538</v>
          </cell>
          <cell r="K13" t="str">
            <v>MAXIMINO</v>
          </cell>
        </row>
        <row r="14">
          <cell r="I14">
            <v>439342</v>
          </cell>
          <cell r="K14" t="str">
            <v>PASTORA</v>
          </cell>
        </row>
        <row r="15">
          <cell r="I15">
            <v>5871079</v>
          </cell>
          <cell r="K15" t="str">
            <v>ELVIRA</v>
          </cell>
        </row>
        <row r="16">
          <cell r="I16">
            <v>3189863</v>
          </cell>
          <cell r="K16" t="str">
            <v>VIVIANA</v>
          </cell>
        </row>
        <row r="17">
          <cell r="I17">
            <v>3000845</v>
          </cell>
          <cell r="K17" t="str">
            <v>IRENE</v>
          </cell>
        </row>
        <row r="18">
          <cell r="I18">
            <v>1810625</v>
          </cell>
          <cell r="K18" t="str">
            <v>PEDRO</v>
          </cell>
        </row>
        <row r="19">
          <cell r="I19">
            <v>927012</v>
          </cell>
          <cell r="K19" t="str">
            <v>ABRAHANA PETRONA</v>
          </cell>
        </row>
        <row r="20">
          <cell r="I20">
            <v>624807</v>
          </cell>
          <cell r="K20" t="str">
            <v>IRENE</v>
          </cell>
        </row>
        <row r="21">
          <cell r="I21">
            <v>621505</v>
          </cell>
          <cell r="K21" t="str">
            <v>AURORA</v>
          </cell>
        </row>
        <row r="22">
          <cell r="I22">
            <v>609512</v>
          </cell>
          <cell r="K22" t="str">
            <v>LUCILA BEATRIZ</v>
          </cell>
        </row>
        <row r="23">
          <cell r="I23">
            <v>437868</v>
          </cell>
          <cell r="K23" t="str">
            <v>MARIA ESTHER</v>
          </cell>
        </row>
        <row r="24">
          <cell r="I24">
            <v>540904</v>
          </cell>
          <cell r="K24" t="str">
            <v>GREGORIA</v>
          </cell>
        </row>
        <row r="25">
          <cell r="I25">
            <v>493337</v>
          </cell>
          <cell r="K25" t="str">
            <v>TEODORA MODESTA</v>
          </cell>
        </row>
        <row r="26">
          <cell r="I26">
            <v>2514428</v>
          </cell>
          <cell r="K26" t="str">
            <v>DORA</v>
          </cell>
        </row>
        <row r="27">
          <cell r="I27">
            <v>2138591</v>
          </cell>
          <cell r="K27" t="str">
            <v>ANCELMO</v>
          </cell>
        </row>
        <row r="28">
          <cell r="I28">
            <v>1859204</v>
          </cell>
          <cell r="K28" t="str">
            <v>CRESCENCIA DE LA CRUZ</v>
          </cell>
        </row>
        <row r="29">
          <cell r="I29">
            <v>1678774</v>
          </cell>
          <cell r="K29" t="str">
            <v>NICOLAZA</v>
          </cell>
        </row>
        <row r="30">
          <cell r="I30">
            <v>438947</v>
          </cell>
          <cell r="K30" t="str">
            <v>ESTELA LUCIA</v>
          </cell>
        </row>
        <row r="31">
          <cell r="I31">
            <v>598430</v>
          </cell>
          <cell r="K31" t="str">
            <v>INOCENCIA BEATRIZ</v>
          </cell>
        </row>
        <row r="32">
          <cell r="I32">
            <v>503368</v>
          </cell>
          <cell r="K32" t="str">
            <v>IRENE</v>
          </cell>
        </row>
        <row r="33">
          <cell r="I33">
            <v>423022</v>
          </cell>
          <cell r="K33" t="str">
            <v>VICTORIO</v>
          </cell>
        </row>
        <row r="34">
          <cell r="I34">
            <v>388306</v>
          </cell>
          <cell r="K34" t="str">
            <v>ESTEBAN</v>
          </cell>
        </row>
        <row r="35">
          <cell r="I35">
            <v>257194</v>
          </cell>
          <cell r="K35" t="str">
            <v>CONCEPCION</v>
          </cell>
        </row>
        <row r="36">
          <cell r="I36">
            <v>963697</v>
          </cell>
          <cell r="K36" t="str">
            <v>LEONIDA</v>
          </cell>
        </row>
        <row r="37">
          <cell r="I37">
            <v>867840</v>
          </cell>
          <cell r="K37" t="str">
            <v>CARLOS EUSEBIO</v>
          </cell>
        </row>
        <row r="38">
          <cell r="I38">
            <v>1093314</v>
          </cell>
          <cell r="K38" t="str">
            <v>EVARISTO</v>
          </cell>
        </row>
        <row r="39">
          <cell r="I39">
            <v>555676</v>
          </cell>
          <cell r="K39" t="str">
            <v>MARIANA</v>
          </cell>
        </row>
        <row r="40">
          <cell r="I40">
            <v>1587281</v>
          </cell>
          <cell r="K40" t="str">
            <v>GUILLERMO</v>
          </cell>
        </row>
        <row r="41">
          <cell r="I41">
            <v>545873</v>
          </cell>
          <cell r="K41" t="str">
            <v>ELEUTERIA</v>
          </cell>
        </row>
        <row r="42">
          <cell r="I42">
            <v>358119</v>
          </cell>
          <cell r="K42" t="str">
            <v>JOSE ANTONIO</v>
          </cell>
        </row>
        <row r="43">
          <cell r="I43">
            <v>2044723</v>
          </cell>
          <cell r="K43" t="str">
            <v>MODESTO</v>
          </cell>
        </row>
        <row r="44">
          <cell r="I44">
            <v>1219899</v>
          </cell>
          <cell r="K44" t="str">
            <v>TIBURCIA</v>
          </cell>
        </row>
        <row r="45">
          <cell r="I45">
            <v>499753</v>
          </cell>
          <cell r="K45" t="str">
            <v>BRIGIDA</v>
          </cell>
        </row>
        <row r="46">
          <cell r="I46">
            <v>492613</v>
          </cell>
          <cell r="K46" t="str">
            <v>AQUILINO</v>
          </cell>
        </row>
        <row r="47">
          <cell r="I47">
            <v>367364</v>
          </cell>
          <cell r="K47" t="str">
            <v>DORA CRESCENCIA</v>
          </cell>
        </row>
        <row r="48">
          <cell r="I48">
            <v>336181</v>
          </cell>
          <cell r="K48" t="str">
            <v>AMERICA DEL PILAR</v>
          </cell>
        </row>
        <row r="49">
          <cell r="I49">
            <v>314150</v>
          </cell>
          <cell r="K49" t="str">
            <v>FRANCISCA</v>
          </cell>
        </row>
        <row r="50">
          <cell r="I50">
            <v>227974</v>
          </cell>
          <cell r="K50" t="str">
            <v>JOSE DOLORES</v>
          </cell>
        </row>
        <row r="51">
          <cell r="I51">
            <v>429560</v>
          </cell>
          <cell r="K51" t="str">
            <v>ROBERTO</v>
          </cell>
        </row>
        <row r="52">
          <cell r="I52">
            <v>390277</v>
          </cell>
          <cell r="K52" t="str">
            <v>CEFERINA</v>
          </cell>
        </row>
        <row r="53">
          <cell r="I53">
            <v>296378</v>
          </cell>
          <cell r="K53" t="str">
            <v>DELIA</v>
          </cell>
        </row>
        <row r="54">
          <cell r="I54">
            <v>788782</v>
          </cell>
          <cell r="K54" t="str">
            <v>ESPERANZA</v>
          </cell>
        </row>
        <row r="55">
          <cell r="I55">
            <v>320730</v>
          </cell>
          <cell r="K55" t="str">
            <v>GUILLERMO</v>
          </cell>
        </row>
        <row r="56">
          <cell r="I56">
            <v>434652</v>
          </cell>
          <cell r="K56" t="str">
            <v>MARIA ANGELICA</v>
          </cell>
        </row>
        <row r="57">
          <cell r="I57">
            <v>344884</v>
          </cell>
          <cell r="K57" t="str">
            <v>AURORA</v>
          </cell>
        </row>
        <row r="58">
          <cell r="I58">
            <v>1909325</v>
          </cell>
          <cell r="K58" t="str">
            <v>ANATALIA</v>
          </cell>
        </row>
        <row r="59">
          <cell r="I59">
            <v>1074909</v>
          </cell>
          <cell r="K59" t="str">
            <v>FLORENCIO</v>
          </cell>
        </row>
        <row r="60">
          <cell r="I60">
            <v>482677</v>
          </cell>
          <cell r="K60" t="str">
            <v>ELENA</v>
          </cell>
        </row>
        <row r="61">
          <cell r="I61">
            <v>1204885</v>
          </cell>
          <cell r="K61" t="str">
            <v>FELICIA SULMA</v>
          </cell>
        </row>
        <row r="62">
          <cell r="I62">
            <v>1769796</v>
          </cell>
          <cell r="K62" t="str">
            <v>CLARA ELVIRA</v>
          </cell>
        </row>
        <row r="63">
          <cell r="I63">
            <v>1569408</v>
          </cell>
          <cell r="K63" t="str">
            <v>CESAR</v>
          </cell>
        </row>
        <row r="64">
          <cell r="I64">
            <v>1362908</v>
          </cell>
          <cell r="K64" t="str">
            <v>LIBORIA TEOFILA</v>
          </cell>
        </row>
        <row r="65">
          <cell r="I65">
            <v>1327201</v>
          </cell>
          <cell r="K65" t="str">
            <v>ADELAIDA</v>
          </cell>
        </row>
        <row r="66">
          <cell r="I66">
            <v>493914</v>
          </cell>
          <cell r="K66" t="str">
            <v>CILONILA</v>
          </cell>
        </row>
        <row r="67">
          <cell r="I67">
            <v>422176</v>
          </cell>
          <cell r="K67" t="str">
            <v>LIBRADA</v>
          </cell>
        </row>
        <row r="68">
          <cell r="I68">
            <v>153446</v>
          </cell>
          <cell r="K68" t="str">
            <v>BERNARDA</v>
          </cell>
        </row>
        <row r="69">
          <cell r="I69">
            <v>692004</v>
          </cell>
          <cell r="K69" t="str">
            <v>OLGA TERESITA</v>
          </cell>
        </row>
        <row r="70">
          <cell r="I70">
            <v>640500</v>
          </cell>
          <cell r="K70" t="str">
            <v>LORENZA</v>
          </cell>
        </row>
        <row r="71">
          <cell r="I71">
            <v>482655</v>
          </cell>
          <cell r="K71" t="str">
            <v>VENANCIA</v>
          </cell>
        </row>
        <row r="72">
          <cell r="I72">
            <v>373457</v>
          </cell>
          <cell r="K72" t="str">
            <v>JULIA ESTER</v>
          </cell>
        </row>
        <row r="73">
          <cell r="I73">
            <v>360407</v>
          </cell>
          <cell r="K73" t="str">
            <v>BERTA MARIA</v>
          </cell>
        </row>
        <row r="74">
          <cell r="I74">
            <v>310958</v>
          </cell>
          <cell r="K74" t="str">
            <v>FLORENTINO FELIX</v>
          </cell>
        </row>
        <row r="75">
          <cell r="I75">
            <v>249746</v>
          </cell>
          <cell r="K75" t="str">
            <v>AQUILINA</v>
          </cell>
        </row>
        <row r="76">
          <cell r="I76">
            <v>2379290</v>
          </cell>
          <cell r="K76" t="str">
            <v>RAMON ABRAHAN</v>
          </cell>
        </row>
        <row r="77">
          <cell r="I77">
            <v>2209028</v>
          </cell>
          <cell r="K77" t="str">
            <v>AGUSTINA FABIANA</v>
          </cell>
        </row>
        <row r="78">
          <cell r="I78">
            <v>1909957</v>
          </cell>
          <cell r="K78" t="str">
            <v>MILAN</v>
          </cell>
        </row>
        <row r="79">
          <cell r="I79">
            <v>1538703</v>
          </cell>
          <cell r="K79" t="str">
            <v>ESTEBAN</v>
          </cell>
        </row>
        <row r="80">
          <cell r="I80">
            <v>1204662</v>
          </cell>
          <cell r="K80" t="str">
            <v>MARIA CELESTINA</v>
          </cell>
        </row>
        <row r="81">
          <cell r="I81">
            <v>773888</v>
          </cell>
          <cell r="K81" t="str">
            <v>GUDELIA</v>
          </cell>
        </row>
        <row r="82">
          <cell r="I82">
            <v>2010664</v>
          </cell>
          <cell r="K82" t="str">
            <v>SERAFINA</v>
          </cell>
        </row>
        <row r="83">
          <cell r="I83">
            <v>2010343</v>
          </cell>
          <cell r="K83" t="str">
            <v>AUDENCIO</v>
          </cell>
        </row>
        <row r="84">
          <cell r="I84">
            <v>2009488</v>
          </cell>
          <cell r="K84" t="str">
            <v>FULGENCIO</v>
          </cell>
        </row>
        <row r="85">
          <cell r="I85">
            <v>2005617</v>
          </cell>
          <cell r="K85" t="str">
            <v>OLIBORIO</v>
          </cell>
        </row>
        <row r="86">
          <cell r="I86">
            <v>2002084</v>
          </cell>
          <cell r="K86" t="str">
            <v>CLAUDIA</v>
          </cell>
        </row>
        <row r="87">
          <cell r="I87">
            <v>1318020</v>
          </cell>
          <cell r="K87" t="str">
            <v>MARIA INES</v>
          </cell>
        </row>
        <row r="88">
          <cell r="I88">
            <v>1315234</v>
          </cell>
          <cell r="K88" t="str">
            <v>MARIA DEL CARMEN</v>
          </cell>
        </row>
        <row r="89">
          <cell r="I89">
            <v>1264343</v>
          </cell>
          <cell r="K89" t="str">
            <v>ELADIO</v>
          </cell>
        </row>
        <row r="90">
          <cell r="I90">
            <v>828116</v>
          </cell>
          <cell r="K90" t="str">
            <v>MELANIA</v>
          </cell>
        </row>
        <row r="91">
          <cell r="I91">
            <v>822827</v>
          </cell>
          <cell r="K91" t="str">
            <v>NELIDA ANTONIA</v>
          </cell>
        </row>
        <row r="92">
          <cell r="I92">
            <v>716774</v>
          </cell>
          <cell r="K92" t="str">
            <v>NEMESIO</v>
          </cell>
        </row>
        <row r="93">
          <cell r="I93">
            <v>716140</v>
          </cell>
          <cell r="K93" t="str">
            <v>FLORENTINA</v>
          </cell>
        </row>
        <row r="94">
          <cell r="I94">
            <v>716042</v>
          </cell>
          <cell r="K94" t="str">
            <v>MARIA BLANCA</v>
          </cell>
        </row>
        <row r="95">
          <cell r="I95">
            <v>1997757</v>
          </cell>
          <cell r="K95" t="str">
            <v>MARIA VICENTA</v>
          </cell>
        </row>
        <row r="96">
          <cell r="I96">
            <v>1992709</v>
          </cell>
          <cell r="K96" t="str">
            <v>ANACLETO</v>
          </cell>
        </row>
        <row r="97">
          <cell r="I97">
            <v>1992405</v>
          </cell>
          <cell r="K97" t="str">
            <v>VICTOR</v>
          </cell>
        </row>
        <row r="98">
          <cell r="I98">
            <v>1991561</v>
          </cell>
          <cell r="K98" t="str">
            <v>ESPERANZA</v>
          </cell>
        </row>
        <row r="99">
          <cell r="I99">
            <v>1980870</v>
          </cell>
          <cell r="K99" t="str">
            <v>BLANCA FLORA</v>
          </cell>
        </row>
        <row r="100">
          <cell r="I100">
            <v>1249644</v>
          </cell>
          <cell r="K100" t="str">
            <v>MARIA EDITA</v>
          </cell>
        </row>
        <row r="101">
          <cell r="I101">
            <v>1245965</v>
          </cell>
          <cell r="K101" t="str">
            <v>EUGENIA RAMONA</v>
          </cell>
        </row>
        <row r="102">
          <cell r="I102">
            <v>1238870</v>
          </cell>
          <cell r="K102" t="str">
            <v>ATILANO</v>
          </cell>
        </row>
        <row r="103">
          <cell r="I103">
            <v>1230504</v>
          </cell>
          <cell r="K103" t="str">
            <v>ANDRES RAMON</v>
          </cell>
        </row>
        <row r="104">
          <cell r="I104">
            <v>821636</v>
          </cell>
          <cell r="K104" t="str">
            <v>LORENZA LUCIA</v>
          </cell>
        </row>
        <row r="105">
          <cell r="I105">
            <v>817089</v>
          </cell>
          <cell r="K105" t="str">
            <v>CIRIACO</v>
          </cell>
        </row>
        <row r="106">
          <cell r="I106">
            <v>816318</v>
          </cell>
          <cell r="K106" t="str">
            <v>CASILDA</v>
          </cell>
        </row>
        <row r="107">
          <cell r="I107">
            <v>714647</v>
          </cell>
          <cell r="K107" t="str">
            <v>FIDENCIA</v>
          </cell>
        </row>
        <row r="108">
          <cell r="I108">
            <v>714567</v>
          </cell>
          <cell r="K108" t="str">
            <v>EULALIA</v>
          </cell>
        </row>
        <row r="109">
          <cell r="I109">
            <v>714323</v>
          </cell>
          <cell r="K109" t="str">
            <v>FELICITA</v>
          </cell>
        </row>
        <row r="110">
          <cell r="I110">
            <v>713631</v>
          </cell>
          <cell r="K110" t="str">
            <v>MARIA IGNACIA</v>
          </cell>
        </row>
        <row r="111">
          <cell r="I111">
            <v>1224988</v>
          </cell>
          <cell r="K111" t="str">
            <v>ANTONIO</v>
          </cell>
        </row>
        <row r="112">
          <cell r="I112">
            <v>1223028</v>
          </cell>
          <cell r="K112" t="str">
            <v>LUCIO</v>
          </cell>
        </row>
        <row r="113">
          <cell r="I113">
            <v>1219888</v>
          </cell>
          <cell r="K113" t="str">
            <v>VICTORINA</v>
          </cell>
        </row>
        <row r="114">
          <cell r="I114">
            <v>1026892</v>
          </cell>
          <cell r="K114" t="str">
            <v>MARCIANA</v>
          </cell>
        </row>
        <row r="115">
          <cell r="I115">
            <v>1023602</v>
          </cell>
          <cell r="K115" t="str">
            <v>PRISCA ANTONIA</v>
          </cell>
        </row>
        <row r="116">
          <cell r="I116">
            <v>1022657</v>
          </cell>
          <cell r="K116" t="str">
            <v>MARIA LUCILA</v>
          </cell>
        </row>
        <row r="117">
          <cell r="I117">
            <v>1016721</v>
          </cell>
          <cell r="K117" t="str">
            <v>ANTONIA MARINA</v>
          </cell>
        </row>
        <row r="118">
          <cell r="I118">
            <v>813924</v>
          </cell>
          <cell r="K118" t="str">
            <v>LEONIDA</v>
          </cell>
        </row>
        <row r="119">
          <cell r="I119">
            <v>811697</v>
          </cell>
          <cell r="K119" t="str">
            <v>PAULINA</v>
          </cell>
        </row>
        <row r="120">
          <cell r="I120">
            <v>811372</v>
          </cell>
          <cell r="K120" t="str">
            <v>PEDRO MARTIR</v>
          </cell>
        </row>
        <row r="121">
          <cell r="I121">
            <v>711256</v>
          </cell>
          <cell r="K121" t="str">
            <v>ISABEL</v>
          </cell>
        </row>
        <row r="122">
          <cell r="I122">
            <v>710294</v>
          </cell>
          <cell r="K122" t="str">
            <v>FIDENCIO</v>
          </cell>
        </row>
        <row r="123">
          <cell r="I123">
            <v>709991</v>
          </cell>
          <cell r="K123" t="str">
            <v>URZULINA</v>
          </cell>
        </row>
        <row r="124">
          <cell r="I124">
            <v>704592</v>
          </cell>
          <cell r="K124" t="str">
            <v>FELICIA</v>
          </cell>
        </row>
        <row r="125">
          <cell r="I125">
            <v>704273</v>
          </cell>
          <cell r="K125" t="str">
            <v>EUSEBIA RAFAELA</v>
          </cell>
        </row>
        <row r="126">
          <cell r="I126">
            <v>1975505</v>
          </cell>
          <cell r="K126" t="str">
            <v>NILDA</v>
          </cell>
        </row>
        <row r="127">
          <cell r="I127">
            <v>1975463</v>
          </cell>
          <cell r="K127" t="str">
            <v>EUSEBIO</v>
          </cell>
        </row>
        <row r="128">
          <cell r="I128">
            <v>1970773</v>
          </cell>
          <cell r="K128" t="str">
            <v>CANDELARIO</v>
          </cell>
        </row>
        <row r="129">
          <cell r="I129">
            <v>1960981</v>
          </cell>
          <cell r="K129" t="str">
            <v>ALBERTA</v>
          </cell>
        </row>
        <row r="130">
          <cell r="I130">
            <v>1219877</v>
          </cell>
          <cell r="K130" t="str">
            <v>ANASTASIA</v>
          </cell>
        </row>
        <row r="131">
          <cell r="I131">
            <v>1215882</v>
          </cell>
          <cell r="K131" t="str">
            <v>PRAXEDES</v>
          </cell>
        </row>
        <row r="132">
          <cell r="I132">
            <v>1212265</v>
          </cell>
          <cell r="K132" t="str">
            <v>MARIA ANTONIA</v>
          </cell>
        </row>
        <row r="133">
          <cell r="I133">
            <v>1209755</v>
          </cell>
          <cell r="K133" t="str">
            <v>GERTRUDIS</v>
          </cell>
        </row>
        <row r="134">
          <cell r="I134">
            <v>1011351</v>
          </cell>
          <cell r="K134" t="str">
            <v>RUBEN RAMON</v>
          </cell>
        </row>
        <row r="135">
          <cell r="I135">
            <v>1011264</v>
          </cell>
          <cell r="K135" t="str">
            <v>REIMUNDO</v>
          </cell>
        </row>
        <row r="136">
          <cell r="I136">
            <v>993304</v>
          </cell>
          <cell r="K136" t="str">
            <v>LUISA</v>
          </cell>
        </row>
        <row r="137">
          <cell r="I137">
            <v>985247</v>
          </cell>
          <cell r="K137" t="str">
            <v>ANTONIA</v>
          </cell>
        </row>
        <row r="138">
          <cell r="I138">
            <v>983271</v>
          </cell>
          <cell r="K138" t="str">
            <v>VALENTIN</v>
          </cell>
        </row>
        <row r="139">
          <cell r="I139">
            <v>979343</v>
          </cell>
          <cell r="K139" t="str">
            <v>WILFRIDO RAMON</v>
          </cell>
        </row>
        <row r="140">
          <cell r="I140">
            <v>703800</v>
          </cell>
          <cell r="K140" t="str">
            <v>FABIAN IRENEO</v>
          </cell>
        </row>
        <row r="141">
          <cell r="I141">
            <v>700871</v>
          </cell>
          <cell r="K141" t="str">
            <v>TEOFILO</v>
          </cell>
        </row>
        <row r="142">
          <cell r="I142">
            <v>698777</v>
          </cell>
          <cell r="K142" t="str">
            <v>LUCIA RAMONA</v>
          </cell>
        </row>
        <row r="143">
          <cell r="I143">
            <v>698354</v>
          </cell>
          <cell r="K143" t="str">
            <v>NIDIA GLADIS</v>
          </cell>
        </row>
        <row r="144">
          <cell r="I144">
            <v>694439</v>
          </cell>
          <cell r="K144" t="str">
            <v>DEOLINDA</v>
          </cell>
        </row>
        <row r="145">
          <cell r="I145">
            <v>1957193</v>
          </cell>
          <cell r="K145" t="str">
            <v>CRISTINA</v>
          </cell>
        </row>
        <row r="146">
          <cell r="I146">
            <v>1955098</v>
          </cell>
          <cell r="K146" t="str">
            <v>SERGIO RAMON</v>
          </cell>
        </row>
        <row r="147">
          <cell r="I147">
            <v>1951153</v>
          </cell>
          <cell r="K147" t="str">
            <v>JUANA ELIZABETH</v>
          </cell>
        </row>
        <row r="148">
          <cell r="I148">
            <v>1936702</v>
          </cell>
          <cell r="K148" t="str">
            <v>ANTONIO JACINTO</v>
          </cell>
        </row>
        <row r="149">
          <cell r="I149">
            <v>1922884</v>
          </cell>
          <cell r="K149" t="str">
            <v>SANTIAGO</v>
          </cell>
        </row>
        <row r="150">
          <cell r="I150">
            <v>1206904</v>
          </cell>
          <cell r="K150" t="str">
            <v>BLANCA LIDIA</v>
          </cell>
        </row>
        <row r="151">
          <cell r="I151">
            <v>1206585</v>
          </cell>
          <cell r="K151" t="str">
            <v>ESTELA</v>
          </cell>
        </row>
        <row r="152">
          <cell r="I152">
            <v>1202032</v>
          </cell>
          <cell r="K152" t="str">
            <v>FERNANDA</v>
          </cell>
        </row>
        <row r="153">
          <cell r="I153">
            <v>975955</v>
          </cell>
          <cell r="K153" t="str">
            <v>MARIA LUISA</v>
          </cell>
        </row>
        <row r="154">
          <cell r="I154">
            <v>970321</v>
          </cell>
          <cell r="K154" t="str">
            <v>MARIA FILOMENA</v>
          </cell>
        </row>
        <row r="155">
          <cell r="I155">
            <v>967054</v>
          </cell>
          <cell r="K155" t="str">
            <v>CASTORINA</v>
          </cell>
        </row>
        <row r="156">
          <cell r="I156">
            <v>964810</v>
          </cell>
          <cell r="K156" t="str">
            <v>ISMAEL</v>
          </cell>
        </row>
        <row r="157">
          <cell r="I157">
            <v>959583</v>
          </cell>
          <cell r="K157" t="str">
            <v>ANA MARIA CONCEPCION</v>
          </cell>
        </row>
        <row r="158">
          <cell r="I158">
            <v>810510</v>
          </cell>
          <cell r="K158" t="str">
            <v>LUIS</v>
          </cell>
        </row>
        <row r="159">
          <cell r="I159">
            <v>805279</v>
          </cell>
          <cell r="K159" t="str">
            <v>MARIO</v>
          </cell>
        </row>
        <row r="160">
          <cell r="I160">
            <v>804696</v>
          </cell>
          <cell r="K160" t="str">
            <v>VICTORIANA</v>
          </cell>
        </row>
        <row r="161">
          <cell r="I161">
            <v>692839</v>
          </cell>
          <cell r="K161" t="str">
            <v>IGNACIO</v>
          </cell>
        </row>
        <row r="162">
          <cell r="I162">
            <v>690848</v>
          </cell>
          <cell r="K162" t="str">
            <v>BLANCA GLADYS</v>
          </cell>
        </row>
        <row r="163">
          <cell r="I163">
            <v>688558</v>
          </cell>
          <cell r="K163" t="str">
            <v>OLIMPIO CONCEPCION</v>
          </cell>
        </row>
        <row r="164">
          <cell r="I164">
            <v>688522</v>
          </cell>
          <cell r="K164" t="str">
            <v>EUGENIA</v>
          </cell>
        </row>
        <row r="165">
          <cell r="I165" t="str">
            <v>364579A</v>
          </cell>
          <cell r="K165" t="str">
            <v>LIDIO</v>
          </cell>
        </row>
        <row r="166">
          <cell r="I166">
            <v>1912233</v>
          </cell>
          <cell r="K166" t="str">
            <v>NIMIO</v>
          </cell>
        </row>
        <row r="167">
          <cell r="I167">
            <v>1901662</v>
          </cell>
          <cell r="K167" t="str">
            <v>DORAS</v>
          </cell>
        </row>
        <row r="168">
          <cell r="I168">
            <v>1899342</v>
          </cell>
          <cell r="K168" t="str">
            <v>AGUSTINA</v>
          </cell>
        </row>
        <row r="169">
          <cell r="I169">
            <v>1898159</v>
          </cell>
          <cell r="K169" t="str">
            <v>MARIA JOSEFINA</v>
          </cell>
        </row>
        <row r="170">
          <cell r="I170">
            <v>1878592</v>
          </cell>
          <cell r="K170" t="str">
            <v>HILDA EMERENCIANA</v>
          </cell>
        </row>
        <row r="171">
          <cell r="I171">
            <v>1196380</v>
          </cell>
          <cell r="K171" t="str">
            <v>MATILDE</v>
          </cell>
        </row>
        <row r="172">
          <cell r="I172">
            <v>1196289</v>
          </cell>
          <cell r="K172" t="str">
            <v>ANGELA</v>
          </cell>
        </row>
        <row r="173">
          <cell r="I173">
            <v>1196271</v>
          </cell>
          <cell r="K173" t="str">
            <v>EUSTACIO</v>
          </cell>
        </row>
        <row r="174">
          <cell r="I174">
            <v>1193015</v>
          </cell>
          <cell r="K174" t="str">
            <v>FIDELINA</v>
          </cell>
        </row>
        <row r="175">
          <cell r="I175">
            <v>956798</v>
          </cell>
          <cell r="K175" t="str">
            <v>ODILIA RAFAELA</v>
          </cell>
        </row>
        <row r="176">
          <cell r="I176">
            <v>956346</v>
          </cell>
          <cell r="K176" t="str">
            <v>CATALINA</v>
          </cell>
        </row>
        <row r="177">
          <cell r="I177">
            <v>947472</v>
          </cell>
          <cell r="K177" t="str">
            <v>FIDELINA</v>
          </cell>
        </row>
        <row r="178">
          <cell r="I178">
            <v>942974</v>
          </cell>
          <cell r="K178" t="str">
            <v>MARY BERTA</v>
          </cell>
        </row>
        <row r="179">
          <cell r="I179">
            <v>939023</v>
          </cell>
          <cell r="K179" t="str">
            <v>SATURNINO DEMETRIO</v>
          </cell>
        </row>
        <row r="180">
          <cell r="I180">
            <v>798619</v>
          </cell>
          <cell r="K180" t="str">
            <v>SOTERO</v>
          </cell>
        </row>
        <row r="181">
          <cell r="I181">
            <v>798500</v>
          </cell>
          <cell r="K181" t="str">
            <v>MARINA</v>
          </cell>
        </row>
        <row r="182">
          <cell r="I182">
            <v>688403</v>
          </cell>
          <cell r="K182" t="str">
            <v>MARIA MERCEDES</v>
          </cell>
        </row>
        <row r="183">
          <cell r="I183">
            <v>688159</v>
          </cell>
          <cell r="K183" t="str">
            <v>JUANA</v>
          </cell>
        </row>
        <row r="184">
          <cell r="I184">
            <v>687611</v>
          </cell>
          <cell r="K184" t="str">
            <v>FLORENCIA</v>
          </cell>
        </row>
        <row r="185">
          <cell r="I185">
            <v>687599</v>
          </cell>
          <cell r="K185" t="str">
            <v>SEVERO</v>
          </cell>
        </row>
        <row r="186">
          <cell r="I186">
            <v>8224755</v>
          </cell>
          <cell r="K186" t="str">
            <v>SATURNINO</v>
          </cell>
        </row>
        <row r="187">
          <cell r="I187">
            <v>7939180</v>
          </cell>
          <cell r="K187" t="str">
            <v>FELIX RAMON</v>
          </cell>
        </row>
        <row r="188">
          <cell r="I188">
            <v>6752176</v>
          </cell>
          <cell r="K188" t="str">
            <v>ATILANO FLORENTIN</v>
          </cell>
        </row>
        <row r="189">
          <cell r="I189">
            <v>6219837</v>
          </cell>
          <cell r="K189" t="str">
            <v>EVANGELISTA</v>
          </cell>
        </row>
        <row r="190">
          <cell r="I190">
            <v>6139947</v>
          </cell>
          <cell r="K190" t="str">
            <v>MERCEDES</v>
          </cell>
        </row>
        <row r="191">
          <cell r="I191">
            <v>4641117</v>
          </cell>
          <cell r="K191" t="str">
            <v>FORTUNATO</v>
          </cell>
        </row>
        <row r="192">
          <cell r="I192">
            <v>4471531</v>
          </cell>
          <cell r="K192" t="str">
            <v>TEODOSIO DEJESUS</v>
          </cell>
        </row>
        <row r="193">
          <cell r="I193">
            <v>4161648</v>
          </cell>
          <cell r="K193" t="str">
            <v>JUANA PABLA</v>
          </cell>
        </row>
        <row r="194">
          <cell r="I194">
            <v>4099067</v>
          </cell>
          <cell r="K194" t="str">
            <v>CATALINA</v>
          </cell>
        </row>
        <row r="195">
          <cell r="I195">
            <v>4089982</v>
          </cell>
          <cell r="K195" t="str">
            <v>CATALINA</v>
          </cell>
        </row>
        <row r="196">
          <cell r="I196">
            <v>3928997</v>
          </cell>
          <cell r="K196" t="str">
            <v>CEFERINO</v>
          </cell>
        </row>
        <row r="197">
          <cell r="I197">
            <v>3899182</v>
          </cell>
          <cell r="K197" t="str">
            <v>BENICIA</v>
          </cell>
        </row>
        <row r="198">
          <cell r="I198">
            <v>3894760</v>
          </cell>
          <cell r="K198" t="str">
            <v>PORFIRIO</v>
          </cell>
        </row>
        <row r="199">
          <cell r="I199">
            <v>3873390</v>
          </cell>
          <cell r="K199" t="str">
            <v>ISIDRO VICENTE</v>
          </cell>
        </row>
        <row r="200">
          <cell r="I200">
            <v>3873356</v>
          </cell>
          <cell r="K200" t="str">
            <v>MARIO</v>
          </cell>
        </row>
        <row r="201">
          <cell r="I201">
            <v>3850465</v>
          </cell>
          <cell r="K201" t="str">
            <v>ANTONIA</v>
          </cell>
        </row>
        <row r="202">
          <cell r="I202">
            <v>3844645</v>
          </cell>
          <cell r="K202" t="str">
            <v>NICOLAS TOLENTINO</v>
          </cell>
        </row>
        <row r="203">
          <cell r="I203">
            <v>3844642</v>
          </cell>
          <cell r="K203" t="str">
            <v>TOMASA</v>
          </cell>
        </row>
        <row r="204">
          <cell r="I204">
            <v>3756256</v>
          </cell>
          <cell r="K204" t="str">
            <v>DIONISIA</v>
          </cell>
        </row>
        <row r="205">
          <cell r="I205">
            <v>3747810</v>
          </cell>
          <cell r="K205" t="str">
            <v>SILVIA</v>
          </cell>
        </row>
        <row r="206">
          <cell r="I206">
            <v>1861863</v>
          </cell>
          <cell r="K206" t="str">
            <v>DORA</v>
          </cell>
        </row>
        <row r="207">
          <cell r="I207">
            <v>1846983</v>
          </cell>
          <cell r="K207" t="str">
            <v>ALEJANDRINA</v>
          </cell>
        </row>
        <row r="208">
          <cell r="I208">
            <v>1828514</v>
          </cell>
          <cell r="K208" t="str">
            <v>TERESA DE JESUS</v>
          </cell>
        </row>
        <row r="209">
          <cell r="I209">
            <v>1810835</v>
          </cell>
          <cell r="K209" t="str">
            <v>CARMEN JULIANA</v>
          </cell>
        </row>
        <row r="210">
          <cell r="I210">
            <v>1799665</v>
          </cell>
          <cell r="K210" t="str">
            <v>JULIAN</v>
          </cell>
        </row>
        <row r="211">
          <cell r="I211">
            <v>1185722</v>
          </cell>
          <cell r="K211" t="str">
            <v>PABLO</v>
          </cell>
        </row>
        <row r="212">
          <cell r="I212">
            <v>1183996</v>
          </cell>
          <cell r="K212" t="str">
            <v>SINECIO</v>
          </cell>
        </row>
        <row r="213">
          <cell r="I213">
            <v>1179638</v>
          </cell>
          <cell r="K213" t="str">
            <v>RAMONA ELISA</v>
          </cell>
        </row>
        <row r="214">
          <cell r="I214">
            <v>1176679</v>
          </cell>
          <cell r="K214" t="str">
            <v>ROBERTO</v>
          </cell>
        </row>
        <row r="215">
          <cell r="I215">
            <v>938711</v>
          </cell>
          <cell r="K215" t="str">
            <v>CLARA NIMIA</v>
          </cell>
        </row>
        <row r="216">
          <cell r="I216">
            <v>933560</v>
          </cell>
          <cell r="K216" t="str">
            <v>CATALINA DE JESUS</v>
          </cell>
        </row>
        <row r="217">
          <cell r="I217">
            <v>932550</v>
          </cell>
          <cell r="K217" t="str">
            <v>ALBERTO</v>
          </cell>
        </row>
        <row r="218">
          <cell r="I218">
            <v>930899</v>
          </cell>
          <cell r="K218" t="str">
            <v>MARIA INOCENCIA</v>
          </cell>
        </row>
        <row r="219">
          <cell r="I219">
            <v>925952</v>
          </cell>
          <cell r="K219" t="str">
            <v>MERCEDES</v>
          </cell>
        </row>
        <row r="220">
          <cell r="I220">
            <v>687427</v>
          </cell>
          <cell r="K220" t="str">
            <v>IRMA</v>
          </cell>
        </row>
        <row r="221">
          <cell r="I221">
            <v>684158</v>
          </cell>
          <cell r="K221" t="str">
            <v>GABRIELA</v>
          </cell>
        </row>
        <row r="222">
          <cell r="I222">
            <v>682417</v>
          </cell>
          <cell r="K222" t="str">
            <v>ROSA CATALINA</v>
          </cell>
        </row>
        <row r="223">
          <cell r="I223">
            <v>681682</v>
          </cell>
          <cell r="K223" t="str">
            <v>MARIA ELIODORA</v>
          </cell>
        </row>
        <row r="224">
          <cell r="I224">
            <v>3734026</v>
          </cell>
          <cell r="K224" t="str">
            <v>JULIO CESAR</v>
          </cell>
        </row>
        <row r="225">
          <cell r="I225">
            <v>3617883</v>
          </cell>
          <cell r="K225" t="str">
            <v>MANUELA</v>
          </cell>
        </row>
        <row r="226">
          <cell r="I226">
            <v>3536698</v>
          </cell>
          <cell r="K226" t="str">
            <v>ERIBERTO</v>
          </cell>
        </row>
        <row r="227">
          <cell r="I227">
            <v>3377566</v>
          </cell>
          <cell r="K227" t="str">
            <v>APOLONIO</v>
          </cell>
        </row>
        <row r="228">
          <cell r="I228">
            <v>3359319</v>
          </cell>
          <cell r="K228" t="str">
            <v>FLORINDA</v>
          </cell>
        </row>
        <row r="229">
          <cell r="I229">
            <v>3344413</v>
          </cell>
          <cell r="K229" t="str">
            <v>CRISPINO</v>
          </cell>
        </row>
        <row r="230">
          <cell r="I230">
            <v>3311447</v>
          </cell>
          <cell r="K230" t="str">
            <v>DOLORES</v>
          </cell>
        </row>
        <row r="231">
          <cell r="I231">
            <v>3308719</v>
          </cell>
          <cell r="K231" t="str">
            <v>FRANCISCO</v>
          </cell>
        </row>
        <row r="232">
          <cell r="I232">
            <v>3205829</v>
          </cell>
          <cell r="K232" t="str">
            <v>DEMETRIO SAUL</v>
          </cell>
        </row>
        <row r="233">
          <cell r="I233">
            <v>3173589</v>
          </cell>
          <cell r="K233" t="str">
            <v>CESAR RAMON</v>
          </cell>
        </row>
        <row r="234">
          <cell r="I234">
            <v>3026812</v>
          </cell>
          <cell r="K234" t="str">
            <v>ADALBERTO</v>
          </cell>
        </row>
        <row r="235">
          <cell r="I235">
            <v>2917093</v>
          </cell>
          <cell r="K235" t="str">
            <v>JOSEFA TRIGIDIA</v>
          </cell>
        </row>
        <row r="236">
          <cell r="I236">
            <v>2914529</v>
          </cell>
          <cell r="K236" t="str">
            <v>JOSEFINA</v>
          </cell>
        </row>
        <row r="237">
          <cell r="I237">
            <v>2894737</v>
          </cell>
          <cell r="K237" t="str">
            <v>FRANCISCA</v>
          </cell>
        </row>
        <row r="238">
          <cell r="I238">
            <v>2894678</v>
          </cell>
          <cell r="K238" t="str">
            <v>CIRIACO</v>
          </cell>
        </row>
        <row r="239">
          <cell r="I239">
            <v>2870940</v>
          </cell>
          <cell r="K239" t="str">
            <v>ROGELIO</v>
          </cell>
        </row>
        <row r="240">
          <cell r="I240">
            <v>2870021</v>
          </cell>
          <cell r="K240" t="str">
            <v>FRANCISCA</v>
          </cell>
        </row>
        <row r="241">
          <cell r="I241">
            <v>2837376</v>
          </cell>
          <cell r="K241" t="str">
            <v>MARCELINA RAMONA</v>
          </cell>
        </row>
        <row r="242">
          <cell r="I242">
            <v>2830478</v>
          </cell>
          <cell r="K242" t="str">
            <v>ELIDA</v>
          </cell>
        </row>
        <row r="243">
          <cell r="I243">
            <v>2815815</v>
          </cell>
          <cell r="K243" t="str">
            <v>DIGNA</v>
          </cell>
        </row>
        <row r="244">
          <cell r="I244">
            <v>1790754</v>
          </cell>
          <cell r="K244" t="str">
            <v>FELICISIMO</v>
          </cell>
        </row>
        <row r="245">
          <cell r="I245">
            <v>1789125</v>
          </cell>
          <cell r="K245" t="str">
            <v>EUSEBIO</v>
          </cell>
        </row>
        <row r="246">
          <cell r="I246">
            <v>1784641</v>
          </cell>
          <cell r="K246" t="str">
            <v>IGNACIO ANTONIO</v>
          </cell>
        </row>
        <row r="247">
          <cell r="I247">
            <v>1783878</v>
          </cell>
          <cell r="K247" t="str">
            <v>MARIO PASI</v>
          </cell>
        </row>
        <row r="248">
          <cell r="I248">
            <v>1165108</v>
          </cell>
          <cell r="K248" t="str">
            <v>TEODORA</v>
          </cell>
        </row>
        <row r="249">
          <cell r="I249">
            <v>1131959</v>
          </cell>
          <cell r="K249" t="str">
            <v>GILDA LUISA</v>
          </cell>
        </row>
        <row r="250">
          <cell r="I250">
            <v>1126880</v>
          </cell>
          <cell r="K250" t="str">
            <v>SATURNINO</v>
          </cell>
        </row>
        <row r="251">
          <cell r="I251">
            <v>912475</v>
          </cell>
          <cell r="K251" t="str">
            <v>SOFIA ANUNCIA</v>
          </cell>
        </row>
        <row r="252">
          <cell r="I252">
            <v>910484</v>
          </cell>
          <cell r="K252" t="str">
            <v>JUANA BAUTISTA</v>
          </cell>
        </row>
        <row r="253">
          <cell r="I253">
            <v>910242</v>
          </cell>
          <cell r="K253" t="str">
            <v>ISIDRO</v>
          </cell>
        </row>
        <row r="254">
          <cell r="I254">
            <v>906643</v>
          </cell>
          <cell r="K254" t="str">
            <v>JUAN ANTONIO</v>
          </cell>
        </row>
        <row r="255">
          <cell r="I255">
            <v>903108</v>
          </cell>
          <cell r="K255" t="str">
            <v>GERONIMO</v>
          </cell>
        </row>
        <row r="256">
          <cell r="I256">
            <v>796295</v>
          </cell>
          <cell r="K256" t="str">
            <v>JOSE CATALINO</v>
          </cell>
        </row>
        <row r="257">
          <cell r="I257">
            <v>793417</v>
          </cell>
          <cell r="K257" t="str">
            <v>FELICITA</v>
          </cell>
        </row>
        <row r="258">
          <cell r="I258">
            <v>792204</v>
          </cell>
          <cell r="K258" t="str">
            <v>VALENTINA</v>
          </cell>
        </row>
        <row r="259">
          <cell r="I259">
            <v>2700945</v>
          </cell>
          <cell r="K259" t="str">
            <v>GILBERTO RAMON</v>
          </cell>
        </row>
        <row r="260">
          <cell r="I260">
            <v>2700234</v>
          </cell>
          <cell r="K260" t="str">
            <v>DEMETRIA</v>
          </cell>
        </row>
        <row r="261">
          <cell r="I261">
            <v>2691961</v>
          </cell>
          <cell r="K261" t="str">
            <v>MARIA DOMINGA</v>
          </cell>
        </row>
        <row r="262">
          <cell r="I262">
            <v>2672184</v>
          </cell>
          <cell r="K262" t="str">
            <v>BACILIO JACOBO</v>
          </cell>
        </row>
        <row r="263">
          <cell r="I263">
            <v>2616055</v>
          </cell>
          <cell r="K263" t="str">
            <v>BENICIO</v>
          </cell>
        </row>
        <row r="264">
          <cell r="I264">
            <v>2575699</v>
          </cell>
          <cell r="K264" t="str">
            <v>FRANCISCO</v>
          </cell>
        </row>
        <row r="265">
          <cell r="I265">
            <v>2555708</v>
          </cell>
          <cell r="K265" t="str">
            <v>AMANCIO</v>
          </cell>
        </row>
        <row r="266">
          <cell r="I266">
            <v>2549581</v>
          </cell>
          <cell r="K266" t="str">
            <v>OLGA</v>
          </cell>
        </row>
        <row r="267">
          <cell r="I267">
            <v>2547689</v>
          </cell>
          <cell r="K267" t="str">
            <v>JUAN CARLOS</v>
          </cell>
        </row>
        <row r="268">
          <cell r="I268">
            <v>2546283</v>
          </cell>
          <cell r="K268" t="str">
            <v>JUSTINA</v>
          </cell>
        </row>
        <row r="269">
          <cell r="I269">
            <v>2539650</v>
          </cell>
          <cell r="K269" t="str">
            <v>BARCILEA AGUSTINA</v>
          </cell>
        </row>
        <row r="270">
          <cell r="I270">
            <v>2537227</v>
          </cell>
          <cell r="K270" t="str">
            <v>BARTOLA</v>
          </cell>
        </row>
        <row r="271">
          <cell r="I271">
            <v>2502457</v>
          </cell>
          <cell r="K271" t="str">
            <v>FELICITA</v>
          </cell>
        </row>
        <row r="272">
          <cell r="I272">
            <v>2466164</v>
          </cell>
          <cell r="K272" t="str">
            <v>CIRILO</v>
          </cell>
        </row>
        <row r="273">
          <cell r="I273">
            <v>2462645</v>
          </cell>
          <cell r="K273" t="str">
            <v>JUAN BAUTISTA</v>
          </cell>
        </row>
        <row r="274">
          <cell r="I274">
            <v>2411579</v>
          </cell>
          <cell r="K274" t="str">
            <v>GALIA DOLORES PARAGUAYA</v>
          </cell>
        </row>
        <row r="275">
          <cell r="I275">
            <v>2407827</v>
          </cell>
          <cell r="K275" t="str">
            <v>DE LO SANTA</v>
          </cell>
        </row>
        <row r="276">
          <cell r="I276">
            <v>2400648</v>
          </cell>
          <cell r="K276" t="str">
            <v>BUENA DEL CARMEN</v>
          </cell>
        </row>
        <row r="277">
          <cell r="I277">
            <v>2398585</v>
          </cell>
          <cell r="K277" t="str">
            <v>LEONCIO RAMON</v>
          </cell>
        </row>
        <row r="278">
          <cell r="I278">
            <v>2398199</v>
          </cell>
          <cell r="K278" t="str">
            <v>CIRILA</v>
          </cell>
        </row>
        <row r="279">
          <cell r="I279">
            <v>1781752</v>
          </cell>
          <cell r="K279" t="str">
            <v>EVARISTA</v>
          </cell>
        </row>
        <row r="280">
          <cell r="I280">
            <v>1779853</v>
          </cell>
          <cell r="K280" t="str">
            <v>MARIA EDELIRA</v>
          </cell>
        </row>
        <row r="281">
          <cell r="I281">
            <v>1778144</v>
          </cell>
          <cell r="K281" t="str">
            <v>OLIVA</v>
          </cell>
        </row>
        <row r="282">
          <cell r="I282">
            <v>1778140</v>
          </cell>
          <cell r="K282" t="str">
            <v>EMILIANO</v>
          </cell>
        </row>
        <row r="283">
          <cell r="I283">
            <v>1126845</v>
          </cell>
          <cell r="K283" t="str">
            <v>FRANCISCA TERESA</v>
          </cell>
        </row>
        <row r="284">
          <cell r="I284">
            <v>1125232</v>
          </cell>
          <cell r="K284" t="str">
            <v>SELVERINDA</v>
          </cell>
        </row>
        <row r="285">
          <cell r="I285">
            <v>1122916</v>
          </cell>
          <cell r="K285" t="str">
            <v>FERMINA</v>
          </cell>
        </row>
        <row r="286">
          <cell r="I286">
            <v>1116688</v>
          </cell>
          <cell r="K286" t="str">
            <v>BLAS RAMON</v>
          </cell>
        </row>
        <row r="287">
          <cell r="I287">
            <v>1115843</v>
          </cell>
          <cell r="K287" t="str">
            <v>AGRIPINA</v>
          </cell>
        </row>
        <row r="288">
          <cell r="I288">
            <v>899853</v>
          </cell>
          <cell r="K288" t="str">
            <v>JUANA EVANGELISTA</v>
          </cell>
        </row>
        <row r="289">
          <cell r="I289">
            <v>897592</v>
          </cell>
          <cell r="K289" t="str">
            <v>AMALIA ILUMINADA</v>
          </cell>
        </row>
        <row r="290">
          <cell r="I290">
            <v>897287</v>
          </cell>
          <cell r="K290" t="str">
            <v>RAMONA</v>
          </cell>
        </row>
        <row r="291">
          <cell r="I291">
            <v>897055</v>
          </cell>
          <cell r="K291" t="str">
            <v>CARMEN</v>
          </cell>
        </row>
        <row r="292">
          <cell r="I292">
            <v>896413</v>
          </cell>
          <cell r="K292" t="str">
            <v>PABLO</v>
          </cell>
        </row>
        <row r="293">
          <cell r="I293">
            <v>678393</v>
          </cell>
          <cell r="K293" t="str">
            <v>FRANCISCO</v>
          </cell>
        </row>
        <row r="294">
          <cell r="I294">
            <v>677382</v>
          </cell>
          <cell r="K294" t="str">
            <v>NIMIA</v>
          </cell>
        </row>
        <row r="295">
          <cell r="I295">
            <v>677018</v>
          </cell>
          <cell r="K295" t="str">
            <v>NICOLAS</v>
          </cell>
        </row>
        <row r="296">
          <cell r="I296">
            <v>676547</v>
          </cell>
          <cell r="K296" t="str">
            <v>DELIA</v>
          </cell>
        </row>
        <row r="297">
          <cell r="I297">
            <v>2394142</v>
          </cell>
          <cell r="K297" t="str">
            <v>SILVIO</v>
          </cell>
        </row>
        <row r="298">
          <cell r="I298">
            <v>2346694</v>
          </cell>
          <cell r="K298" t="str">
            <v>MARIA LUCIA</v>
          </cell>
        </row>
        <row r="299">
          <cell r="I299">
            <v>2343064</v>
          </cell>
          <cell r="K299" t="str">
            <v>RAFAELA</v>
          </cell>
        </row>
        <row r="300">
          <cell r="I300">
            <v>1770295</v>
          </cell>
          <cell r="K300" t="str">
            <v>EMILIA</v>
          </cell>
        </row>
        <row r="301">
          <cell r="I301">
            <v>1752141</v>
          </cell>
          <cell r="K301" t="str">
            <v>PASCUAL</v>
          </cell>
        </row>
        <row r="302">
          <cell r="I302">
            <v>1751553</v>
          </cell>
          <cell r="K302" t="str">
            <v>ANGELA</v>
          </cell>
        </row>
        <row r="303">
          <cell r="I303">
            <v>1751552</v>
          </cell>
          <cell r="K303" t="str">
            <v>ANGEL</v>
          </cell>
        </row>
        <row r="304">
          <cell r="I304">
            <v>1113957</v>
          </cell>
          <cell r="K304" t="str">
            <v>ANGELINA</v>
          </cell>
        </row>
        <row r="305">
          <cell r="I305">
            <v>1113432</v>
          </cell>
          <cell r="K305" t="str">
            <v>TOMASA</v>
          </cell>
        </row>
        <row r="306">
          <cell r="I306">
            <v>1111313</v>
          </cell>
          <cell r="K306" t="str">
            <v>NICOLAZA</v>
          </cell>
        </row>
        <row r="307">
          <cell r="I307">
            <v>1110640</v>
          </cell>
          <cell r="K307" t="str">
            <v>ANTONINA</v>
          </cell>
        </row>
        <row r="308">
          <cell r="I308">
            <v>1109797</v>
          </cell>
          <cell r="K308" t="str">
            <v>ESTANISLAO RAMON</v>
          </cell>
        </row>
        <row r="309">
          <cell r="I309">
            <v>893268</v>
          </cell>
          <cell r="K309" t="str">
            <v>FERNANDA</v>
          </cell>
        </row>
        <row r="310">
          <cell r="I310">
            <v>887600</v>
          </cell>
          <cell r="K310" t="str">
            <v>TERESA DEL ROSARIA</v>
          </cell>
        </row>
        <row r="311">
          <cell r="I311">
            <v>887522</v>
          </cell>
          <cell r="K311" t="str">
            <v>MIGUEL ANGEL</v>
          </cell>
        </row>
        <row r="312">
          <cell r="I312">
            <v>885482</v>
          </cell>
          <cell r="K312" t="str">
            <v>CEFERINA</v>
          </cell>
        </row>
        <row r="313">
          <cell r="I313">
            <v>883458</v>
          </cell>
          <cell r="K313" t="str">
            <v>VALERIA</v>
          </cell>
        </row>
        <row r="314">
          <cell r="I314">
            <v>790021</v>
          </cell>
          <cell r="K314" t="str">
            <v>MERCEDES</v>
          </cell>
        </row>
        <row r="315">
          <cell r="I315">
            <v>789222</v>
          </cell>
          <cell r="K315" t="str">
            <v>VICTORINO</v>
          </cell>
        </row>
        <row r="316">
          <cell r="I316">
            <v>788684</v>
          </cell>
          <cell r="K316" t="str">
            <v>MARGARITA</v>
          </cell>
        </row>
        <row r="317">
          <cell r="I317">
            <v>676401</v>
          </cell>
          <cell r="K317" t="str">
            <v>MARIA DE LA CRUZ</v>
          </cell>
        </row>
        <row r="318">
          <cell r="I318">
            <v>675672</v>
          </cell>
          <cell r="K318" t="str">
            <v>ISIDORA</v>
          </cell>
        </row>
        <row r="319">
          <cell r="I319">
            <v>675400</v>
          </cell>
          <cell r="K319" t="str">
            <v>ANUNCIACION</v>
          </cell>
        </row>
        <row r="320">
          <cell r="I320">
            <v>1750510</v>
          </cell>
          <cell r="K320" t="str">
            <v>FULVIA NELIDA</v>
          </cell>
        </row>
        <row r="321">
          <cell r="I321">
            <v>1748545</v>
          </cell>
          <cell r="K321" t="str">
            <v>TOMAS ELISERIO</v>
          </cell>
        </row>
        <row r="322">
          <cell r="I322">
            <v>1745292</v>
          </cell>
          <cell r="K322" t="str">
            <v>ESTELVINA</v>
          </cell>
        </row>
        <row r="323">
          <cell r="I323">
            <v>1741150</v>
          </cell>
          <cell r="K323" t="str">
            <v>DARIO</v>
          </cell>
        </row>
        <row r="324">
          <cell r="I324">
            <v>1109393</v>
          </cell>
          <cell r="K324" t="str">
            <v>PABLA RAMONA</v>
          </cell>
        </row>
        <row r="325">
          <cell r="I325">
            <v>1108008</v>
          </cell>
          <cell r="K325" t="str">
            <v>BENITA</v>
          </cell>
        </row>
        <row r="326">
          <cell r="I326">
            <v>1105657</v>
          </cell>
          <cell r="K326" t="str">
            <v>ANASTACIA</v>
          </cell>
        </row>
        <row r="327">
          <cell r="I327">
            <v>1104502</v>
          </cell>
          <cell r="K327" t="str">
            <v>MARGARITA</v>
          </cell>
        </row>
        <row r="328">
          <cell r="I328">
            <v>1104501</v>
          </cell>
          <cell r="K328" t="str">
            <v>FRANCISCA</v>
          </cell>
        </row>
        <row r="329">
          <cell r="I329">
            <v>882459</v>
          </cell>
          <cell r="K329" t="str">
            <v>SERAFINA</v>
          </cell>
        </row>
        <row r="330">
          <cell r="I330">
            <v>878984</v>
          </cell>
          <cell r="K330" t="str">
            <v>CARLOS</v>
          </cell>
        </row>
        <row r="331">
          <cell r="I331">
            <v>871654</v>
          </cell>
          <cell r="K331" t="str">
            <v>FLORA PUBLIA</v>
          </cell>
        </row>
        <row r="332">
          <cell r="I332">
            <v>853773</v>
          </cell>
          <cell r="K332" t="str">
            <v>CIRILA</v>
          </cell>
        </row>
        <row r="333">
          <cell r="I333">
            <v>852893</v>
          </cell>
          <cell r="K333" t="str">
            <v>LELIA</v>
          </cell>
        </row>
        <row r="334">
          <cell r="I334">
            <v>783447</v>
          </cell>
          <cell r="K334" t="str">
            <v>MARGARITA</v>
          </cell>
        </row>
        <row r="335">
          <cell r="I335">
            <v>781938</v>
          </cell>
          <cell r="K335" t="str">
            <v>EMILIA</v>
          </cell>
        </row>
        <row r="336">
          <cell r="I336">
            <v>780531</v>
          </cell>
          <cell r="K336" t="str">
            <v>MARCIANO</v>
          </cell>
        </row>
        <row r="337">
          <cell r="I337">
            <v>779773</v>
          </cell>
          <cell r="K337" t="str">
            <v>LEONIDA</v>
          </cell>
        </row>
        <row r="338">
          <cell r="I338">
            <v>674150</v>
          </cell>
          <cell r="K338" t="str">
            <v>YGNACIA</v>
          </cell>
        </row>
        <row r="339">
          <cell r="I339">
            <v>674099</v>
          </cell>
          <cell r="K339" t="str">
            <v>NILDA AURORA</v>
          </cell>
        </row>
        <row r="340">
          <cell r="I340">
            <v>672747</v>
          </cell>
          <cell r="K340" t="str">
            <v>HERENIA NIDIA</v>
          </cell>
        </row>
        <row r="341">
          <cell r="I341">
            <v>1726270</v>
          </cell>
          <cell r="K341" t="str">
            <v>NAZARIO</v>
          </cell>
        </row>
        <row r="342">
          <cell r="I342">
            <v>1709228</v>
          </cell>
          <cell r="K342" t="str">
            <v>DEMESIO</v>
          </cell>
        </row>
        <row r="343">
          <cell r="I343">
            <v>1683819</v>
          </cell>
          <cell r="K343" t="str">
            <v>LORENZO CEFERINO</v>
          </cell>
        </row>
        <row r="344">
          <cell r="I344">
            <v>1098793</v>
          </cell>
          <cell r="K344" t="str">
            <v>ADELA ANTONIA</v>
          </cell>
        </row>
        <row r="345">
          <cell r="I345">
            <v>1092111</v>
          </cell>
          <cell r="K345" t="str">
            <v>MARIO MIGUEL</v>
          </cell>
        </row>
        <row r="346">
          <cell r="I346">
            <v>1088754</v>
          </cell>
          <cell r="K346" t="str">
            <v>APOLONIO</v>
          </cell>
        </row>
        <row r="347">
          <cell r="I347">
            <v>1078809</v>
          </cell>
          <cell r="K347" t="str">
            <v>RAMON</v>
          </cell>
        </row>
        <row r="348">
          <cell r="I348">
            <v>1076908</v>
          </cell>
          <cell r="K348" t="str">
            <v>LUIS FRANCISCO</v>
          </cell>
        </row>
        <row r="349">
          <cell r="I349">
            <v>852814</v>
          </cell>
          <cell r="K349" t="str">
            <v>GLADYS HERMENEGILDA</v>
          </cell>
        </row>
        <row r="350">
          <cell r="I350">
            <v>852764</v>
          </cell>
          <cell r="K350" t="str">
            <v>LUCIA RAMONA</v>
          </cell>
        </row>
        <row r="351">
          <cell r="I351">
            <v>849038</v>
          </cell>
          <cell r="K351" t="str">
            <v>FRANCISCA ANTONIA</v>
          </cell>
        </row>
        <row r="352">
          <cell r="I352">
            <v>848351</v>
          </cell>
          <cell r="K352" t="str">
            <v>ISIDORA</v>
          </cell>
        </row>
        <row r="353">
          <cell r="I353">
            <v>844576</v>
          </cell>
          <cell r="K353" t="str">
            <v>ROBERTO</v>
          </cell>
        </row>
        <row r="354">
          <cell r="I354">
            <v>778989</v>
          </cell>
          <cell r="K354" t="str">
            <v>ADRIANO</v>
          </cell>
        </row>
        <row r="355">
          <cell r="I355">
            <v>771577</v>
          </cell>
          <cell r="K355" t="str">
            <v>MARIA ERMINIA</v>
          </cell>
        </row>
        <row r="356">
          <cell r="I356">
            <v>672396</v>
          </cell>
          <cell r="K356" t="str">
            <v>ISABELINO</v>
          </cell>
        </row>
        <row r="357">
          <cell r="I357">
            <v>671285</v>
          </cell>
          <cell r="K357" t="str">
            <v>ANTONIA</v>
          </cell>
        </row>
        <row r="358">
          <cell r="I358">
            <v>1674908</v>
          </cell>
          <cell r="K358" t="str">
            <v>SERGIO</v>
          </cell>
        </row>
        <row r="359">
          <cell r="I359">
            <v>1657924</v>
          </cell>
          <cell r="K359" t="str">
            <v>ANUNCIACION</v>
          </cell>
        </row>
        <row r="360">
          <cell r="I360">
            <v>1639880</v>
          </cell>
          <cell r="K360" t="str">
            <v>ALEJANDRO</v>
          </cell>
        </row>
        <row r="361">
          <cell r="I361">
            <v>1634685</v>
          </cell>
          <cell r="K361" t="str">
            <v>CASTORINA</v>
          </cell>
        </row>
        <row r="362">
          <cell r="I362">
            <v>1073405</v>
          </cell>
          <cell r="K362" t="str">
            <v>FAUSTINA</v>
          </cell>
        </row>
        <row r="363">
          <cell r="I363">
            <v>1073215</v>
          </cell>
          <cell r="K363" t="str">
            <v>MARIA BLASIA</v>
          </cell>
        </row>
        <row r="364">
          <cell r="I364">
            <v>1072542</v>
          </cell>
          <cell r="K364" t="str">
            <v>DALMIRO ARISTIDES</v>
          </cell>
        </row>
        <row r="365">
          <cell r="I365">
            <v>1071772</v>
          </cell>
          <cell r="K365" t="str">
            <v>FEDERICO</v>
          </cell>
        </row>
        <row r="366">
          <cell r="I366">
            <v>1069727</v>
          </cell>
          <cell r="K366" t="str">
            <v>ROMULO</v>
          </cell>
        </row>
        <row r="367">
          <cell r="I367">
            <v>841265</v>
          </cell>
          <cell r="K367" t="str">
            <v>ISABEL</v>
          </cell>
        </row>
        <row r="368">
          <cell r="I368">
            <v>841022</v>
          </cell>
          <cell r="K368" t="str">
            <v>CARMELO</v>
          </cell>
        </row>
        <row r="369">
          <cell r="I369">
            <v>835860</v>
          </cell>
          <cell r="K369" t="str">
            <v>HERMINIA</v>
          </cell>
        </row>
        <row r="370">
          <cell r="I370">
            <v>834900</v>
          </cell>
          <cell r="K370" t="str">
            <v>ESTANISLAA</v>
          </cell>
        </row>
        <row r="371">
          <cell r="I371">
            <v>830120</v>
          </cell>
          <cell r="K371" t="str">
            <v>FELIPE</v>
          </cell>
        </row>
        <row r="372">
          <cell r="I372">
            <v>770526</v>
          </cell>
          <cell r="K372" t="str">
            <v>MARIA ELIDA</v>
          </cell>
        </row>
        <row r="373">
          <cell r="I373">
            <v>768637</v>
          </cell>
          <cell r="K373" t="str">
            <v>ANTONIO PELAGIO</v>
          </cell>
        </row>
        <row r="374">
          <cell r="I374">
            <v>761805</v>
          </cell>
          <cell r="K374" t="str">
            <v>JUANA EVANGELISTA</v>
          </cell>
        </row>
        <row r="375">
          <cell r="I375">
            <v>2338903</v>
          </cell>
          <cell r="K375" t="str">
            <v>DARIO</v>
          </cell>
        </row>
        <row r="376">
          <cell r="I376">
            <v>2315221</v>
          </cell>
          <cell r="K376" t="str">
            <v>JUAN ZENON</v>
          </cell>
        </row>
        <row r="377">
          <cell r="I377">
            <v>2296712</v>
          </cell>
          <cell r="K377" t="str">
            <v>TOMASA</v>
          </cell>
        </row>
        <row r="378">
          <cell r="I378">
            <v>2287982</v>
          </cell>
          <cell r="K378" t="str">
            <v>FREDESVINDA</v>
          </cell>
        </row>
        <row r="379">
          <cell r="I379">
            <v>2286982</v>
          </cell>
          <cell r="K379" t="str">
            <v>TEODORA</v>
          </cell>
        </row>
        <row r="380">
          <cell r="I380">
            <v>2284670</v>
          </cell>
          <cell r="K380" t="str">
            <v>MARIA ESPERANZA</v>
          </cell>
        </row>
        <row r="381">
          <cell r="I381">
            <v>2281886</v>
          </cell>
          <cell r="K381" t="str">
            <v>ANGEL</v>
          </cell>
        </row>
        <row r="382">
          <cell r="I382">
            <v>2254858</v>
          </cell>
          <cell r="K382" t="str">
            <v>RUPERTO ANTONIO</v>
          </cell>
        </row>
        <row r="383">
          <cell r="I383">
            <v>2242205</v>
          </cell>
          <cell r="K383" t="str">
            <v>TEODORA</v>
          </cell>
        </row>
        <row r="384">
          <cell r="I384">
            <v>2240819</v>
          </cell>
          <cell r="K384" t="str">
            <v>MARIA DEL ROSARIO</v>
          </cell>
        </row>
        <row r="385">
          <cell r="I385">
            <v>2238079</v>
          </cell>
          <cell r="K385" t="str">
            <v>LUISA</v>
          </cell>
        </row>
        <row r="386">
          <cell r="I386">
            <v>2208202</v>
          </cell>
          <cell r="K386" t="str">
            <v>MIGDONIO AURELIO</v>
          </cell>
        </row>
        <row r="387">
          <cell r="I387">
            <v>2205793</v>
          </cell>
          <cell r="K387" t="str">
            <v>MAURICIA</v>
          </cell>
        </row>
        <row r="388">
          <cell r="I388">
            <v>2182444</v>
          </cell>
          <cell r="K388" t="str">
            <v>CEFERINO LORENZO</v>
          </cell>
        </row>
        <row r="389">
          <cell r="I389">
            <v>2178047</v>
          </cell>
          <cell r="K389" t="str">
            <v>ISIDRA</v>
          </cell>
        </row>
        <row r="390">
          <cell r="I390">
            <v>2173841</v>
          </cell>
          <cell r="K390" t="str">
            <v>CRISPIN</v>
          </cell>
        </row>
        <row r="391">
          <cell r="I391">
            <v>2162266</v>
          </cell>
          <cell r="K391" t="str">
            <v>NATIVIDAD MERCEDES</v>
          </cell>
        </row>
        <row r="392">
          <cell r="I392">
            <v>2157361</v>
          </cell>
          <cell r="K392" t="str">
            <v>ANGEL</v>
          </cell>
        </row>
        <row r="393">
          <cell r="I393">
            <v>2155343</v>
          </cell>
          <cell r="K393" t="str">
            <v>LUIS ANIBAL</v>
          </cell>
        </row>
        <row r="394">
          <cell r="I394">
            <v>2152033</v>
          </cell>
          <cell r="K394" t="str">
            <v>ANTONIO ALCIBIADES</v>
          </cell>
        </row>
        <row r="395">
          <cell r="I395">
            <v>1604258</v>
          </cell>
          <cell r="K395" t="str">
            <v>BARBARA</v>
          </cell>
        </row>
        <row r="396">
          <cell r="I396">
            <v>1592121</v>
          </cell>
          <cell r="K396" t="str">
            <v>NICOLAS</v>
          </cell>
        </row>
        <row r="397">
          <cell r="I397">
            <v>1589350</v>
          </cell>
          <cell r="K397" t="str">
            <v>RUBEN RAMON</v>
          </cell>
        </row>
        <row r="398">
          <cell r="I398">
            <v>1573826</v>
          </cell>
          <cell r="K398" t="str">
            <v>EUSEBIO</v>
          </cell>
        </row>
        <row r="399">
          <cell r="I399">
            <v>1573424</v>
          </cell>
          <cell r="K399" t="str">
            <v>MARIA ANA</v>
          </cell>
        </row>
        <row r="400">
          <cell r="I400">
            <v>1569394</v>
          </cell>
          <cell r="K400" t="str">
            <v>MARIO</v>
          </cell>
        </row>
        <row r="401">
          <cell r="I401">
            <v>1558164</v>
          </cell>
          <cell r="K401" t="str">
            <v>FILOMENA</v>
          </cell>
        </row>
        <row r="402">
          <cell r="I402">
            <v>1548645</v>
          </cell>
          <cell r="K402" t="str">
            <v>MELVIDIA ISABEL</v>
          </cell>
        </row>
        <row r="403">
          <cell r="I403">
            <v>1547585</v>
          </cell>
          <cell r="K403" t="str">
            <v>VALERIA TERESA</v>
          </cell>
        </row>
        <row r="404">
          <cell r="I404">
            <v>1544536</v>
          </cell>
          <cell r="K404" t="str">
            <v>VALENTIN</v>
          </cell>
        </row>
        <row r="405">
          <cell r="I405">
            <v>1519631</v>
          </cell>
          <cell r="K405" t="str">
            <v>EPIFANIA</v>
          </cell>
        </row>
        <row r="406">
          <cell r="I406">
            <v>1515825</v>
          </cell>
          <cell r="K406" t="str">
            <v>RAIMUNDO</v>
          </cell>
        </row>
        <row r="407">
          <cell r="I407">
            <v>1511468</v>
          </cell>
          <cell r="K407" t="str">
            <v>BAUDILIO DARIO</v>
          </cell>
        </row>
        <row r="408">
          <cell r="I408">
            <v>1510632</v>
          </cell>
          <cell r="K408" t="str">
            <v>ROGELIO</v>
          </cell>
        </row>
        <row r="409">
          <cell r="I409">
            <v>1508788</v>
          </cell>
          <cell r="K409" t="str">
            <v>MARIA LIBORIA</v>
          </cell>
        </row>
        <row r="410">
          <cell r="I410">
            <v>1506393</v>
          </cell>
          <cell r="K410" t="str">
            <v>FRANCISCA DEL ROSARIO</v>
          </cell>
        </row>
        <row r="411">
          <cell r="I411">
            <v>1504204</v>
          </cell>
          <cell r="K411" t="str">
            <v>RAMONA</v>
          </cell>
        </row>
        <row r="412">
          <cell r="I412">
            <v>1491700</v>
          </cell>
          <cell r="K412" t="str">
            <v>VICTORINA</v>
          </cell>
        </row>
        <row r="413">
          <cell r="I413">
            <v>1489420</v>
          </cell>
          <cell r="K413" t="str">
            <v>GREGORIA</v>
          </cell>
        </row>
        <row r="414">
          <cell r="I414">
            <v>1488184</v>
          </cell>
          <cell r="K414" t="str">
            <v>CANDIDA DE JESUS</v>
          </cell>
        </row>
        <row r="415">
          <cell r="I415">
            <v>1068582</v>
          </cell>
          <cell r="K415" t="str">
            <v>BERNARDINA PASTORA</v>
          </cell>
        </row>
        <row r="416">
          <cell r="I416">
            <v>1066307</v>
          </cell>
          <cell r="K416" t="str">
            <v>BENITA</v>
          </cell>
        </row>
        <row r="417">
          <cell r="I417">
            <v>1055023</v>
          </cell>
          <cell r="K417" t="str">
            <v>EMELDA</v>
          </cell>
        </row>
        <row r="418">
          <cell r="I418">
            <v>1053646</v>
          </cell>
          <cell r="K418" t="str">
            <v>NATALICIO</v>
          </cell>
        </row>
        <row r="419">
          <cell r="I419">
            <v>1044267</v>
          </cell>
          <cell r="K419" t="str">
            <v>MIGUEL ANGEL</v>
          </cell>
        </row>
        <row r="420">
          <cell r="I420">
            <v>761213</v>
          </cell>
          <cell r="K420" t="str">
            <v>ROSA ISABEL</v>
          </cell>
        </row>
        <row r="421">
          <cell r="I421">
            <v>753417</v>
          </cell>
          <cell r="K421" t="str">
            <v>FLORA</v>
          </cell>
        </row>
        <row r="422">
          <cell r="I422">
            <v>750601</v>
          </cell>
          <cell r="K422" t="str">
            <v>JULIA</v>
          </cell>
        </row>
        <row r="423">
          <cell r="I423">
            <v>748034</v>
          </cell>
          <cell r="K423" t="str">
            <v>MARIO OSCAR</v>
          </cell>
        </row>
        <row r="424">
          <cell r="I424">
            <v>746536</v>
          </cell>
          <cell r="K424" t="str">
            <v>RAFAEL</v>
          </cell>
        </row>
        <row r="425">
          <cell r="I425">
            <v>745552</v>
          </cell>
          <cell r="K425" t="str">
            <v>JUAN IRENEO</v>
          </cell>
        </row>
        <row r="426">
          <cell r="I426">
            <v>745195</v>
          </cell>
          <cell r="K426" t="str">
            <v>JULIAN</v>
          </cell>
        </row>
        <row r="427">
          <cell r="I427">
            <v>742062</v>
          </cell>
          <cell r="K427" t="str">
            <v>MARIA TERESA</v>
          </cell>
        </row>
        <row r="428">
          <cell r="I428">
            <v>741277</v>
          </cell>
          <cell r="K428" t="str">
            <v>SERVANDA</v>
          </cell>
        </row>
        <row r="429">
          <cell r="I429">
            <v>740251</v>
          </cell>
          <cell r="K429" t="str">
            <v>JUSTINA</v>
          </cell>
        </row>
        <row r="430">
          <cell r="I430">
            <v>740237</v>
          </cell>
          <cell r="K430" t="str">
            <v>HIGINIA</v>
          </cell>
        </row>
        <row r="431">
          <cell r="I431">
            <v>739300</v>
          </cell>
          <cell r="K431" t="str">
            <v>MARIA VICTORIA</v>
          </cell>
        </row>
        <row r="432">
          <cell r="I432">
            <v>739298</v>
          </cell>
          <cell r="K432" t="str">
            <v>MARGARITA</v>
          </cell>
        </row>
        <row r="433">
          <cell r="I433">
            <v>737504</v>
          </cell>
          <cell r="K433" t="str">
            <v>JOSE OSCAR</v>
          </cell>
        </row>
        <row r="434">
          <cell r="I434">
            <v>736164</v>
          </cell>
          <cell r="K434" t="str">
            <v>JULIAN</v>
          </cell>
        </row>
        <row r="435">
          <cell r="I435">
            <v>735731</v>
          </cell>
          <cell r="K435" t="str">
            <v>URSULINA</v>
          </cell>
        </row>
        <row r="436">
          <cell r="I436">
            <v>735349</v>
          </cell>
          <cell r="K436" t="str">
            <v>CESAR AMALIO</v>
          </cell>
        </row>
        <row r="437">
          <cell r="I437">
            <v>2071665</v>
          </cell>
          <cell r="K437" t="str">
            <v>JULIANA</v>
          </cell>
        </row>
        <row r="438">
          <cell r="I438">
            <v>2140387</v>
          </cell>
          <cell r="K438" t="str">
            <v>SILVANO</v>
          </cell>
        </row>
        <row r="439">
          <cell r="I439">
            <v>2138126</v>
          </cell>
          <cell r="K439" t="str">
            <v>MARIA ESPERANZA</v>
          </cell>
        </row>
        <row r="440">
          <cell r="I440">
            <v>2137808</v>
          </cell>
          <cell r="K440" t="str">
            <v>MARIANA DEJESUS</v>
          </cell>
        </row>
        <row r="441">
          <cell r="I441">
            <v>2137791</v>
          </cell>
          <cell r="K441" t="str">
            <v>SILVINO</v>
          </cell>
        </row>
        <row r="442">
          <cell r="I442">
            <v>2132852</v>
          </cell>
          <cell r="K442" t="str">
            <v>SILVINA</v>
          </cell>
        </row>
        <row r="443">
          <cell r="I443">
            <v>2132598</v>
          </cell>
          <cell r="K443" t="str">
            <v>NICOLAS</v>
          </cell>
        </row>
        <row r="444">
          <cell r="I444">
            <v>2127645</v>
          </cell>
          <cell r="K444" t="str">
            <v>ELENO</v>
          </cell>
        </row>
        <row r="445">
          <cell r="I445">
            <v>2124134</v>
          </cell>
          <cell r="K445" t="str">
            <v>PRUDENCIA</v>
          </cell>
        </row>
        <row r="446">
          <cell r="I446">
            <v>2122889</v>
          </cell>
          <cell r="K446" t="str">
            <v>JORGE RAUL</v>
          </cell>
        </row>
        <row r="447">
          <cell r="I447">
            <v>2118911</v>
          </cell>
          <cell r="K447" t="str">
            <v>DOMINGA</v>
          </cell>
        </row>
        <row r="448">
          <cell r="I448">
            <v>2114053</v>
          </cell>
          <cell r="K448" t="str">
            <v>PANFILO</v>
          </cell>
        </row>
        <row r="449">
          <cell r="I449">
            <v>2110660</v>
          </cell>
          <cell r="K449" t="str">
            <v>IGINIO</v>
          </cell>
        </row>
        <row r="450">
          <cell r="I450">
            <v>2107563</v>
          </cell>
          <cell r="K450" t="str">
            <v>RITA</v>
          </cell>
        </row>
        <row r="451">
          <cell r="I451">
            <v>2106485</v>
          </cell>
          <cell r="K451" t="str">
            <v>AURELIO</v>
          </cell>
        </row>
        <row r="452">
          <cell r="I452">
            <v>2101428</v>
          </cell>
          <cell r="K452" t="str">
            <v>ZORAIDA</v>
          </cell>
        </row>
        <row r="453">
          <cell r="I453">
            <v>2097512</v>
          </cell>
          <cell r="K453" t="str">
            <v>JUSTO</v>
          </cell>
        </row>
        <row r="454">
          <cell r="I454">
            <v>2086456</v>
          </cell>
          <cell r="K454" t="str">
            <v>MARIA CONCEPCION</v>
          </cell>
        </row>
        <row r="455">
          <cell r="I455">
            <v>1482072</v>
          </cell>
          <cell r="K455" t="str">
            <v>CRISTOBAL</v>
          </cell>
        </row>
        <row r="456">
          <cell r="I456">
            <v>1477834</v>
          </cell>
          <cell r="K456" t="str">
            <v>ANTONIO TOMAS</v>
          </cell>
        </row>
        <row r="457">
          <cell r="I457">
            <v>1464351</v>
          </cell>
          <cell r="K457" t="str">
            <v>SIMON</v>
          </cell>
        </row>
        <row r="458">
          <cell r="I458">
            <v>1455041</v>
          </cell>
          <cell r="K458" t="str">
            <v>CALIXTA</v>
          </cell>
        </row>
        <row r="459">
          <cell r="I459">
            <v>1448942</v>
          </cell>
          <cell r="K459" t="str">
            <v>SERGIA LIDA</v>
          </cell>
        </row>
        <row r="460">
          <cell r="I460">
            <v>1433063</v>
          </cell>
          <cell r="K460" t="str">
            <v>ROSARIO</v>
          </cell>
        </row>
        <row r="461">
          <cell r="I461">
            <v>1422735</v>
          </cell>
          <cell r="K461" t="str">
            <v>VALERIO</v>
          </cell>
        </row>
        <row r="462">
          <cell r="I462">
            <v>1422146</v>
          </cell>
          <cell r="K462" t="str">
            <v>MARIA ANA</v>
          </cell>
        </row>
        <row r="463">
          <cell r="I463">
            <v>1404133</v>
          </cell>
          <cell r="K463" t="str">
            <v>NICOLASA</v>
          </cell>
        </row>
        <row r="464">
          <cell r="I464">
            <v>1401650</v>
          </cell>
          <cell r="K464" t="str">
            <v>MARIA RAMONA</v>
          </cell>
        </row>
        <row r="465">
          <cell r="I465">
            <v>1383382</v>
          </cell>
          <cell r="K465" t="str">
            <v>MARIA RAMONA</v>
          </cell>
        </row>
        <row r="466">
          <cell r="I466">
            <v>1383344</v>
          </cell>
          <cell r="K466" t="str">
            <v>NATIVIDAD</v>
          </cell>
        </row>
        <row r="467">
          <cell r="I467">
            <v>1375224</v>
          </cell>
          <cell r="K467" t="str">
            <v>FELIPE</v>
          </cell>
        </row>
        <row r="468">
          <cell r="I468">
            <v>1368150</v>
          </cell>
          <cell r="K468" t="str">
            <v>LADISLAA</v>
          </cell>
        </row>
        <row r="469">
          <cell r="I469">
            <v>1365391</v>
          </cell>
          <cell r="K469" t="str">
            <v>NATIVIDAD</v>
          </cell>
        </row>
        <row r="470">
          <cell r="I470">
            <v>1352334</v>
          </cell>
          <cell r="K470" t="str">
            <v>NARCISO EUSEBIO</v>
          </cell>
        </row>
        <row r="471">
          <cell r="I471">
            <v>1347303</v>
          </cell>
          <cell r="K471" t="str">
            <v>ANA DE JESUS</v>
          </cell>
        </row>
        <row r="472">
          <cell r="I472">
            <v>1344044</v>
          </cell>
          <cell r="K472" t="str">
            <v>ALICIA</v>
          </cell>
        </row>
        <row r="473">
          <cell r="I473">
            <v>1339792</v>
          </cell>
          <cell r="K473" t="str">
            <v>MANUEL DEJESUS</v>
          </cell>
        </row>
        <row r="474">
          <cell r="I474">
            <v>1042469</v>
          </cell>
          <cell r="K474" t="str">
            <v>SUSANA</v>
          </cell>
        </row>
        <row r="475">
          <cell r="I475">
            <v>1042412</v>
          </cell>
          <cell r="K475" t="str">
            <v>ROGELIO</v>
          </cell>
        </row>
        <row r="476">
          <cell r="I476">
            <v>1040857</v>
          </cell>
          <cell r="K476" t="str">
            <v>CAROLINA TOMASA</v>
          </cell>
        </row>
        <row r="477">
          <cell r="I477">
            <v>1035523</v>
          </cell>
          <cell r="K477" t="str">
            <v>ANGELA</v>
          </cell>
        </row>
        <row r="478">
          <cell r="I478">
            <v>1034983</v>
          </cell>
          <cell r="K478" t="str">
            <v>SINFORIANO</v>
          </cell>
        </row>
        <row r="479">
          <cell r="I479">
            <v>734409</v>
          </cell>
          <cell r="K479" t="str">
            <v>MARCOS</v>
          </cell>
        </row>
        <row r="480">
          <cell r="I480">
            <v>734220</v>
          </cell>
          <cell r="K480" t="str">
            <v>CARLOS RUBEN</v>
          </cell>
        </row>
        <row r="481">
          <cell r="I481">
            <v>733530</v>
          </cell>
          <cell r="K481" t="str">
            <v>MARIANA MERCEDES</v>
          </cell>
        </row>
        <row r="482">
          <cell r="I482">
            <v>733504</v>
          </cell>
          <cell r="K482" t="str">
            <v>ANGELINA</v>
          </cell>
        </row>
        <row r="483">
          <cell r="I483">
            <v>733372</v>
          </cell>
          <cell r="K483" t="str">
            <v>INOCENCIA</v>
          </cell>
        </row>
        <row r="484">
          <cell r="I484">
            <v>732284</v>
          </cell>
          <cell r="K484" t="str">
            <v>DOMINICA</v>
          </cell>
        </row>
        <row r="485">
          <cell r="I485">
            <v>731470</v>
          </cell>
          <cell r="K485" t="str">
            <v>PAULO</v>
          </cell>
        </row>
        <row r="486">
          <cell r="I486">
            <v>728638</v>
          </cell>
          <cell r="K486" t="str">
            <v>EUSEBIA</v>
          </cell>
        </row>
        <row r="487">
          <cell r="I487">
            <v>728194</v>
          </cell>
          <cell r="K487" t="str">
            <v>GREGORIO</v>
          </cell>
        </row>
        <row r="488">
          <cell r="I488">
            <v>726372</v>
          </cell>
          <cell r="K488" t="str">
            <v>MIRIAN ISOLINA</v>
          </cell>
        </row>
        <row r="489">
          <cell r="I489">
            <v>722222</v>
          </cell>
          <cell r="K489" t="str">
            <v>CRISTOBAL</v>
          </cell>
        </row>
        <row r="490">
          <cell r="I490">
            <v>721688</v>
          </cell>
          <cell r="K490" t="str">
            <v>FILOMENA</v>
          </cell>
        </row>
        <row r="491">
          <cell r="I491">
            <v>721624</v>
          </cell>
          <cell r="K491" t="str">
            <v>VICENTE</v>
          </cell>
        </row>
        <row r="492">
          <cell r="I492">
            <v>721147</v>
          </cell>
          <cell r="K492" t="str">
            <v>EUSEBIO ALEJANDRO</v>
          </cell>
        </row>
        <row r="493">
          <cell r="I493">
            <v>720257</v>
          </cell>
          <cell r="K493" t="str">
            <v>TOMAS RAMON</v>
          </cell>
        </row>
        <row r="494">
          <cell r="I494">
            <v>719107</v>
          </cell>
          <cell r="K494" t="str">
            <v>BASILIO RAFAEL</v>
          </cell>
        </row>
        <row r="495">
          <cell r="I495">
            <v>719104</v>
          </cell>
          <cell r="K495" t="str">
            <v>AMADO</v>
          </cell>
        </row>
        <row r="496">
          <cell r="I496">
            <v>719040</v>
          </cell>
          <cell r="K496" t="str">
            <v>PABLA</v>
          </cell>
        </row>
        <row r="497">
          <cell r="I497">
            <v>718442</v>
          </cell>
          <cell r="K497" t="str">
            <v>MARIA TEOFILA</v>
          </cell>
        </row>
        <row r="498">
          <cell r="I498">
            <v>2058131</v>
          </cell>
          <cell r="K498" t="str">
            <v>MIRTA FELICITA</v>
          </cell>
        </row>
        <row r="499">
          <cell r="I499">
            <v>2053931</v>
          </cell>
          <cell r="K499" t="str">
            <v>FELICIA</v>
          </cell>
        </row>
        <row r="500">
          <cell r="I500">
            <v>2049983</v>
          </cell>
          <cell r="K500" t="str">
            <v>ISABEL</v>
          </cell>
        </row>
        <row r="501">
          <cell r="I501">
            <v>2028997</v>
          </cell>
          <cell r="K501" t="str">
            <v>MARINA</v>
          </cell>
        </row>
        <row r="502">
          <cell r="I502">
            <v>1338301</v>
          </cell>
          <cell r="K502" t="str">
            <v>CORAZON</v>
          </cell>
        </row>
        <row r="503">
          <cell r="I503">
            <v>1330253</v>
          </cell>
          <cell r="K503" t="str">
            <v>HUGO VENANCIO</v>
          </cell>
        </row>
        <row r="504">
          <cell r="I504">
            <v>1327365</v>
          </cell>
          <cell r="K504" t="str">
            <v>CALIXTA RAMONA</v>
          </cell>
        </row>
        <row r="505">
          <cell r="I505">
            <v>1324144</v>
          </cell>
          <cell r="K505" t="str">
            <v>MATILDE</v>
          </cell>
        </row>
        <row r="506">
          <cell r="I506">
            <v>1033611</v>
          </cell>
          <cell r="K506" t="str">
            <v>SABINO</v>
          </cell>
        </row>
        <row r="507">
          <cell r="I507">
            <v>1031946</v>
          </cell>
          <cell r="K507" t="str">
            <v>MARIA LUISA</v>
          </cell>
        </row>
        <row r="508">
          <cell r="I508">
            <v>1029729</v>
          </cell>
          <cell r="K508" t="str">
            <v>CELSA NAZARIA</v>
          </cell>
        </row>
        <row r="509">
          <cell r="I509">
            <v>1029389</v>
          </cell>
          <cell r="K509" t="str">
            <v>ADELAIDA VICENTA</v>
          </cell>
        </row>
        <row r="510">
          <cell r="I510">
            <v>1029303</v>
          </cell>
          <cell r="K510" t="str">
            <v>RAMON ESTEBAN</v>
          </cell>
        </row>
        <row r="511">
          <cell r="I511">
            <v>717767</v>
          </cell>
          <cell r="K511" t="str">
            <v>ANIBAL RUBEN</v>
          </cell>
        </row>
        <row r="512">
          <cell r="I512">
            <v>444987</v>
          </cell>
          <cell r="K512" t="str">
            <v>CESAR BERNARDINO</v>
          </cell>
        </row>
        <row r="513">
          <cell r="I513">
            <v>670272</v>
          </cell>
          <cell r="K513" t="str">
            <v>MARIA IRMA DORA</v>
          </cell>
        </row>
        <row r="514">
          <cell r="I514">
            <v>269217</v>
          </cell>
          <cell r="K514" t="str">
            <v>ROSALINA RAMONA</v>
          </cell>
        </row>
        <row r="515">
          <cell r="I515">
            <v>262286</v>
          </cell>
          <cell r="K515" t="str">
            <v>RIGOBERTA</v>
          </cell>
        </row>
        <row r="516">
          <cell r="I516">
            <v>261540</v>
          </cell>
          <cell r="K516" t="str">
            <v>ANA MARIA AURORA</v>
          </cell>
        </row>
        <row r="517">
          <cell r="I517">
            <v>259430</v>
          </cell>
          <cell r="K517" t="str">
            <v>URSULINA</v>
          </cell>
        </row>
        <row r="518">
          <cell r="I518">
            <v>204062</v>
          </cell>
          <cell r="K518" t="str">
            <v>ELSA</v>
          </cell>
        </row>
        <row r="519">
          <cell r="I519">
            <v>203155</v>
          </cell>
          <cell r="K519" t="str">
            <v>VICTOR EDUARDO</v>
          </cell>
        </row>
        <row r="520">
          <cell r="I520">
            <v>193463</v>
          </cell>
          <cell r="K520" t="str">
            <v>CEFERINA DOLORES</v>
          </cell>
        </row>
        <row r="521">
          <cell r="I521">
            <v>258328</v>
          </cell>
          <cell r="K521" t="str">
            <v>EVARISTO</v>
          </cell>
        </row>
        <row r="522">
          <cell r="I522">
            <v>258281</v>
          </cell>
          <cell r="K522" t="str">
            <v>VALENTINA</v>
          </cell>
        </row>
        <row r="523">
          <cell r="I523">
            <v>257460</v>
          </cell>
          <cell r="K523" t="str">
            <v>ARNULFO</v>
          </cell>
        </row>
        <row r="524">
          <cell r="I524">
            <v>256604</v>
          </cell>
          <cell r="K524" t="str">
            <v>JULIA</v>
          </cell>
        </row>
        <row r="525">
          <cell r="I525">
            <v>190982</v>
          </cell>
          <cell r="K525" t="str">
            <v>ESTANILADA</v>
          </cell>
        </row>
        <row r="526">
          <cell r="I526">
            <v>189763</v>
          </cell>
          <cell r="K526" t="str">
            <v>NARCISA</v>
          </cell>
        </row>
        <row r="527">
          <cell r="I527">
            <v>187036</v>
          </cell>
          <cell r="K527" t="str">
            <v>AIDA FRANCISCA</v>
          </cell>
        </row>
        <row r="528">
          <cell r="I528">
            <v>186703</v>
          </cell>
          <cell r="K528" t="str">
            <v>ELENA</v>
          </cell>
        </row>
        <row r="529">
          <cell r="I529">
            <v>266914</v>
          </cell>
          <cell r="K529" t="str">
            <v>RAMON LUCIANO</v>
          </cell>
        </row>
        <row r="530">
          <cell r="I530">
            <v>266132</v>
          </cell>
          <cell r="K530" t="str">
            <v>ROSA</v>
          </cell>
        </row>
        <row r="531">
          <cell r="I531">
            <v>265563</v>
          </cell>
          <cell r="K531" t="str">
            <v>ESTHER CRISTINA</v>
          </cell>
        </row>
        <row r="532">
          <cell r="I532">
            <v>262802</v>
          </cell>
          <cell r="K532" t="str">
            <v>FAUSTINO</v>
          </cell>
        </row>
        <row r="533">
          <cell r="I533">
            <v>252092</v>
          </cell>
          <cell r="K533" t="str">
            <v>ELSA ROSARINA</v>
          </cell>
        </row>
        <row r="534">
          <cell r="I534">
            <v>212848</v>
          </cell>
          <cell r="K534" t="str">
            <v>EUSEBIA</v>
          </cell>
        </row>
        <row r="535">
          <cell r="I535">
            <v>211986</v>
          </cell>
          <cell r="K535" t="str">
            <v>HUGO CELSO</v>
          </cell>
        </row>
        <row r="536">
          <cell r="I536">
            <v>211932</v>
          </cell>
          <cell r="K536" t="str">
            <v>HUGO ATILIO</v>
          </cell>
        </row>
        <row r="537">
          <cell r="I537">
            <v>211778</v>
          </cell>
          <cell r="K537" t="str">
            <v>NARCIZA</v>
          </cell>
        </row>
        <row r="538">
          <cell r="I538">
            <v>186419</v>
          </cell>
          <cell r="K538" t="str">
            <v>HILARIA</v>
          </cell>
        </row>
        <row r="539">
          <cell r="I539">
            <v>181893</v>
          </cell>
          <cell r="K539" t="str">
            <v>ARSENIA</v>
          </cell>
        </row>
        <row r="540">
          <cell r="I540">
            <v>168681</v>
          </cell>
          <cell r="K540" t="str">
            <v>VICTORIA YOLANDA</v>
          </cell>
        </row>
        <row r="541">
          <cell r="I541">
            <v>157249</v>
          </cell>
          <cell r="K541" t="str">
            <v>NIDIA DEL ROSARIO</v>
          </cell>
        </row>
        <row r="542">
          <cell r="I542">
            <v>122464</v>
          </cell>
          <cell r="K542" t="str">
            <v>MARTINA</v>
          </cell>
        </row>
        <row r="543">
          <cell r="I543">
            <v>251794</v>
          </cell>
          <cell r="K543" t="str">
            <v>SANTIAGO APARICIO</v>
          </cell>
        </row>
        <row r="544">
          <cell r="I544">
            <v>251523</v>
          </cell>
          <cell r="K544" t="str">
            <v>CATALINA</v>
          </cell>
        </row>
        <row r="545">
          <cell r="I545">
            <v>250986</v>
          </cell>
          <cell r="K545" t="str">
            <v>CARMEN BEATRIZ</v>
          </cell>
        </row>
        <row r="546">
          <cell r="I546">
            <v>250728</v>
          </cell>
          <cell r="K546" t="str">
            <v>MARIA STELLA</v>
          </cell>
        </row>
        <row r="547">
          <cell r="I547">
            <v>210390</v>
          </cell>
          <cell r="K547" t="str">
            <v>PABLINA</v>
          </cell>
        </row>
        <row r="548">
          <cell r="I548">
            <v>206671</v>
          </cell>
          <cell r="K548" t="str">
            <v>GASPAR</v>
          </cell>
        </row>
        <row r="549">
          <cell r="I549">
            <v>117123</v>
          </cell>
          <cell r="K549" t="str">
            <v>OLGA SOFIA</v>
          </cell>
        </row>
        <row r="550">
          <cell r="I550">
            <v>89758</v>
          </cell>
          <cell r="K550" t="str">
            <v>EULALIO</v>
          </cell>
        </row>
        <row r="551">
          <cell r="I551">
            <v>249786</v>
          </cell>
          <cell r="K551" t="str">
            <v>MARIA YNES RITA</v>
          </cell>
        </row>
        <row r="552">
          <cell r="I552">
            <v>244827</v>
          </cell>
          <cell r="K552" t="str">
            <v>FLORENTIN</v>
          </cell>
        </row>
        <row r="553">
          <cell r="I553">
            <v>244781</v>
          </cell>
          <cell r="K553" t="str">
            <v>JUAN VICENTE</v>
          </cell>
        </row>
        <row r="554">
          <cell r="I554">
            <v>243586</v>
          </cell>
          <cell r="K554" t="str">
            <v>TERESA AURELIANA</v>
          </cell>
        </row>
        <row r="555">
          <cell r="I555">
            <v>243581</v>
          </cell>
          <cell r="K555" t="str">
            <v>LUCIA</v>
          </cell>
        </row>
        <row r="556">
          <cell r="I556">
            <v>242705</v>
          </cell>
          <cell r="K556" t="str">
            <v>OROSIA TERESA</v>
          </cell>
        </row>
        <row r="557">
          <cell r="I557">
            <v>238167</v>
          </cell>
          <cell r="K557" t="str">
            <v>PETRONA</v>
          </cell>
        </row>
        <row r="558">
          <cell r="I558">
            <v>237502</v>
          </cell>
          <cell r="K558" t="str">
            <v>CARLOS ONOFRE</v>
          </cell>
        </row>
        <row r="559">
          <cell r="I559">
            <v>234006</v>
          </cell>
          <cell r="K559" t="str">
            <v>JUANA</v>
          </cell>
        </row>
        <row r="560">
          <cell r="I560">
            <v>233465</v>
          </cell>
          <cell r="K560" t="str">
            <v>ANTONIA</v>
          </cell>
        </row>
        <row r="561">
          <cell r="I561">
            <v>232253</v>
          </cell>
          <cell r="K561" t="str">
            <v>JULIA</v>
          </cell>
        </row>
        <row r="562">
          <cell r="I562">
            <v>232104</v>
          </cell>
          <cell r="K562" t="str">
            <v>TEODORO VIDAL</v>
          </cell>
        </row>
        <row r="563">
          <cell r="I563">
            <v>228126</v>
          </cell>
          <cell r="K563" t="str">
            <v>HERMENEGILDA LEONOR</v>
          </cell>
        </row>
        <row r="564">
          <cell r="I564">
            <v>227405</v>
          </cell>
          <cell r="K564" t="str">
            <v>LUCIANA</v>
          </cell>
        </row>
        <row r="565">
          <cell r="I565">
            <v>225846</v>
          </cell>
          <cell r="K565" t="str">
            <v>CATALINA</v>
          </cell>
        </row>
        <row r="566">
          <cell r="I566">
            <v>225527</v>
          </cell>
          <cell r="K566" t="str">
            <v>MARIA LUISA</v>
          </cell>
        </row>
        <row r="567">
          <cell r="I567">
            <v>224175</v>
          </cell>
          <cell r="K567" t="str">
            <v>ALEJANDRA</v>
          </cell>
        </row>
        <row r="568">
          <cell r="I568">
            <v>224174</v>
          </cell>
          <cell r="K568" t="str">
            <v>RAIMUNDA</v>
          </cell>
        </row>
        <row r="569">
          <cell r="I569">
            <v>222825</v>
          </cell>
          <cell r="K569" t="str">
            <v>ANTONIA</v>
          </cell>
        </row>
        <row r="570">
          <cell r="I570">
            <v>219910</v>
          </cell>
          <cell r="K570" t="str">
            <v>RICARDA</v>
          </cell>
        </row>
        <row r="571">
          <cell r="I571">
            <v>217393</v>
          </cell>
          <cell r="K571" t="str">
            <v>MELECIO</v>
          </cell>
        </row>
        <row r="572">
          <cell r="I572">
            <v>217217</v>
          </cell>
          <cell r="K572" t="str">
            <v>MAXIMA</v>
          </cell>
        </row>
        <row r="573">
          <cell r="I573">
            <v>216444</v>
          </cell>
          <cell r="K573" t="str">
            <v>NILSIA ESTER</v>
          </cell>
        </row>
        <row r="574">
          <cell r="I574">
            <v>550868</v>
          </cell>
          <cell r="K574" t="str">
            <v>MARIA DE LA NIEVE</v>
          </cell>
        </row>
        <row r="575">
          <cell r="I575">
            <v>550739</v>
          </cell>
          <cell r="K575" t="str">
            <v>PEDRO</v>
          </cell>
        </row>
        <row r="576">
          <cell r="I576">
            <v>550582</v>
          </cell>
          <cell r="K576" t="str">
            <v>LADISLAO</v>
          </cell>
        </row>
        <row r="577">
          <cell r="I577">
            <v>549575</v>
          </cell>
          <cell r="K577" t="str">
            <v>JUAN MANUEL</v>
          </cell>
        </row>
        <row r="578">
          <cell r="I578">
            <v>549346</v>
          </cell>
          <cell r="K578" t="str">
            <v>JORGELINA</v>
          </cell>
        </row>
        <row r="579">
          <cell r="I579">
            <v>549044</v>
          </cell>
          <cell r="K579" t="str">
            <v>VALENTINA</v>
          </cell>
        </row>
        <row r="580">
          <cell r="I580">
            <v>548645</v>
          </cell>
          <cell r="K580" t="str">
            <v>ISABEL</v>
          </cell>
        </row>
        <row r="581">
          <cell r="I581">
            <v>546006</v>
          </cell>
          <cell r="K581" t="str">
            <v>EUSTAQUIO</v>
          </cell>
        </row>
        <row r="582">
          <cell r="I582">
            <v>545655</v>
          </cell>
          <cell r="K582" t="str">
            <v>EMILIANO MIGUEL ANGEL</v>
          </cell>
        </row>
        <row r="583">
          <cell r="I583">
            <v>545517</v>
          </cell>
          <cell r="K583" t="str">
            <v>LUIS</v>
          </cell>
        </row>
        <row r="584">
          <cell r="I584">
            <v>544986</v>
          </cell>
          <cell r="K584" t="str">
            <v>PAUBLINO</v>
          </cell>
        </row>
        <row r="585">
          <cell r="I585">
            <v>544619</v>
          </cell>
          <cell r="K585" t="str">
            <v>LEONARDO</v>
          </cell>
        </row>
        <row r="586">
          <cell r="I586">
            <v>543378</v>
          </cell>
          <cell r="K586" t="str">
            <v>RAMON</v>
          </cell>
        </row>
        <row r="587">
          <cell r="I587">
            <v>541417</v>
          </cell>
          <cell r="K587" t="str">
            <v>ELSA FLORA</v>
          </cell>
        </row>
        <row r="588">
          <cell r="I588">
            <v>540462</v>
          </cell>
          <cell r="K588" t="str">
            <v>LUIS GILBERTO</v>
          </cell>
        </row>
        <row r="589">
          <cell r="I589">
            <v>539909</v>
          </cell>
          <cell r="K589" t="str">
            <v>LUIS FERMIN</v>
          </cell>
        </row>
        <row r="590">
          <cell r="I590">
            <v>539514</v>
          </cell>
          <cell r="K590" t="str">
            <v>AMELIO DEJESUS</v>
          </cell>
        </row>
        <row r="591">
          <cell r="I591">
            <v>539382</v>
          </cell>
          <cell r="K591" t="str">
            <v>MARGARITA</v>
          </cell>
        </row>
        <row r="592">
          <cell r="I592">
            <v>538988</v>
          </cell>
          <cell r="K592" t="str">
            <v>MELECIA</v>
          </cell>
        </row>
        <row r="593">
          <cell r="I593">
            <v>538907</v>
          </cell>
          <cell r="K593" t="str">
            <v>ANA BELLA</v>
          </cell>
        </row>
        <row r="594">
          <cell r="I594">
            <v>538840</v>
          </cell>
          <cell r="K594" t="str">
            <v>LORENZO APARICIO</v>
          </cell>
        </row>
        <row r="595">
          <cell r="I595">
            <v>538742</v>
          </cell>
          <cell r="K595" t="str">
            <v>TEODOSIO MAXIMO</v>
          </cell>
        </row>
        <row r="596">
          <cell r="I596">
            <v>537643</v>
          </cell>
          <cell r="K596" t="str">
            <v>MANUELA</v>
          </cell>
        </row>
        <row r="597">
          <cell r="I597">
            <v>537500</v>
          </cell>
          <cell r="K597" t="str">
            <v>LIDUVINA</v>
          </cell>
        </row>
        <row r="598">
          <cell r="I598">
            <v>535254</v>
          </cell>
          <cell r="K598" t="str">
            <v>ROSALIA</v>
          </cell>
        </row>
        <row r="599">
          <cell r="I599">
            <v>534877</v>
          </cell>
          <cell r="K599" t="str">
            <v>HERMINIA</v>
          </cell>
        </row>
        <row r="600">
          <cell r="I600">
            <v>534797</v>
          </cell>
          <cell r="K600" t="str">
            <v>ELENA</v>
          </cell>
        </row>
        <row r="601">
          <cell r="I601">
            <v>534467</v>
          </cell>
          <cell r="K601" t="str">
            <v>RAMONA</v>
          </cell>
        </row>
        <row r="602">
          <cell r="I602">
            <v>534090</v>
          </cell>
          <cell r="K602" t="str">
            <v>MARTINA</v>
          </cell>
        </row>
        <row r="603">
          <cell r="I603">
            <v>533877</v>
          </cell>
          <cell r="K603" t="str">
            <v>ELBA TOMASA</v>
          </cell>
        </row>
        <row r="604">
          <cell r="I604">
            <v>531079</v>
          </cell>
          <cell r="K604" t="str">
            <v>ACELA CONCEPCION</v>
          </cell>
        </row>
        <row r="605">
          <cell r="I605">
            <v>530514</v>
          </cell>
          <cell r="K605" t="str">
            <v>EDULFO</v>
          </cell>
        </row>
        <row r="606">
          <cell r="I606">
            <v>530426</v>
          </cell>
          <cell r="K606" t="str">
            <v>RAMON</v>
          </cell>
        </row>
        <row r="607">
          <cell r="I607">
            <v>530249</v>
          </cell>
          <cell r="K607" t="str">
            <v>MARIA ANGELA</v>
          </cell>
        </row>
        <row r="608">
          <cell r="I608">
            <v>529376</v>
          </cell>
          <cell r="K608" t="str">
            <v>PEDRO</v>
          </cell>
        </row>
        <row r="609">
          <cell r="I609">
            <v>527632</v>
          </cell>
          <cell r="K609" t="str">
            <v>MARTA BEATRIZ</v>
          </cell>
        </row>
        <row r="610">
          <cell r="I610">
            <v>527407</v>
          </cell>
          <cell r="K610" t="str">
            <v>CESAR VIDAL</v>
          </cell>
        </row>
        <row r="611">
          <cell r="I611">
            <v>526799</v>
          </cell>
          <cell r="K611" t="str">
            <v>JUAN CARLOS</v>
          </cell>
        </row>
        <row r="612">
          <cell r="I612">
            <v>526338</v>
          </cell>
          <cell r="K612" t="str">
            <v>ZARA NIDIA</v>
          </cell>
        </row>
        <row r="613">
          <cell r="I613">
            <v>524506</v>
          </cell>
          <cell r="K613" t="str">
            <v>MARIA MAGDALENA</v>
          </cell>
        </row>
        <row r="614">
          <cell r="I614">
            <v>524101</v>
          </cell>
          <cell r="K614" t="str">
            <v>PEDRO JULIO</v>
          </cell>
        </row>
        <row r="615">
          <cell r="I615">
            <v>524092</v>
          </cell>
          <cell r="K615" t="str">
            <v>VICTOR JULIAN</v>
          </cell>
        </row>
        <row r="616">
          <cell r="I616">
            <v>523776</v>
          </cell>
          <cell r="K616" t="str">
            <v>GLADYS BEATRIZ</v>
          </cell>
        </row>
        <row r="617">
          <cell r="I617">
            <v>522001</v>
          </cell>
          <cell r="K617" t="str">
            <v>AMELIA</v>
          </cell>
        </row>
        <row r="618">
          <cell r="I618">
            <v>521546</v>
          </cell>
          <cell r="K618" t="str">
            <v>TERESA</v>
          </cell>
        </row>
        <row r="619">
          <cell r="I619">
            <v>520903</v>
          </cell>
          <cell r="K619" t="str">
            <v>MARIA CASILDA</v>
          </cell>
        </row>
        <row r="620">
          <cell r="I620">
            <v>520779</v>
          </cell>
          <cell r="K620" t="str">
            <v>ZUNILDA</v>
          </cell>
        </row>
        <row r="621">
          <cell r="I621">
            <v>520762</v>
          </cell>
          <cell r="K621" t="str">
            <v>NUNILO TEODORO</v>
          </cell>
        </row>
        <row r="622">
          <cell r="I622">
            <v>520493</v>
          </cell>
          <cell r="K622" t="str">
            <v>EULALIA</v>
          </cell>
        </row>
        <row r="623">
          <cell r="I623">
            <v>520343</v>
          </cell>
          <cell r="K623" t="str">
            <v>MARIA LEANDRA</v>
          </cell>
        </row>
        <row r="624">
          <cell r="I624">
            <v>517240</v>
          </cell>
          <cell r="K624" t="str">
            <v>AURORA</v>
          </cell>
        </row>
        <row r="625">
          <cell r="I625">
            <v>516968</v>
          </cell>
          <cell r="K625" t="str">
            <v>LELY ROSALIA</v>
          </cell>
        </row>
        <row r="626">
          <cell r="I626">
            <v>516647</v>
          </cell>
          <cell r="K626" t="str">
            <v>MARIA DEJESUS</v>
          </cell>
        </row>
        <row r="627">
          <cell r="I627">
            <v>515474</v>
          </cell>
          <cell r="K627" t="str">
            <v>MARIA ESTER</v>
          </cell>
        </row>
        <row r="628">
          <cell r="I628">
            <v>514553</v>
          </cell>
          <cell r="K628" t="str">
            <v>CELSO EVELIO</v>
          </cell>
        </row>
        <row r="629">
          <cell r="I629">
            <v>512547</v>
          </cell>
          <cell r="K629" t="str">
            <v>JULIAN</v>
          </cell>
        </row>
        <row r="630">
          <cell r="I630">
            <v>511674</v>
          </cell>
          <cell r="K630" t="str">
            <v>INOCENCIO</v>
          </cell>
        </row>
        <row r="631">
          <cell r="I631">
            <v>511415</v>
          </cell>
          <cell r="K631" t="str">
            <v>FLORENTINA</v>
          </cell>
        </row>
        <row r="632">
          <cell r="I632">
            <v>510393</v>
          </cell>
          <cell r="K632" t="str">
            <v>FRANCISCA ISABEL</v>
          </cell>
        </row>
        <row r="633">
          <cell r="I633">
            <v>509402</v>
          </cell>
          <cell r="K633" t="str">
            <v>ANA</v>
          </cell>
        </row>
        <row r="634">
          <cell r="I634">
            <v>507707</v>
          </cell>
          <cell r="K634" t="str">
            <v>FERMINA</v>
          </cell>
        </row>
        <row r="635">
          <cell r="I635">
            <v>507319</v>
          </cell>
          <cell r="K635" t="str">
            <v>ELADIO</v>
          </cell>
        </row>
        <row r="636">
          <cell r="I636">
            <v>506233</v>
          </cell>
          <cell r="K636" t="str">
            <v>FRANCISCA</v>
          </cell>
        </row>
        <row r="637">
          <cell r="I637">
            <v>505645</v>
          </cell>
          <cell r="K637" t="str">
            <v>ELIODORA EUSEBIA</v>
          </cell>
        </row>
        <row r="638">
          <cell r="I638">
            <v>505099</v>
          </cell>
          <cell r="K638" t="str">
            <v>REINALDO</v>
          </cell>
        </row>
        <row r="639">
          <cell r="I639">
            <v>503020</v>
          </cell>
          <cell r="K639" t="str">
            <v>MARIA GUDELIA</v>
          </cell>
        </row>
        <row r="640">
          <cell r="I640">
            <v>501898</v>
          </cell>
          <cell r="K640" t="str">
            <v>ILDA FRANCISCA</v>
          </cell>
        </row>
        <row r="641">
          <cell r="I641">
            <v>501439</v>
          </cell>
          <cell r="K641" t="str">
            <v>MARINO</v>
          </cell>
        </row>
        <row r="642">
          <cell r="I642">
            <v>500423</v>
          </cell>
          <cell r="K642" t="str">
            <v>CARMELO</v>
          </cell>
        </row>
        <row r="643">
          <cell r="I643">
            <v>500365</v>
          </cell>
          <cell r="K643" t="str">
            <v>SONIA DEL ROSARIO</v>
          </cell>
        </row>
        <row r="644">
          <cell r="I644">
            <v>497788</v>
          </cell>
          <cell r="K644" t="str">
            <v>TERESA ELENA</v>
          </cell>
        </row>
        <row r="645">
          <cell r="I645">
            <v>497423</v>
          </cell>
          <cell r="K645" t="str">
            <v>CATALINO</v>
          </cell>
        </row>
        <row r="646">
          <cell r="I646">
            <v>497187</v>
          </cell>
          <cell r="K646" t="str">
            <v>NIDIA TOMASA</v>
          </cell>
        </row>
        <row r="647">
          <cell r="I647">
            <v>496836</v>
          </cell>
          <cell r="K647" t="str">
            <v>NILDA FRANCISCA</v>
          </cell>
        </row>
        <row r="648">
          <cell r="I648">
            <v>496712</v>
          </cell>
          <cell r="K648" t="str">
            <v>CARLOS BENITO</v>
          </cell>
        </row>
        <row r="649">
          <cell r="I649">
            <v>496581</v>
          </cell>
          <cell r="K649" t="str">
            <v>MARIA ISABEL</v>
          </cell>
        </row>
        <row r="650">
          <cell r="I650">
            <v>495938</v>
          </cell>
          <cell r="K650" t="str">
            <v>JORGELINA</v>
          </cell>
        </row>
        <row r="651">
          <cell r="I651">
            <v>495713</v>
          </cell>
          <cell r="K651" t="str">
            <v>MARIA DAMASIA</v>
          </cell>
        </row>
        <row r="652">
          <cell r="I652">
            <v>494993</v>
          </cell>
          <cell r="K652" t="str">
            <v>FRANCISCA ACELA</v>
          </cell>
        </row>
        <row r="653">
          <cell r="I653">
            <v>494582</v>
          </cell>
          <cell r="K653" t="str">
            <v>CLETA NIMIA</v>
          </cell>
        </row>
        <row r="654">
          <cell r="I654">
            <v>493882</v>
          </cell>
          <cell r="K654" t="str">
            <v>JUANA NIDIA</v>
          </cell>
        </row>
        <row r="655">
          <cell r="I655">
            <v>493791</v>
          </cell>
          <cell r="K655" t="str">
            <v>MARIA MAGDALENA</v>
          </cell>
        </row>
        <row r="656">
          <cell r="I656">
            <v>492860</v>
          </cell>
          <cell r="K656" t="str">
            <v>FLORENTINA</v>
          </cell>
        </row>
        <row r="657">
          <cell r="I657">
            <v>487505</v>
          </cell>
          <cell r="K657" t="str">
            <v>DARIO</v>
          </cell>
        </row>
        <row r="658">
          <cell r="I658">
            <v>487078</v>
          </cell>
          <cell r="K658" t="str">
            <v>FELICIANA</v>
          </cell>
        </row>
        <row r="659">
          <cell r="I659">
            <v>486860</v>
          </cell>
          <cell r="K659" t="str">
            <v>MARIA ESTER</v>
          </cell>
        </row>
        <row r="660">
          <cell r="I660">
            <v>486364</v>
          </cell>
          <cell r="K660" t="str">
            <v>MARCELINO</v>
          </cell>
        </row>
        <row r="661">
          <cell r="I661">
            <v>484463</v>
          </cell>
          <cell r="K661" t="str">
            <v>TERESA RAMONA</v>
          </cell>
        </row>
        <row r="662">
          <cell r="I662">
            <v>484420</v>
          </cell>
          <cell r="K662" t="str">
            <v>MARCELINA</v>
          </cell>
        </row>
        <row r="663">
          <cell r="I663">
            <v>484266</v>
          </cell>
          <cell r="K663" t="str">
            <v>BLAS ANTONIO</v>
          </cell>
        </row>
        <row r="664">
          <cell r="I664">
            <v>483656</v>
          </cell>
          <cell r="K664" t="str">
            <v>JUAN ANTONIO</v>
          </cell>
        </row>
        <row r="665">
          <cell r="I665">
            <v>481939</v>
          </cell>
          <cell r="K665" t="str">
            <v>HIGINIO ALEJANDRO</v>
          </cell>
        </row>
        <row r="666">
          <cell r="I666">
            <v>480555</v>
          </cell>
          <cell r="K666" t="str">
            <v>ANTONINA</v>
          </cell>
        </row>
        <row r="667">
          <cell r="I667">
            <v>480299</v>
          </cell>
          <cell r="K667" t="str">
            <v>FRANCISCA</v>
          </cell>
        </row>
        <row r="668">
          <cell r="I668">
            <v>479727</v>
          </cell>
          <cell r="K668" t="str">
            <v>ANA MARIA</v>
          </cell>
        </row>
        <row r="669">
          <cell r="I669">
            <v>478927</v>
          </cell>
          <cell r="K669" t="str">
            <v>NICOLASA</v>
          </cell>
        </row>
        <row r="670">
          <cell r="I670">
            <v>478168</v>
          </cell>
          <cell r="K670" t="str">
            <v>MARINA MABEL</v>
          </cell>
        </row>
        <row r="671">
          <cell r="I671">
            <v>477969</v>
          </cell>
          <cell r="K671" t="str">
            <v>ISABEL</v>
          </cell>
        </row>
        <row r="672">
          <cell r="I672">
            <v>477778</v>
          </cell>
          <cell r="K672" t="str">
            <v>TERESA CONCEPCION</v>
          </cell>
        </row>
        <row r="673">
          <cell r="I673">
            <v>477553</v>
          </cell>
          <cell r="K673" t="str">
            <v>MARCIANA</v>
          </cell>
        </row>
        <row r="674">
          <cell r="I674">
            <v>476905</v>
          </cell>
          <cell r="K674" t="str">
            <v>CARLOS</v>
          </cell>
        </row>
        <row r="675">
          <cell r="I675">
            <v>476863</v>
          </cell>
          <cell r="K675" t="str">
            <v>CARMEN ADOLFINA</v>
          </cell>
        </row>
        <row r="676">
          <cell r="I676">
            <v>476164</v>
          </cell>
          <cell r="K676" t="str">
            <v>SILFERINA</v>
          </cell>
        </row>
        <row r="677">
          <cell r="I677">
            <v>475911</v>
          </cell>
          <cell r="K677" t="str">
            <v>EULALIA NICOLASA</v>
          </cell>
        </row>
        <row r="678">
          <cell r="I678">
            <v>475143</v>
          </cell>
          <cell r="K678" t="str">
            <v>DANIEL</v>
          </cell>
        </row>
        <row r="679">
          <cell r="I679">
            <v>474579</v>
          </cell>
          <cell r="K679" t="str">
            <v>CECILIA</v>
          </cell>
        </row>
        <row r="680">
          <cell r="I680">
            <v>474291</v>
          </cell>
          <cell r="K680" t="str">
            <v>LUIS ALBERTO</v>
          </cell>
        </row>
        <row r="681">
          <cell r="I681">
            <v>462846</v>
          </cell>
          <cell r="K681" t="str">
            <v>MARTIN</v>
          </cell>
        </row>
        <row r="682">
          <cell r="I682">
            <v>462626</v>
          </cell>
          <cell r="K682" t="str">
            <v>AUREA TUSNELDA</v>
          </cell>
        </row>
        <row r="683">
          <cell r="I683">
            <v>462049</v>
          </cell>
          <cell r="K683" t="str">
            <v>ROSA RAMONA</v>
          </cell>
        </row>
        <row r="684">
          <cell r="I684">
            <v>462014</v>
          </cell>
          <cell r="K684" t="str">
            <v>CATALINA</v>
          </cell>
        </row>
        <row r="685">
          <cell r="I685">
            <v>461676</v>
          </cell>
          <cell r="K685" t="str">
            <v>VIRGILIO</v>
          </cell>
        </row>
        <row r="686">
          <cell r="I686">
            <v>461450</v>
          </cell>
          <cell r="K686" t="str">
            <v>PAULINA</v>
          </cell>
        </row>
        <row r="687">
          <cell r="I687">
            <v>461212</v>
          </cell>
          <cell r="K687" t="str">
            <v>ESTER</v>
          </cell>
        </row>
        <row r="688">
          <cell r="I688">
            <v>460168</v>
          </cell>
          <cell r="K688" t="str">
            <v>RICARDO</v>
          </cell>
        </row>
        <row r="689">
          <cell r="I689">
            <v>459651</v>
          </cell>
          <cell r="K689" t="str">
            <v>FRANCISCO</v>
          </cell>
        </row>
        <row r="690">
          <cell r="I690">
            <v>459078</v>
          </cell>
          <cell r="K690" t="str">
            <v>REINALDO RENEE ROMAN</v>
          </cell>
        </row>
        <row r="691">
          <cell r="I691">
            <v>457656</v>
          </cell>
          <cell r="K691" t="str">
            <v>MARIA INES</v>
          </cell>
        </row>
        <row r="692">
          <cell r="I692">
            <v>457230</v>
          </cell>
          <cell r="K692" t="str">
            <v>EPIFANIA</v>
          </cell>
        </row>
        <row r="693">
          <cell r="I693">
            <v>456952</v>
          </cell>
          <cell r="K693" t="str">
            <v>JUANA HAYDEE</v>
          </cell>
        </row>
        <row r="694">
          <cell r="I694">
            <v>456604</v>
          </cell>
          <cell r="K694" t="str">
            <v>CESAR FAUSTINO</v>
          </cell>
        </row>
        <row r="695">
          <cell r="I695">
            <v>456250</v>
          </cell>
          <cell r="K695" t="str">
            <v>JOSE GERARDO</v>
          </cell>
        </row>
        <row r="696">
          <cell r="I696">
            <v>455535</v>
          </cell>
          <cell r="K696" t="str">
            <v>BASILIA NELLY</v>
          </cell>
        </row>
        <row r="697">
          <cell r="I697">
            <v>455031</v>
          </cell>
          <cell r="K697" t="str">
            <v>DOMICIANO</v>
          </cell>
        </row>
        <row r="698">
          <cell r="I698">
            <v>454928</v>
          </cell>
          <cell r="K698" t="str">
            <v>ROSA DELVIRA</v>
          </cell>
        </row>
        <row r="699">
          <cell r="I699">
            <v>453451</v>
          </cell>
          <cell r="K699" t="str">
            <v>CASILDA FILOMENA</v>
          </cell>
        </row>
        <row r="700">
          <cell r="I700">
            <v>452754</v>
          </cell>
          <cell r="K700" t="str">
            <v>FRANCISCA PABLA</v>
          </cell>
        </row>
        <row r="701">
          <cell r="I701">
            <v>450635</v>
          </cell>
          <cell r="K701" t="str">
            <v>LUISA</v>
          </cell>
        </row>
        <row r="702">
          <cell r="I702">
            <v>449591</v>
          </cell>
          <cell r="K702" t="str">
            <v>MIGUELA</v>
          </cell>
        </row>
        <row r="703">
          <cell r="I703">
            <v>449186</v>
          </cell>
          <cell r="K703" t="str">
            <v>CIRILA</v>
          </cell>
        </row>
        <row r="704">
          <cell r="I704">
            <v>449157</v>
          </cell>
          <cell r="K704" t="str">
            <v>RAFAELA</v>
          </cell>
        </row>
        <row r="705">
          <cell r="I705">
            <v>448196</v>
          </cell>
          <cell r="K705" t="str">
            <v>EPIFANIO</v>
          </cell>
        </row>
        <row r="706">
          <cell r="I706">
            <v>447206</v>
          </cell>
          <cell r="K706" t="str">
            <v>MARIA ESTELVINA</v>
          </cell>
        </row>
        <row r="707">
          <cell r="I707">
            <v>446527</v>
          </cell>
          <cell r="K707" t="str">
            <v>MERCEDES LEONOR</v>
          </cell>
        </row>
        <row r="708">
          <cell r="I708">
            <v>446318</v>
          </cell>
          <cell r="K708" t="str">
            <v>FULGENCIO</v>
          </cell>
        </row>
        <row r="709">
          <cell r="I709">
            <v>669705</v>
          </cell>
          <cell r="K709" t="str">
            <v>LIBORIA</v>
          </cell>
        </row>
        <row r="710">
          <cell r="I710">
            <v>669700</v>
          </cell>
          <cell r="K710" t="str">
            <v>ADRIANA</v>
          </cell>
        </row>
        <row r="711">
          <cell r="I711">
            <v>665916</v>
          </cell>
          <cell r="K711" t="str">
            <v>MARIA ROSA</v>
          </cell>
        </row>
        <row r="712">
          <cell r="I712">
            <v>665846</v>
          </cell>
          <cell r="K712" t="str">
            <v>RUPERTA</v>
          </cell>
        </row>
        <row r="713">
          <cell r="I713">
            <v>665432</v>
          </cell>
          <cell r="K713" t="str">
            <v>PEDRO RAMON</v>
          </cell>
        </row>
        <row r="714">
          <cell r="I714">
            <v>661964</v>
          </cell>
          <cell r="K714" t="str">
            <v>ERMINIA RUNILDA</v>
          </cell>
        </row>
        <row r="715">
          <cell r="I715">
            <v>657003</v>
          </cell>
          <cell r="K715" t="str">
            <v>MATEO</v>
          </cell>
        </row>
        <row r="716">
          <cell r="I716">
            <v>653653</v>
          </cell>
          <cell r="K716" t="str">
            <v>ANA MARIA</v>
          </cell>
        </row>
        <row r="717">
          <cell r="I717">
            <v>649117</v>
          </cell>
          <cell r="K717" t="str">
            <v>JOAQUINA</v>
          </cell>
        </row>
        <row r="718">
          <cell r="I718">
            <v>648603</v>
          </cell>
          <cell r="K718" t="str">
            <v>CARLOS</v>
          </cell>
        </row>
        <row r="719">
          <cell r="I719">
            <v>643988</v>
          </cell>
          <cell r="K719" t="str">
            <v>JUAN RAMON</v>
          </cell>
        </row>
        <row r="720">
          <cell r="I720">
            <v>643775</v>
          </cell>
          <cell r="K720" t="str">
            <v>SOFIA</v>
          </cell>
        </row>
        <row r="721">
          <cell r="I721">
            <v>643754</v>
          </cell>
          <cell r="K721" t="str">
            <v>RAMONA GENOVEVA</v>
          </cell>
        </row>
        <row r="722">
          <cell r="I722">
            <v>643185</v>
          </cell>
          <cell r="K722" t="str">
            <v>JULIO</v>
          </cell>
        </row>
        <row r="723">
          <cell r="I723">
            <v>642415</v>
          </cell>
          <cell r="K723" t="str">
            <v>DE LOS SANTOS</v>
          </cell>
        </row>
        <row r="724">
          <cell r="I724">
            <v>641917</v>
          </cell>
          <cell r="K724" t="str">
            <v>CARLOS</v>
          </cell>
        </row>
        <row r="725">
          <cell r="I725">
            <v>637322</v>
          </cell>
          <cell r="K725" t="str">
            <v>MIGUEL ANGEL</v>
          </cell>
        </row>
        <row r="726">
          <cell r="I726">
            <v>635065</v>
          </cell>
          <cell r="K726" t="str">
            <v>EVANGELISTA</v>
          </cell>
        </row>
        <row r="727">
          <cell r="I727">
            <v>634468</v>
          </cell>
          <cell r="K727" t="str">
            <v>BONIFACIA</v>
          </cell>
        </row>
        <row r="728">
          <cell r="I728">
            <v>632584</v>
          </cell>
          <cell r="K728" t="str">
            <v>PABLO ROBERTO</v>
          </cell>
        </row>
        <row r="729">
          <cell r="I729">
            <v>631147</v>
          </cell>
          <cell r="K729" t="str">
            <v>MANUEL</v>
          </cell>
        </row>
        <row r="730">
          <cell r="I730">
            <v>630816</v>
          </cell>
          <cell r="K730" t="str">
            <v>HERMENEGILDO</v>
          </cell>
        </row>
        <row r="731">
          <cell r="I731">
            <v>630526</v>
          </cell>
          <cell r="K731" t="str">
            <v>FEDERICO</v>
          </cell>
        </row>
        <row r="732">
          <cell r="I732">
            <v>630503</v>
          </cell>
          <cell r="K732" t="str">
            <v>CLEMENTINA</v>
          </cell>
        </row>
        <row r="733">
          <cell r="I733">
            <v>629286</v>
          </cell>
          <cell r="K733" t="str">
            <v>INES VALERIO</v>
          </cell>
        </row>
        <row r="734">
          <cell r="I734">
            <v>628991</v>
          </cell>
          <cell r="K734" t="str">
            <v>LUCIANO</v>
          </cell>
        </row>
        <row r="735">
          <cell r="I735">
            <v>628187</v>
          </cell>
          <cell r="K735" t="str">
            <v>LORENZA AMELIA</v>
          </cell>
        </row>
        <row r="736">
          <cell r="I736">
            <v>623540</v>
          </cell>
          <cell r="K736" t="str">
            <v>LEONARDO</v>
          </cell>
        </row>
        <row r="737">
          <cell r="I737">
            <v>619331</v>
          </cell>
          <cell r="K737" t="str">
            <v>EMILIA</v>
          </cell>
        </row>
        <row r="738">
          <cell r="I738">
            <v>623004</v>
          </cell>
          <cell r="K738" t="str">
            <v>ROSA ESPERANZA</v>
          </cell>
        </row>
        <row r="739">
          <cell r="I739">
            <v>621768</v>
          </cell>
          <cell r="K739" t="str">
            <v>EULOGIO</v>
          </cell>
        </row>
        <row r="740">
          <cell r="I740">
            <v>621708</v>
          </cell>
          <cell r="K740" t="str">
            <v>FRANCISCA CENAIDA</v>
          </cell>
        </row>
        <row r="741">
          <cell r="I741">
            <v>619491</v>
          </cell>
          <cell r="K741" t="str">
            <v>CATALINA</v>
          </cell>
        </row>
        <row r="742">
          <cell r="I742">
            <v>618550</v>
          </cell>
          <cell r="K742" t="str">
            <v>AUSBERTO SABINO</v>
          </cell>
        </row>
        <row r="743">
          <cell r="I743">
            <v>617861</v>
          </cell>
          <cell r="K743" t="str">
            <v>AURORA</v>
          </cell>
        </row>
        <row r="744">
          <cell r="I744">
            <v>616928</v>
          </cell>
          <cell r="K744" t="str">
            <v>AGUSTIN</v>
          </cell>
        </row>
        <row r="745">
          <cell r="I745">
            <v>616471</v>
          </cell>
          <cell r="K745" t="str">
            <v>FULGENCIA</v>
          </cell>
        </row>
        <row r="746">
          <cell r="I746">
            <v>615502</v>
          </cell>
          <cell r="K746" t="str">
            <v>VILLANUEVA</v>
          </cell>
        </row>
        <row r="747">
          <cell r="I747">
            <v>608717</v>
          </cell>
          <cell r="K747" t="str">
            <v>HECTOR  RENE</v>
          </cell>
        </row>
        <row r="748">
          <cell r="I748">
            <v>607247</v>
          </cell>
          <cell r="K748" t="str">
            <v>SEBASTIANA</v>
          </cell>
        </row>
        <row r="749">
          <cell r="I749">
            <v>607204</v>
          </cell>
          <cell r="K749" t="str">
            <v>JUAN</v>
          </cell>
        </row>
        <row r="750">
          <cell r="I750">
            <v>606504</v>
          </cell>
          <cell r="K750" t="str">
            <v>REINALDO ELADIO</v>
          </cell>
        </row>
        <row r="751">
          <cell r="I751">
            <v>605522</v>
          </cell>
          <cell r="K751" t="str">
            <v>INOCENCIA</v>
          </cell>
        </row>
        <row r="752">
          <cell r="I752">
            <v>604311</v>
          </cell>
          <cell r="K752" t="str">
            <v>SILVINO</v>
          </cell>
        </row>
        <row r="753">
          <cell r="I753">
            <v>603731</v>
          </cell>
          <cell r="K753" t="str">
            <v>FRANCISCA DEIDAMIA</v>
          </cell>
        </row>
        <row r="754">
          <cell r="I754">
            <v>603521</v>
          </cell>
          <cell r="K754" t="str">
            <v>PEDRO</v>
          </cell>
        </row>
        <row r="755">
          <cell r="I755">
            <v>602630</v>
          </cell>
          <cell r="K755" t="str">
            <v>EUDOSIA RAMONA</v>
          </cell>
        </row>
        <row r="756">
          <cell r="I756">
            <v>602079</v>
          </cell>
          <cell r="K756" t="str">
            <v>MERCEDES</v>
          </cell>
        </row>
        <row r="757">
          <cell r="I757">
            <v>601958</v>
          </cell>
          <cell r="K757" t="str">
            <v>FRANCISCO</v>
          </cell>
        </row>
        <row r="758">
          <cell r="I758">
            <v>601887</v>
          </cell>
          <cell r="K758" t="str">
            <v>MARIA ELENA</v>
          </cell>
        </row>
        <row r="759">
          <cell r="I759">
            <v>601629</v>
          </cell>
          <cell r="K759" t="str">
            <v>SEMIONA</v>
          </cell>
        </row>
        <row r="760">
          <cell r="I760">
            <v>601397</v>
          </cell>
          <cell r="K760" t="str">
            <v>RAMON</v>
          </cell>
        </row>
        <row r="761">
          <cell r="I761">
            <v>598973</v>
          </cell>
          <cell r="K761" t="str">
            <v>HERNAN LIDIO</v>
          </cell>
        </row>
        <row r="762">
          <cell r="I762">
            <v>598900</v>
          </cell>
          <cell r="K762" t="str">
            <v>BRUNO</v>
          </cell>
        </row>
        <row r="763">
          <cell r="I763">
            <v>597262</v>
          </cell>
          <cell r="K763" t="str">
            <v>MARIA AIDA</v>
          </cell>
        </row>
        <row r="764">
          <cell r="I764">
            <v>596485</v>
          </cell>
          <cell r="K764" t="str">
            <v>ANA MARIA</v>
          </cell>
        </row>
        <row r="765">
          <cell r="I765">
            <v>596410</v>
          </cell>
          <cell r="K765" t="str">
            <v>BLANCA ROSA</v>
          </cell>
        </row>
        <row r="766">
          <cell r="I766">
            <v>596126</v>
          </cell>
          <cell r="K766" t="str">
            <v>GREGORIA MARGARITA</v>
          </cell>
        </row>
        <row r="767">
          <cell r="I767">
            <v>594942</v>
          </cell>
          <cell r="K767" t="str">
            <v>JULIANA</v>
          </cell>
        </row>
        <row r="768">
          <cell r="I768">
            <v>594170</v>
          </cell>
          <cell r="K768" t="str">
            <v>AMADA</v>
          </cell>
        </row>
        <row r="769">
          <cell r="I769">
            <v>594167</v>
          </cell>
          <cell r="K769" t="str">
            <v>JUSTINA</v>
          </cell>
        </row>
        <row r="770">
          <cell r="I770">
            <v>593168</v>
          </cell>
          <cell r="K770" t="str">
            <v>MARIA CRISTINA</v>
          </cell>
        </row>
        <row r="771">
          <cell r="I771">
            <v>593076</v>
          </cell>
          <cell r="K771" t="str">
            <v>MARIANO</v>
          </cell>
        </row>
        <row r="772">
          <cell r="I772">
            <v>592195</v>
          </cell>
          <cell r="K772" t="str">
            <v>CONCEPCION</v>
          </cell>
        </row>
        <row r="773">
          <cell r="I773">
            <v>592105</v>
          </cell>
          <cell r="K773" t="str">
            <v>FRANCISCO</v>
          </cell>
        </row>
        <row r="774">
          <cell r="I774">
            <v>591339</v>
          </cell>
          <cell r="K774" t="str">
            <v>CARALINA</v>
          </cell>
        </row>
        <row r="775">
          <cell r="I775">
            <v>591211</v>
          </cell>
          <cell r="K775" t="str">
            <v>CELESTINO</v>
          </cell>
        </row>
        <row r="776">
          <cell r="I776">
            <v>589270</v>
          </cell>
          <cell r="K776" t="str">
            <v>GUINTER</v>
          </cell>
        </row>
        <row r="777">
          <cell r="I777">
            <v>589094</v>
          </cell>
          <cell r="K777" t="str">
            <v>MARIA ESPERANZA</v>
          </cell>
        </row>
        <row r="778">
          <cell r="I778">
            <v>586981</v>
          </cell>
          <cell r="K778" t="str">
            <v>JORGE DODO</v>
          </cell>
        </row>
        <row r="779">
          <cell r="I779">
            <v>586443</v>
          </cell>
          <cell r="K779" t="str">
            <v>CATALINO</v>
          </cell>
        </row>
        <row r="780">
          <cell r="I780">
            <v>586227</v>
          </cell>
          <cell r="K780" t="str">
            <v>SERGIA</v>
          </cell>
        </row>
        <row r="781">
          <cell r="I781">
            <v>585955</v>
          </cell>
          <cell r="K781" t="str">
            <v>MARCIAL</v>
          </cell>
        </row>
        <row r="782">
          <cell r="I782">
            <v>584418</v>
          </cell>
          <cell r="K782" t="str">
            <v>RAMONA DEL ROSARIO</v>
          </cell>
        </row>
        <row r="783">
          <cell r="I783">
            <v>582925</v>
          </cell>
          <cell r="K783" t="str">
            <v>VIRGILIO</v>
          </cell>
        </row>
        <row r="784">
          <cell r="I784">
            <v>582453</v>
          </cell>
          <cell r="K784" t="str">
            <v>BENITO RAMON</v>
          </cell>
        </row>
        <row r="785">
          <cell r="I785">
            <v>580795</v>
          </cell>
          <cell r="K785" t="str">
            <v>CRISTINA</v>
          </cell>
        </row>
        <row r="786">
          <cell r="I786">
            <v>580585</v>
          </cell>
          <cell r="K786" t="str">
            <v>LUCIA</v>
          </cell>
        </row>
        <row r="787">
          <cell r="I787">
            <v>579396</v>
          </cell>
          <cell r="K787" t="str">
            <v>ALEJANDRA</v>
          </cell>
        </row>
        <row r="788">
          <cell r="I788">
            <v>578569</v>
          </cell>
          <cell r="K788" t="str">
            <v>CARLOS HUGO</v>
          </cell>
        </row>
        <row r="789">
          <cell r="I789">
            <v>577817</v>
          </cell>
          <cell r="K789" t="str">
            <v>DE LOS SANTOS INOCENCIO</v>
          </cell>
        </row>
        <row r="790">
          <cell r="I790">
            <v>574970</v>
          </cell>
          <cell r="K790" t="str">
            <v>APARICIA</v>
          </cell>
        </row>
        <row r="791">
          <cell r="I791">
            <v>574402</v>
          </cell>
          <cell r="K791" t="str">
            <v>HUMBERTO RAMON</v>
          </cell>
        </row>
        <row r="792">
          <cell r="I792">
            <v>572737</v>
          </cell>
          <cell r="K792" t="str">
            <v>HECTOR BRIGIDO</v>
          </cell>
        </row>
        <row r="793">
          <cell r="I793">
            <v>570830</v>
          </cell>
          <cell r="K793" t="str">
            <v>BASILIA</v>
          </cell>
        </row>
        <row r="794">
          <cell r="I794">
            <v>569493</v>
          </cell>
          <cell r="K794" t="str">
            <v>LADISLAA</v>
          </cell>
        </row>
        <row r="795">
          <cell r="I795">
            <v>565480</v>
          </cell>
          <cell r="K795" t="str">
            <v>TERESA DEJESUS</v>
          </cell>
        </row>
        <row r="796">
          <cell r="I796">
            <v>565401</v>
          </cell>
          <cell r="K796" t="str">
            <v>PEDRO REGALADO</v>
          </cell>
        </row>
        <row r="797">
          <cell r="I797">
            <v>565131</v>
          </cell>
          <cell r="K797" t="str">
            <v>ROSALINA</v>
          </cell>
        </row>
        <row r="798">
          <cell r="I798">
            <v>563471</v>
          </cell>
          <cell r="K798" t="str">
            <v>MARIA OBDULIA</v>
          </cell>
        </row>
        <row r="799">
          <cell r="I799">
            <v>560977</v>
          </cell>
          <cell r="K799" t="str">
            <v>FAUSTINO</v>
          </cell>
        </row>
        <row r="800">
          <cell r="I800">
            <v>560037</v>
          </cell>
          <cell r="K800" t="str">
            <v>MARTINA</v>
          </cell>
        </row>
        <row r="801">
          <cell r="I801">
            <v>559884</v>
          </cell>
          <cell r="K801" t="str">
            <v>JULIANA</v>
          </cell>
        </row>
        <row r="802">
          <cell r="I802">
            <v>559655</v>
          </cell>
          <cell r="K802" t="str">
            <v>SILVINO</v>
          </cell>
        </row>
        <row r="803">
          <cell r="I803">
            <v>558176</v>
          </cell>
          <cell r="K803" t="str">
            <v>MARIA ELENA</v>
          </cell>
        </row>
        <row r="804">
          <cell r="I804">
            <v>558106</v>
          </cell>
          <cell r="K804" t="str">
            <v>ROSARIO BARBARA</v>
          </cell>
        </row>
        <row r="805">
          <cell r="I805">
            <v>554992</v>
          </cell>
          <cell r="K805" t="str">
            <v>PABLO</v>
          </cell>
        </row>
        <row r="806">
          <cell r="I806">
            <v>553910</v>
          </cell>
          <cell r="K806" t="str">
            <v>VIRGINIA</v>
          </cell>
        </row>
        <row r="807">
          <cell r="I807">
            <v>553558</v>
          </cell>
          <cell r="K807" t="str">
            <v>CESAR ROBERTO</v>
          </cell>
        </row>
        <row r="808">
          <cell r="I808">
            <v>552986</v>
          </cell>
          <cell r="K808" t="str">
            <v>ROQUE JACINTA</v>
          </cell>
        </row>
        <row r="809">
          <cell r="I809">
            <v>552055</v>
          </cell>
          <cell r="K809" t="str">
            <v>LUCIA</v>
          </cell>
        </row>
        <row r="810">
          <cell r="I810">
            <v>551450</v>
          </cell>
          <cell r="K810" t="str">
            <v>PABLO</v>
          </cell>
        </row>
        <row r="811">
          <cell r="I811">
            <v>378068</v>
          </cell>
          <cell r="K811" t="str">
            <v>DELFIN</v>
          </cell>
        </row>
        <row r="812">
          <cell r="I812">
            <v>376430</v>
          </cell>
          <cell r="K812" t="str">
            <v>TERESA</v>
          </cell>
        </row>
        <row r="813">
          <cell r="I813">
            <v>314179</v>
          </cell>
          <cell r="K813" t="str">
            <v>GEORGINA</v>
          </cell>
        </row>
        <row r="814">
          <cell r="I814">
            <v>311303</v>
          </cell>
          <cell r="K814" t="str">
            <v>OLGA NATIVIDAD</v>
          </cell>
        </row>
        <row r="815">
          <cell r="I815">
            <v>310454</v>
          </cell>
          <cell r="K815" t="str">
            <v>FAUSTINA</v>
          </cell>
        </row>
        <row r="816">
          <cell r="I816">
            <v>309344</v>
          </cell>
          <cell r="K816" t="str">
            <v>IRENE</v>
          </cell>
        </row>
        <row r="817">
          <cell r="I817">
            <v>431214</v>
          </cell>
          <cell r="K817" t="str">
            <v>FIDELINA</v>
          </cell>
        </row>
        <row r="818">
          <cell r="I818">
            <v>430223</v>
          </cell>
          <cell r="K818" t="str">
            <v>EULALIO MARCO</v>
          </cell>
        </row>
        <row r="819">
          <cell r="I819">
            <v>430095</v>
          </cell>
          <cell r="K819" t="str">
            <v>JUANA MARTA</v>
          </cell>
        </row>
        <row r="820">
          <cell r="I820">
            <v>428359</v>
          </cell>
          <cell r="K820" t="str">
            <v>EDELMIRA ENRIQUETA</v>
          </cell>
        </row>
        <row r="821">
          <cell r="I821">
            <v>382312</v>
          </cell>
          <cell r="K821" t="str">
            <v>VICENTA VIRGINIA</v>
          </cell>
        </row>
        <row r="822">
          <cell r="I822">
            <v>382296</v>
          </cell>
          <cell r="K822" t="str">
            <v>MARIA IRENE DOLORES</v>
          </cell>
        </row>
        <row r="823">
          <cell r="I823">
            <v>381786</v>
          </cell>
          <cell r="K823" t="str">
            <v>ANA GLORIA</v>
          </cell>
        </row>
        <row r="824">
          <cell r="I824">
            <v>375433</v>
          </cell>
          <cell r="K824" t="str">
            <v>FRANCISCA EVELIA</v>
          </cell>
        </row>
        <row r="825">
          <cell r="I825">
            <v>375274</v>
          </cell>
          <cell r="K825" t="str">
            <v>EDITA</v>
          </cell>
        </row>
        <row r="826">
          <cell r="I826">
            <v>374475</v>
          </cell>
          <cell r="K826" t="str">
            <v>GERMAN</v>
          </cell>
        </row>
        <row r="827">
          <cell r="I827">
            <v>302533</v>
          </cell>
          <cell r="K827" t="str">
            <v>JORGE FELIX</v>
          </cell>
        </row>
        <row r="828">
          <cell r="I828">
            <v>300513</v>
          </cell>
          <cell r="K828" t="str">
            <v>MARIA NOEMI</v>
          </cell>
        </row>
        <row r="829">
          <cell r="I829">
            <v>298083</v>
          </cell>
          <cell r="K829" t="str">
            <v>RANULFO</v>
          </cell>
        </row>
        <row r="830">
          <cell r="I830">
            <v>297142</v>
          </cell>
          <cell r="K830" t="str">
            <v>FRANCISCO</v>
          </cell>
        </row>
        <row r="831">
          <cell r="I831">
            <v>428352</v>
          </cell>
          <cell r="K831" t="str">
            <v>VIDALINA</v>
          </cell>
        </row>
        <row r="832">
          <cell r="I832">
            <v>427417</v>
          </cell>
          <cell r="K832" t="str">
            <v>FRANCISCO</v>
          </cell>
        </row>
        <row r="833">
          <cell r="I833">
            <v>426890</v>
          </cell>
          <cell r="K833" t="str">
            <v>INES</v>
          </cell>
        </row>
        <row r="834">
          <cell r="I834">
            <v>425939</v>
          </cell>
          <cell r="K834" t="str">
            <v>EVANGELISTA</v>
          </cell>
        </row>
        <row r="835">
          <cell r="I835">
            <v>381732</v>
          </cell>
          <cell r="K835" t="str">
            <v>MERCEDES STELA</v>
          </cell>
        </row>
        <row r="836">
          <cell r="I836">
            <v>372405</v>
          </cell>
          <cell r="K836" t="str">
            <v>FLORENTINA</v>
          </cell>
        </row>
        <row r="837">
          <cell r="I837">
            <v>371036</v>
          </cell>
          <cell r="K837" t="str">
            <v>CARMEN ROSA</v>
          </cell>
        </row>
        <row r="838">
          <cell r="I838">
            <v>367678</v>
          </cell>
          <cell r="K838" t="str">
            <v>DAMIAN</v>
          </cell>
        </row>
        <row r="839">
          <cell r="I839">
            <v>296898</v>
          </cell>
          <cell r="K839" t="str">
            <v>ANIBAL</v>
          </cell>
        </row>
        <row r="840">
          <cell r="I840">
            <v>296697</v>
          </cell>
          <cell r="K840" t="str">
            <v>CONSTANCIO</v>
          </cell>
        </row>
        <row r="841">
          <cell r="I841">
            <v>296553</v>
          </cell>
          <cell r="K841" t="str">
            <v>CLARA AMALIA</v>
          </cell>
        </row>
        <row r="842">
          <cell r="I842">
            <v>294074</v>
          </cell>
          <cell r="K842" t="str">
            <v>SARA RAQUEL</v>
          </cell>
        </row>
        <row r="843">
          <cell r="I843">
            <v>425904</v>
          </cell>
          <cell r="K843" t="str">
            <v>PRESENTACION JUSTINIANA</v>
          </cell>
        </row>
        <row r="844">
          <cell r="I844">
            <v>425706</v>
          </cell>
          <cell r="K844" t="str">
            <v>GUILLERMA</v>
          </cell>
        </row>
        <row r="845">
          <cell r="I845">
            <v>425329</v>
          </cell>
          <cell r="K845" t="str">
            <v>SEBASTIAN</v>
          </cell>
        </row>
        <row r="846">
          <cell r="I846">
            <v>424904</v>
          </cell>
          <cell r="K846" t="str">
            <v>ALFONSO</v>
          </cell>
        </row>
        <row r="847">
          <cell r="I847">
            <v>367627</v>
          </cell>
          <cell r="K847" t="str">
            <v>NICOLAS</v>
          </cell>
        </row>
        <row r="848">
          <cell r="I848">
            <v>366917</v>
          </cell>
          <cell r="K848" t="str">
            <v>GREGORIO</v>
          </cell>
        </row>
        <row r="849">
          <cell r="I849">
            <v>365302</v>
          </cell>
          <cell r="K849" t="str">
            <v>CLAUDINA</v>
          </cell>
        </row>
        <row r="850">
          <cell r="I850">
            <v>364762</v>
          </cell>
          <cell r="K850" t="str">
            <v>ILDA</v>
          </cell>
        </row>
        <row r="851">
          <cell r="I851">
            <v>293770</v>
          </cell>
          <cell r="K851" t="str">
            <v>MARTINIANA</v>
          </cell>
        </row>
        <row r="852">
          <cell r="I852">
            <v>292255</v>
          </cell>
          <cell r="K852" t="str">
            <v>DEMETRIA</v>
          </cell>
        </row>
        <row r="853">
          <cell r="I853">
            <v>290181</v>
          </cell>
          <cell r="K853" t="str">
            <v>ROSA EUFROSINA</v>
          </cell>
        </row>
        <row r="854">
          <cell r="I854">
            <v>423546</v>
          </cell>
          <cell r="K854" t="str">
            <v>CONCEPCION</v>
          </cell>
        </row>
        <row r="855">
          <cell r="I855">
            <v>423544</v>
          </cell>
          <cell r="K855" t="str">
            <v>DANIELA</v>
          </cell>
        </row>
        <row r="856">
          <cell r="I856">
            <v>422931</v>
          </cell>
          <cell r="K856" t="str">
            <v>PETRONA</v>
          </cell>
        </row>
        <row r="857">
          <cell r="I857">
            <v>422924</v>
          </cell>
          <cell r="K857" t="str">
            <v>MARIA DEL ROSARIO</v>
          </cell>
        </row>
        <row r="858">
          <cell r="I858">
            <v>364646</v>
          </cell>
          <cell r="K858" t="str">
            <v>TEODOLINA</v>
          </cell>
        </row>
        <row r="859">
          <cell r="I859">
            <v>363783</v>
          </cell>
          <cell r="K859" t="str">
            <v>ROQUE ROGELIO</v>
          </cell>
        </row>
        <row r="860">
          <cell r="I860">
            <v>363517</v>
          </cell>
          <cell r="K860" t="str">
            <v>PEDRO ANIBAL</v>
          </cell>
        </row>
        <row r="861">
          <cell r="I861">
            <v>290170</v>
          </cell>
          <cell r="K861" t="str">
            <v>MARIA NELIDA</v>
          </cell>
        </row>
        <row r="862">
          <cell r="I862">
            <v>289002</v>
          </cell>
          <cell r="K862" t="str">
            <v>GUMERCINDA</v>
          </cell>
        </row>
        <row r="863">
          <cell r="I863">
            <v>286256</v>
          </cell>
          <cell r="K863" t="str">
            <v>TEOFILO JOAQUIN</v>
          </cell>
        </row>
        <row r="864">
          <cell r="I864">
            <v>421153</v>
          </cell>
          <cell r="K864" t="str">
            <v>BEATRIZ</v>
          </cell>
        </row>
        <row r="865">
          <cell r="I865">
            <v>419913</v>
          </cell>
          <cell r="K865" t="str">
            <v>JULIAN</v>
          </cell>
        </row>
        <row r="866">
          <cell r="I866">
            <v>417065</v>
          </cell>
          <cell r="K866" t="str">
            <v>MODESTO</v>
          </cell>
        </row>
        <row r="867">
          <cell r="I867">
            <v>416527</v>
          </cell>
          <cell r="K867" t="str">
            <v>EPIFANIO</v>
          </cell>
        </row>
        <row r="868">
          <cell r="I868">
            <v>362887</v>
          </cell>
          <cell r="K868" t="str">
            <v>JUAN ARSENIO</v>
          </cell>
        </row>
        <row r="869">
          <cell r="I869">
            <v>361969</v>
          </cell>
          <cell r="K869" t="str">
            <v>DOMINGO ARSENIO</v>
          </cell>
        </row>
        <row r="870">
          <cell r="I870">
            <v>361457</v>
          </cell>
          <cell r="K870" t="str">
            <v>PEDRO ROMILDO</v>
          </cell>
        </row>
        <row r="871">
          <cell r="I871">
            <v>285914</v>
          </cell>
          <cell r="K871" t="str">
            <v>JUAN</v>
          </cell>
        </row>
        <row r="872">
          <cell r="I872">
            <v>283183</v>
          </cell>
          <cell r="K872" t="str">
            <v>MIRIAN ESTHER</v>
          </cell>
        </row>
        <row r="873">
          <cell r="I873">
            <v>282881</v>
          </cell>
          <cell r="K873" t="str">
            <v>JUAN ANTONIO</v>
          </cell>
        </row>
        <row r="874">
          <cell r="I874">
            <v>415883</v>
          </cell>
          <cell r="K874" t="str">
            <v>ALBERTO RAMON</v>
          </cell>
        </row>
        <row r="875">
          <cell r="I875">
            <v>415792</v>
          </cell>
          <cell r="K875" t="str">
            <v>MIGUELA</v>
          </cell>
        </row>
        <row r="876">
          <cell r="I876">
            <v>415374</v>
          </cell>
          <cell r="K876" t="str">
            <v>ZENEN</v>
          </cell>
        </row>
        <row r="877">
          <cell r="I877">
            <v>413575</v>
          </cell>
          <cell r="K877" t="str">
            <v>FRANCISCO</v>
          </cell>
        </row>
        <row r="878">
          <cell r="I878">
            <v>360635</v>
          </cell>
          <cell r="K878" t="str">
            <v>JUANA ESTANISLAA</v>
          </cell>
        </row>
        <row r="879">
          <cell r="I879">
            <v>360002</v>
          </cell>
          <cell r="K879" t="str">
            <v>CONCEPCION</v>
          </cell>
        </row>
        <row r="880">
          <cell r="I880">
            <v>359394</v>
          </cell>
          <cell r="K880" t="str">
            <v>LIDIA ASUNCION</v>
          </cell>
        </row>
        <row r="881">
          <cell r="I881">
            <v>359368</v>
          </cell>
          <cell r="K881" t="str">
            <v>OFELIA</v>
          </cell>
        </row>
        <row r="882">
          <cell r="I882">
            <v>282539</v>
          </cell>
          <cell r="K882" t="str">
            <v>LIDIA</v>
          </cell>
        </row>
        <row r="883">
          <cell r="I883">
            <v>281903</v>
          </cell>
          <cell r="K883" t="str">
            <v>ALICIA ANTONIA</v>
          </cell>
        </row>
        <row r="884">
          <cell r="I884">
            <v>281177</v>
          </cell>
          <cell r="K884" t="str">
            <v>LUCIA</v>
          </cell>
        </row>
        <row r="885">
          <cell r="I885">
            <v>413206</v>
          </cell>
          <cell r="K885" t="str">
            <v>JUSTO</v>
          </cell>
        </row>
        <row r="886">
          <cell r="I886">
            <v>413026</v>
          </cell>
          <cell r="K886" t="str">
            <v>ELVA BLASIA</v>
          </cell>
        </row>
        <row r="887">
          <cell r="I887">
            <v>412727</v>
          </cell>
          <cell r="K887" t="str">
            <v>FRANCISCO JAVIER</v>
          </cell>
        </row>
        <row r="888">
          <cell r="I888">
            <v>412049</v>
          </cell>
          <cell r="K888" t="str">
            <v>CELINA</v>
          </cell>
        </row>
        <row r="889">
          <cell r="I889">
            <v>359307</v>
          </cell>
          <cell r="K889" t="str">
            <v>JUAN CARLOS</v>
          </cell>
        </row>
        <row r="890">
          <cell r="I890">
            <v>357715</v>
          </cell>
          <cell r="K890" t="str">
            <v>JULIANA</v>
          </cell>
        </row>
        <row r="891">
          <cell r="I891">
            <v>357261</v>
          </cell>
          <cell r="K891" t="str">
            <v>GERMINA</v>
          </cell>
        </row>
        <row r="892">
          <cell r="I892">
            <v>280889</v>
          </cell>
          <cell r="K892" t="str">
            <v>RAMON VIDAL</v>
          </cell>
        </row>
        <row r="893">
          <cell r="I893">
            <v>280734</v>
          </cell>
          <cell r="K893" t="str">
            <v>ANA OLIVA</v>
          </cell>
        </row>
        <row r="894">
          <cell r="I894">
            <v>280170</v>
          </cell>
          <cell r="K894" t="str">
            <v>LIDIA</v>
          </cell>
        </row>
        <row r="895">
          <cell r="I895">
            <v>411856</v>
          </cell>
          <cell r="K895" t="str">
            <v>MARIA ACELA</v>
          </cell>
        </row>
        <row r="896">
          <cell r="I896">
            <v>411089</v>
          </cell>
          <cell r="K896" t="str">
            <v>TEOFILA</v>
          </cell>
        </row>
        <row r="897">
          <cell r="I897">
            <v>410507</v>
          </cell>
          <cell r="K897" t="str">
            <v>JULIO</v>
          </cell>
        </row>
        <row r="898">
          <cell r="I898">
            <v>407648</v>
          </cell>
          <cell r="K898" t="str">
            <v>AURORA</v>
          </cell>
        </row>
        <row r="899">
          <cell r="I899">
            <v>353222</v>
          </cell>
          <cell r="K899" t="str">
            <v>TEODOSIA MARIA</v>
          </cell>
        </row>
        <row r="900">
          <cell r="I900">
            <v>352211</v>
          </cell>
          <cell r="K900" t="str">
            <v>MARIA  ANGELICA</v>
          </cell>
        </row>
        <row r="901">
          <cell r="I901">
            <v>350952</v>
          </cell>
          <cell r="K901" t="str">
            <v>LIDIA</v>
          </cell>
        </row>
        <row r="902">
          <cell r="I902">
            <v>349773</v>
          </cell>
          <cell r="K902" t="str">
            <v>PEDRO PABLO</v>
          </cell>
        </row>
        <row r="903">
          <cell r="I903">
            <v>278530</v>
          </cell>
          <cell r="K903" t="str">
            <v>JUANA</v>
          </cell>
        </row>
        <row r="904">
          <cell r="I904">
            <v>277180</v>
          </cell>
          <cell r="K904" t="str">
            <v>APOLONIA</v>
          </cell>
        </row>
        <row r="905">
          <cell r="I905">
            <v>274295</v>
          </cell>
          <cell r="K905" t="str">
            <v>DEOLINDA</v>
          </cell>
        </row>
        <row r="906">
          <cell r="I906">
            <v>407505</v>
          </cell>
          <cell r="K906" t="str">
            <v>JORGE</v>
          </cell>
        </row>
        <row r="907">
          <cell r="I907">
            <v>407486</v>
          </cell>
          <cell r="K907" t="str">
            <v>RAMON</v>
          </cell>
        </row>
        <row r="908">
          <cell r="I908">
            <v>406767</v>
          </cell>
          <cell r="K908" t="str">
            <v>ADELA BEATRIZ</v>
          </cell>
        </row>
        <row r="909">
          <cell r="I909">
            <v>406714</v>
          </cell>
          <cell r="K909" t="str">
            <v>EDELMIRA</v>
          </cell>
        </row>
        <row r="910">
          <cell r="I910">
            <v>349175</v>
          </cell>
          <cell r="K910" t="str">
            <v>ROSA</v>
          </cell>
        </row>
        <row r="911">
          <cell r="I911">
            <v>348844</v>
          </cell>
          <cell r="K911" t="str">
            <v>ALICIA</v>
          </cell>
        </row>
        <row r="912">
          <cell r="I912">
            <v>347996</v>
          </cell>
          <cell r="K912" t="str">
            <v>MARIA ELENA</v>
          </cell>
        </row>
        <row r="913">
          <cell r="I913">
            <v>347601</v>
          </cell>
          <cell r="K913" t="str">
            <v>ALBERTO RODRIGO</v>
          </cell>
        </row>
        <row r="914">
          <cell r="I914">
            <v>347191</v>
          </cell>
          <cell r="K914" t="str">
            <v>JORGE NELSON</v>
          </cell>
        </row>
        <row r="915">
          <cell r="I915">
            <v>272613</v>
          </cell>
          <cell r="K915" t="str">
            <v>RIGOBERTO PABLO</v>
          </cell>
        </row>
        <row r="916">
          <cell r="I916">
            <v>272215</v>
          </cell>
          <cell r="K916" t="str">
            <v>MARIA ANGELICA</v>
          </cell>
        </row>
        <row r="917">
          <cell r="I917">
            <v>271732</v>
          </cell>
          <cell r="K917" t="str">
            <v>JULIA</v>
          </cell>
        </row>
        <row r="918">
          <cell r="I918">
            <v>406397</v>
          </cell>
          <cell r="K918" t="str">
            <v>MARIA GLORIA</v>
          </cell>
        </row>
        <row r="919">
          <cell r="I919">
            <v>405887</v>
          </cell>
          <cell r="K919" t="str">
            <v>ANTOLINA</v>
          </cell>
        </row>
        <row r="920">
          <cell r="I920">
            <v>405709</v>
          </cell>
          <cell r="K920" t="str">
            <v>ANGEL RAMON</v>
          </cell>
        </row>
        <row r="921">
          <cell r="I921">
            <v>404723</v>
          </cell>
          <cell r="K921" t="str">
            <v>LUISA CONCEPCION</v>
          </cell>
        </row>
        <row r="922">
          <cell r="I922">
            <v>345846</v>
          </cell>
          <cell r="K922" t="str">
            <v>SILVIA</v>
          </cell>
        </row>
        <row r="923">
          <cell r="I923">
            <v>345735</v>
          </cell>
          <cell r="K923" t="str">
            <v>HERMINIA</v>
          </cell>
        </row>
        <row r="924">
          <cell r="I924">
            <v>344629</v>
          </cell>
          <cell r="K924" t="str">
            <v>JOSEFINA</v>
          </cell>
        </row>
        <row r="925">
          <cell r="I925">
            <v>344549</v>
          </cell>
          <cell r="K925" t="str">
            <v>EUGENIA</v>
          </cell>
        </row>
        <row r="926">
          <cell r="I926">
            <v>400319</v>
          </cell>
          <cell r="K926" t="str">
            <v>EROTIDA</v>
          </cell>
        </row>
        <row r="927">
          <cell r="I927">
            <v>399881</v>
          </cell>
          <cell r="K927" t="str">
            <v>MARIA TERESA</v>
          </cell>
        </row>
        <row r="928">
          <cell r="I928">
            <v>397206</v>
          </cell>
          <cell r="K928" t="str">
            <v>MIGUEL ANGEL</v>
          </cell>
        </row>
        <row r="929">
          <cell r="I929">
            <v>396738</v>
          </cell>
          <cell r="K929" t="str">
            <v>ANGELA</v>
          </cell>
        </row>
        <row r="930">
          <cell r="I930">
            <v>343040</v>
          </cell>
          <cell r="K930" t="str">
            <v>MERARDA</v>
          </cell>
        </row>
        <row r="931">
          <cell r="I931">
            <v>342236</v>
          </cell>
          <cell r="K931" t="str">
            <v>MARIANA</v>
          </cell>
        </row>
        <row r="932">
          <cell r="I932">
            <v>341410</v>
          </cell>
          <cell r="K932" t="str">
            <v>MATILDE</v>
          </cell>
        </row>
        <row r="933">
          <cell r="I933">
            <v>341096</v>
          </cell>
          <cell r="K933" t="str">
            <v>LIDIA</v>
          </cell>
        </row>
        <row r="934">
          <cell r="I934">
            <v>271692</v>
          </cell>
          <cell r="K934" t="str">
            <v>LUIS ALBERTO</v>
          </cell>
        </row>
        <row r="935">
          <cell r="I935">
            <v>271227</v>
          </cell>
          <cell r="K935" t="str">
            <v>DANIEL</v>
          </cell>
        </row>
        <row r="936">
          <cell r="I936">
            <v>270836</v>
          </cell>
          <cell r="K936" t="str">
            <v>VIRGINIA CRIMILDA</v>
          </cell>
        </row>
        <row r="937">
          <cell r="I937">
            <v>269873</v>
          </cell>
          <cell r="K937" t="str">
            <v>BONIFACIA</v>
          </cell>
        </row>
        <row r="938">
          <cell r="I938">
            <v>395861</v>
          </cell>
          <cell r="K938" t="str">
            <v>URSULINO</v>
          </cell>
        </row>
        <row r="939">
          <cell r="I939">
            <v>395724</v>
          </cell>
          <cell r="K939" t="str">
            <v>MARIA CLARA</v>
          </cell>
        </row>
        <row r="940">
          <cell r="I940">
            <v>395661</v>
          </cell>
          <cell r="K940" t="str">
            <v>ALEJANDRO CONCEPCION</v>
          </cell>
        </row>
        <row r="941">
          <cell r="I941">
            <v>339138</v>
          </cell>
          <cell r="K941" t="str">
            <v>AGUSTIN</v>
          </cell>
        </row>
        <row r="942">
          <cell r="I942">
            <v>336813</v>
          </cell>
          <cell r="K942" t="str">
            <v>LEONIDAS</v>
          </cell>
        </row>
        <row r="943">
          <cell r="I943">
            <v>336456</v>
          </cell>
          <cell r="K943" t="str">
            <v>ROQUE JOSE</v>
          </cell>
        </row>
        <row r="944">
          <cell r="I944">
            <v>336452</v>
          </cell>
          <cell r="K944" t="str">
            <v>GENARO</v>
          </cell>
        </row>
        <row r="945">
          <cell r="I945">
            <v>443278</v>
          </cell>
          <cell r="K945" t="str">
            <v>PRESENTADO</v>
          </cell>
        </row>
        <row r="946">
          <cell r="I946">
            <v>443241</v>
          </cell>
          <cell r="K946" t="str">
            <v>SIXTO</v>
          </cell>
        </row>
        <row r="947">
          <cell r="I947">
            <v>442808</v>
          </cell>
          <cell r="K947" t="str">
            <v>EULOGIA</v>
          </cell>
        </row>
        <row r="948">
          <cell r="I948">
            <v>441453</v>
          </cell>
          <cell r="K948" t="str">
            <v>DIONISIO</v>
          </cell>
        </row>
        <row r="949">
          <cell r="I949">
            <v>393746</v>
          </cell>
          <cell r="K949" t="str">
            <v>LIDUVINA</v>
          </cell>
        </row>
        <row r="950">
          <cell r="I950">
            <v>391382</v>
          </cell>
          <cell r="K950" t="str">
            <v>RAMON FROILAN</v>
          </cell>
        </row>
        <row r="951">
          <cell r="I951">
            <v>391304</v>
          </cell>
          <cell r="K951" t="str">
            <v>VICENTE</v>
          </cell>
        </row>
        <row r="952">
          <cell r="I952">
            <v>390964</v>
          </cell>
          <cell r="K952" t="str">
            <v>OSCAR RAMON DARIO</v>
          </cell>
        </row>
        <row r="953">
          <cell r="I953">
            <v>330597</v>
          </cell>
          <cell r="K953" t="str">
            <v>GILDA HAYDEE</v>
          </cell>
        </row>
        <row r="954">
          <cell r="I954">
            <v>327804</v>
          </cell>
          <cell r="K954" t="str">
            <v>NARCISA MARCELINA</v>
          </cell>
        </row>
        <row r="955">
          <cell r="I955">
            <v>325535</v>
          </cell>
          <cell r="K955" t="str">
            <v>LEOPOLDO RAMON OSBAL</v>
          </cell>
        </row>
        <row r="956">
          <cell r="I956">
            <v>325200</v>
          </cell>
          <cell r="K956" t="str">
            <v>SILVIO SAMUEL</v>
          </cell>
        </row>
        <row r="957">
          <cell r="I957">
            <v>440845</v>
          </cell>
          <cell r="K957" t="str">
            <v>MERCEDES</v>
          </cell>
        </row>
        <row r="958">
          <cell r="I958">
            <v>438225</v>
          </cell>
          <cell r="K958" t="str">
            <v>EUSEBIA CRISTINA</v>
          </cell>
        </row>
        <row r="959">
          <cell r="I959">
            <v>438047</v>
          </cell>
          <cell r="K959" t="str">
            <v>RAMONA</v>
          </cell>
        </row>
        <row r="960">
          <cell r="I960">
            <v>390184</v>
          </cell>
          <cell r="K960" t="str">
            <v>VICTORIA BLANCA</v>
          </cell>
        </row>
        <row r="961">
          <cell r="I961">
            <v>390107</v>
          </cell>
          <cell r="K961" t="str">
            <v>ENRIQUE</v>
          </cell>
        </row>
        <row r="962">
          <cell r="I962">
            <v>389850</v>
          </cell>
          <cell r="K962" t="str">
            <v>TERESA</v>
          </cell>
        </row>
        <row r="963">
          <cell r="I963">
            <v>388721</v>
          </cell>
          <cell r="K963" t="str">
            <v>STELLA IGNACIA</v>
          </cell>
        </row>
        <row r="964">
          <cell r="I964">
            <v>381110</v>
          </cell>
          <cell r="K964" t="str">
            <v>ANA DEL ROSARIO</v>
          </cell>
        </row>
        <row r="965">
          <cell r="I965">
            <v>380705</v>
          </cell>
          <cell r="K965" t="str">
            <v>JULIA</v>
          </cell>
        </row>
        <row r="966">
          <cell r="I966">
            <v>379799</v>
          </cell>
          <cell r="K966" t="str">
            <v>MARIA</v>
          </cell>
        </row>
        <row r="967">
          <cell r="I967">
            <v>323750</v>
          </cell>
          <cell r="K967" t="str">
            <v>NELLY LUCIA</v>
          </cell>
        </row>
        <row r="968">
          <cell r="I968">
            <v>323702</v>
          </cell>
          <cell r="K968" t="str">
            <v>MARIA BRIGIDA</v>
          </cell>
        </row>
        <row r="969">
          <cell r="I969">
            <v>321615</v>
          </cell>
          <cell r="K969" t="str">
            <v>SIMON WENCESLAO</v>
          </cell>
        </row>
        <row r="970">
          <cell r="I970">
            <v>321117</v>
          </cell>
          <cell r="K970" t="str">
            <v>SEBASTIANA</v>
          </cell>
        </row>
        <row r="971">
          <cell r="I971">
            <v>437304</v>
          </cell>
          <cell r="K971" t="str">
            <v>MERCEDES</v>
          </cell>
        </row>
        <row r="972">
          <cell r="I972">
            <v>435387</v>
          </cell>
          <cell r="K972" t="str">
            <v>MARIANA DEJESUS</v>
          </cell>
        </row>
        <row r="973">
          <cell r="I973">
            <v>434533</v>
          </cell>
          <cell r="K973" t="str">
            <v>MAURO</v>
          </cell>
        </row>
        <row r="974">
          <cell r="I974">
            <v>434288</v>
          </cell>
          <cell r="K974" t="str">
            <v>MARCIANO</v>
          </cell>
        </row>
        <row r="975">
          <cell r="I975">
            <v>387953</v>
          </cell>
          <cell r="K975" t="str">
            <v>CARLOS ALBERTO</v>
          </cell>
        </row>
        <row r="976">
          <cell r="I976">
            <v>386418</v>
          </cell>
          <cell r="K976" t="str">
            <v>JOSE FRANCISCO</v>
          </cell>
        </row>
        <row r="977">
          <cell r="I977">
            <v>384931</v>
          </cell>
          <cell r="K977" t="str">
            <v>OSCAR LUIS</v>
          </cell>
        </row>
        <row r="978">
          <cell r="I978">
            <v>379111</v>
          </cell>
          <cell r="K978" t="str">
            <v>GLORIA AMELIA</v>
          </cell>
        </row>
        <row r="979">
          <cell r="I979">
            <v>378115</v>
          </cell>
          <cell r="K979" t="str">
            <v>MARIO</v>
          </cell>
        </row>
        <row r="980">
          <cell r="I980">
            <v>320463</v>
          </cell>
          <cell r="K980" t="str">
            <v>JUAN SABINO</v>
          </cell>
        </row>
        <row r="981">
          <cell r="I981">
            <v>319643</v>
          </cell>
          <cell r="K981" t="str">
            <v>ADELA</v>
          </cell>
        </row>
        <row r="982">
          <cell r="I982">
            <v>316231</v>
          </cell>
          <cell r="K982" t="str">
            <v>MARIA ROSA</v>
          </cell>
        </row>
        <row r="983">
          <cell r="I983">
            <v>316109</v>
          </cell>
          <cell r="K983" t="str">
            <v>DANIEL</v>
          </cell>
        </row>
        <row r="984">
          <cell r="I984">
            <v>433758</v>
          </cell>
          <cell r="K984" t="str">
            <v>ELPIDIO</v>
          </cell>
        </row>
        <row r="985">
          <cell r="I985">
            <v>432502</v>
          </cell>
          <cell r="K985" t="str">
            <v>ALFREDO BLADIMIR</v>
          </cell>
        </row>
        <row r="986">
          <cell r="I986">
            <v>432299</v>
          </cell>
          <cell r="K986" t="str">
            <v>SIXTO</v>
          </cell>
        </row>
        <row r="987">
          <cell r="I987">
            <v>384813</v>
          </cell>
          <cell r="K987" t="str">
            <v>MARIA PETRONA</v>
          </cell>
        </row>
        <row r="988">
          <cell r="I988">
            <v>384571</v>
          </cell>
          <cell r="K988" t="str">
            <v>MARIA VIRGINIA</v>
          </cell>
        </row>
        <row r="989">
          <cell r="I989">
            <v>383566</v>
          </cell>
          <cell r="K989" t="str">
            <v>ANGELA PETRONILA</v>
          </cell>
        </row>
        <row r="990">
          <cell r="I990">
            <v>596007</v>
          </cell>
          <cell r="K990" t="str">
            <v>NATIVIDAD ADRIANA</v>
          </cell>
        </row>
        <row r="991">
          <cell r="I991">
            <v>592469</v>
          </cell>
          <cell r="K991" t="str">
            <v>MARIA LOURDE</v>
          </cell>
        </row>
        <row r="992">
          <cell r="I992">
            <v>2239565</v>
          </cell>
          <cell r="K992" t="str">
            <v>NIMIO</v>
          </cell>
        </row>
        <row r="993">
          <cell r="I993">
            <v>2175746</v>
          </cell>
          <cell r="K993" t="str">
            <v>CALIXTA DOLLY</v>
          </cell>
        </row>
        <row r="994">
          <cell r="I994">
            <v>2160947</v>
          </cell>
          <cell r="K994" t="str">
            <v>MELANIA</v>
          </cell>
        </row>
        <row r="995">
          <cell r="I995">
            <v>2131607</v>
          </cell>
          <cell r="K995" t="str">
            <v>MARCIAL</v>
          </cell>
        </row>
        <row r="996">
          <cell r="I996">
            <v>2123900</v>
          </cell>
          <cell r="K996" t="str">
            <v>PETRONA</v>
          </cell>
        </row>
        <row r="997">
          <cell r="I997">
            <v>2118912</v>
          </cell>
          <cell r="K997" t="str">
            <v>ANDRES</v>
          </cell>
        </row>
        <row r="998">
          <cell r="I998">
            <v>2115096</v>
          </cell>
          <cell r="K998" t="str">
            <v>DOMINGO</v>
          </cell>
        </row>
        <row r="999">
          <cell r="I999">
            <v>2113962</v>
          </cell>
          <cell r="K999" t="str">
            <v>ANA</v>
          </cell>
        </row>
        <row r="1000">
          <cell r="I1000">
            <v>2112454</v>
          </cell>
          <cell r="K1000" t="str">
            <v>REINALDO CRISPIN</v>
          </cell>
        </row>
        <row r="1001">
          <cell r="I1001">
            <v>2110630</v>
          </cell>
          <cell r="K1001" t="str">
            <v>ANDRES</v>
          </cell>
        </row>
        <row r="1002">
          <cell r="I1002">
            <v>2106826</v>
          </cell>
          <cell r="K1002" t="str">
            <v>JULIA</v>
          </cell>
        </row>
        <row r="1003">
          <cell r="I1003">
            <v>2104128</v>
          </cell>
          <cell r="K1003" t="str">
            <v>URSULINA</v>
          </cell>
        </row>
        <row r="1004">
          <cell r="I1004">
            <v>2102262</v>
          </cell>
          <cell r="K1004" t="str">
            <v>MARIO</v>
          </cell>
        </row>
        <row r="1005">
          <cell r="I1005">
            <v>2094964</v>
          </cell>
          <cell r="K1005" t="str">
            <v>TOMASA</v>
          </cell>
        </row>
        <row r="1006">
          <cell r="I1006">
            <v>1981005</v>
          </cell>
          <cell r="K1006" t="str">
            <v>GLADIS ELISA</v>
          </cell>
        </row>
        <row r="1007">
          <cell r="I1007">
            <v>1979917</v>
          </cell>
          <cell r="K1007" t="str">
            <v>BENITA</v>
          </cell>
        </row>
        <row r="1008">
          <cell r="I1008">
            <v>1957313</v>
          </cell>
          <cell r="K1008" t="str">
            <v>LORENZA</v>
          </cell>
        </row>
        <row r="1009">
          <cell r="I1009">
            <v>1948895</v>
          </cell>
          <cell r="K1009" t="str">
            <v>CARMEN</v>
          </cell>
        </row>
        <row r="1010">
          <cell r="I1010">
            <v>1947157</v>
          </cell>
          <cell r="K1010" t="str">
            <v>CIRILO ANTONIO</v>
          </cell>
        </row>
        <row r="1011">
          <cell r="I1011">
            <v>1945550</v>
          </cell>
          <cell r="K1011" t="str">
            <v>LUCILA</v>
          </cell>
        </row>
        <row r="1012">
          <cell r="I1012">
            <v>1939065</v>
          </cell>
          <cell r="K1012" t="str">
            <v>ELEUTERIO</v>
          </cell>
        </row>
        <row r="1013">
          <cell r="I1013">
            <v>1919202</v>
          </cell>
          <cell r="K1013" t="str">
            <v>MARTA</v>
          </cell>
        </row>
        <row r="1014">
          <cell r="I1014">
            <v>1909398</v>
          </cell>
          <cell r="K1014" t="str">
            <v>ANTOLIN</v>
          </cell>
        </row>
        <row r="1015">
          <cell r="I1015">
            <v>1896076</v>
          </cell>
          <cell r="K1015" t="str">
            <v>ANACLETO</v>
          </cell>
        </row>
        <row r="1016">
          <cell r="I1016">
            <v>1880849</v>
          </cell>
          <cell r="K1016" t="str">
            <v>IDA PRIMITIVA</v>
          </cell>
        </row>
        <row r="1017">
          <cell r="I1017">
            <v>1868555</v>
          </cell>
          <cell r="K1017" t="str">
            <v>EUSTACIA</v>
          </cell>
        </row>
        <row r="1018">
          <cell r="I1018">
            <v>1845456</v>
          </cell>
          <cell r="K1018" t="str">
            <v>CARMEN EPIFANIA</v>
          </cell>
        </row>
        <row r="1019">
          <cell r="I1019">
            <v>1840928</v>
          </cell>
          <cell r="K1019" t="str">
            <v>ELVA</v>
          </cell>
        </row>
        <row r="1020">
          <cell r="I1020">
            <v>1810402</v>
          </cell>
          <cell r="K1020" t="str">
            <v>JOVINO DE LOS SANTOS</v>
          </cell>
        </row>
        <row r="1021">
          <cell r="I1021">
            <v>1788197</v>
          </cell>
          <cell r="K1021" t="str">
            <v>ANGEL</v>
          </cell>
        </row>
        <row r="1022">
          <cell r="I1022">
            <v>1759412</v>
          </cell>
          <cell r="K1022" t="str">
            <v>ARTEMIA</v>
          </cell>
        </row>
        <row r="1023">
          <cell r="I1023">
            <v>1750538</v>
          </cell>
          <cell r="K1023" t="str">
            <v>PEDRO TOMAS</v>
          </cell>
        </row>
        <row r="1024">
          <cell r="I1024">
            <v>1749181</v>
          </cell>
          <cell r="K1024" t="str">
            <v>MERCHOR</v>
          </cell>
        </row>
        <row r="1025">
          <cell r="I1025">
            <v>1737403</v>
          </cell>
          <cell r="K1025" t="str">
            <v>MARIA ANTONIA</v>
          </cell>
        </row>
        <row r="1026">
          <cell r="I1026">
            <v>1723810</v>
          </cell>
          <cell r="K1026" t="str">
            <v>BEATRIZ</v>
          </cell>
        </row>
        <row r="1027">
          <cell r="I1027">
            <v>1708722</v>
          </cell>
          <cell r="K1027" t="str">
            <v>EULALIO</v>
          </cell>
        </row>
        <row r="1028">
          <cell r="I1028">
            <v>1685829</v>
          </cell>
          <cell r="K1028" t="str">
            <v>CRISTOBAL</v>
          </cell>
        </row>
        <row r="1029">
          <cell r="I1029">
            <v>1665634</v>
          </cell>
          <cell r="K1029" t="str">
            <v>EUSEBIA</v>
          </cell>
        </row>
        <row r="1030">
          <cell r="I1030">
            <v>1627955</v>
          </cell>
          <cell r="K1030" t="str">
            <v>VIRGINIA</v>
          </cell>
        </row>
        <row r="1031">
          <cell r="I1031">
            <v>1557387</v>
          </cell>
          <cell r="K1031" t="str">
            <v>SOFIA</v>
          </cell>
        </row>
        <row r="1032">
          <cell r="I1032">
            <v>1547014</v>
          </cell>
          <cell r="K1032" t="str">
            <v>NICODEMUS ASUNCION</v>
          </cell>
        </row>
        <row r="1033">
          <cell r="I1033">
            <v>1546355</v>
          </cell>
          <cell r="K1033" t="str">
            <v>PEDRO</v>
          </cell>
        </row>
        <row r="1034">
          <cell r="I1034">
            <v>1540777</v>
          </cell>
          <cell r="K1034" t="str">
            <v>FELICITA</v>
          </cell>
        </row>
        <row r="1035">
          <cell r="I1035">
            <v>1520025</v>
          </cell>
          <cell r="K1035" t="str">
            <v>JUAN ERNESTO</v>
          </cell>
        </row>
        <row r="1036">
          <cell r="I1036">
            <v>1506456</v>
          </cell>
          <cell r="K1036" t="str">
            <v>BEATA</v>
          </cell>
        </row>
        <row r="1037">
          <cell r="I1037">
            <v>1504200</v>
          </cell>
          <cell r="K1037" t="str">
            <v>QUILINA</v>
          </cell>
        </row>
        <row r="1038">
          <cell r="I1038">
            <v>1503612</v>
          </cell>
          <cell r="K1038" t="str">
            <v>DOMINGA</v>
          </cell>
        </row>
        <row r="1039">
          <cell r="I1039">
            <v>1485991</v>
          </cell>
          <cell r="K1039" t="str">
            <v>LUCIA ALTEMIA</v>
          </cell>
        </row>
        <row r="1040">
          <cell r="I1040">
            <v>1451982</v>
          </cell>
          <cell r="K1040" t="str">
            <v>SANTIAGO</v>
          </cell>
        </row>
        <row r="1041">
          <cell r="I1041">
            <v>1417472</v>
          </cell>
          <cell r="K1041" t="str">
            <v>VITALINO</v>
          </cell>
        </row>
        <row r="1042">
          <cell r="I1042">
            <v>1404146</v>
          </cell>
          <cell r="K1042" t="str">
            <v>FLORENCIA RAMONA</v>
          </cell>
        </row>
        <row r="1043">
          <cell r="I1043">
            <v>1398482</v>
          </cell>
          <cell r="K1043" t="str">
            <v>ULPIANO</v>
          </cell>
        </row>
        <row r="1044">
          <cell r="I1044">
            <v>1396625</v>
          </cell>
          <cell r="K1044" t="str">
            <v>CESAR</v>
          </cell>
        </row>
        <row r="1045">
          <cell r="I1045">
            <v>1381183</v>
          </cell>
          <cell r="K1045" t="str">
            <v>FELICIA</v>
          </cell>
        </row>
        <row r="1046">
          <cell r="I1046">
            <v>1375208</v>
          </cell>
          <cell r="K1046" t="str">
            <v>MARCELINO  CONCEPCION</v>
          </cell>
        </row>
        <row r="1047">
          <cell r="I1047">
            <v>1371052</v>
          </cell>
          <cell r="K1047" t="str">
            <v>CRISTINA</v>
          </cell>
        </row>
        <row r="1048">
          <cell r="I1048">
            <v>1368173</v>
          </cell>
          <cell r="K1048" t="str">
            <v>TOMASA</v>
          </cell>
        </row>
        <row r="1049">
          <cell r="I1049">
            <v>1360592</v>
          </cell>
          <cell r="K1049" t="str">
            <v>GREGORIO</v>
          </cell>
        </row>
        <row r="1050">
          <cell r="I1050">
            <v>1347357</v>
          </cell>
          <cell r="K1050" t="str">
            <v>LIDIA</v>
          </cell>
        </row>
        <row r="1051">
          <cell r="I1051">
            <v>1347016</v>
          </cell>
          <cell r="K1051" t="str">
            <v>LEONA</v>
          </cell>
        </row>
        <row r="1052">
          <cell r="I1052">
            <v>1329070</v>
          </cell>
          <cell r="K1052" t="str">
            <v>MARIO GERARDO</v>
          </cell>
        </row>
        <row r="1053">
          <cell r="I1053">
            <v>1327641</v>
          </cell>
          <cell r="K1053" t="str">
            <v>MARIA ESTHER</v>
          </cell>
        </row>
        <row r="1054">
          <cell r="I1054">
            <v>1281780</v>
          </cell>
          <cell r="K1054" t="str">
            <v>ANDREA</v>
          </cell>
        </row>
        <row r="1055">
          <cell r="I1055">
            <v>1259311</v>
          </cell>
          <cell r="K1055" t="str">
            <v>MARGARITA</v>
          </cell>
        </row>
        <row r="1056">
          <cell r="I1056">
            <v>1244020</v>
          </cell>
          <cell r="K1056" t="str">
            <v>LIDIA MIGUELA</v>
          </cell>
        </row>
        <row r="1057">
          <cell r="I1057">
            <v>1230473</v>
          </cell>
          <cell r="K1057" t="str">
            <v>VICENTE</v>
          </cell>
        </row>
        <row r="1058">
          <cell r="I1058">
            <v>1228021</v>
          </cell>
          <cell r="K1058" t="str">
            <v>ANASTACIA</v>
          </cell>
        </row>
        <row r="1059">
          <cell r="I1059">
            <v>1219946</v>
          </cell>
          <cell r="K1059" t="str">
            <v>SOFIA</v>
          </cell>
        </row>
        <row r="1060">
          <cell r="I1060">
            <v>1219943</v>
          </cell>
          <cell r="K1060" t="str">
            <v>EPIFANIA LUCIANA</v>
          </cell>
        </row>
        <row r="1061">
          <cell r="I1061">
            <v>1213268</v>
          </cell>
          <cell r="K1061" t="str">
            <v>CECILIO FLORENTIN</v>
          </cell>
        </row>
        <row r="1062">
          <cell r="I1062">
            <v>1198597</v>
          </cell>
          <cell r="K1062" t="str">
            <v>CLARA NIMIA</v>
          </cell>
        </row>
        <row r="1063">
          <cell r="I1063">
            <v>1195076</v>
          </cell>
          <cell r="K1063" t="str">
            <v>GUILLERMINA</v>
          </cell>
        </row>
        <row r="1064">
          <cell r="I1064">
            <v>1193831</v>
          </cell>
          <cell r="K1064" t="str">
            <v>CANDIDO</v>
          </cell>
        </row>
        <row r="1065">
          <cell r="I1065">
            <v>1193700</v>
          </cell>
          <cell r="K1065" t="str">
            <v>LORENZA CATONICA</v>
          </cell>
        </row>
        <row r="1066">
          <cell r="I1066">
            <v>1178348</v>
          </cell>
          <cell r="K1066" t="str">
            <v>ANGELINA</v>
          </cell>
        </row>
        <row r="1067">
          <cell r="I1067">
            <v>1175876</v>
          </cell>
          <cell r="K1067" t="str">
            <v>SIXTA LAUREANA</v>
          </cell>
        </row>
        <row r="1068">
          <cell r="I1068">
            <v>1168975</v>
          </cell>
          <cell r="K1068" t="str">
            <v>ARNALDO RAFAEL</v>
          </cell>
        </row>
        <row r="1069">
          <cell r="I1069">
            <v>1140024</v>
          </cell>
          <cell r="K1069" t="str">
            <v>VICTORIANA</v>
          </cell>
        </row>
        <row r="1070">
          <cell r="I1070">
            <v>1137854</v>
          </cell>
          <cell r="K1070" t="str">
            <v>ELABIA ALICIA</v>
          </cell>
        </row>
        <row r="1071">
          <cell r="I1071">
            <v>1130248</v>
          </cell>
          <cell r="K1071" t="str">
            <v>BRIGIDA</v>
          </cell>
        </row>
        <row r="1072">
          <cell r="I1072">
            <v>1114979</v>
          </cell>
          <cell r="K1072" t="str">
            <v>LUCIANA</v>
          </cell>
        </row>
        <row r="1073">
          <cell r="I1073">
            <v>1113044</v>
          </cell>
          <cell r="K1073" t="str">
            <v>PABLA</v>
          </cell>
        </row>
        <row r="1074">
          <cell r="I1074">
            <v>1107527</v>
          </cell>
          <cell r="K1074" t="str">
            <v>URSULINA</v>
          </cell>
        </row>
        <row r="1075">
          <cell r="I1075">
            <v>1105868</v>
          </cell>
          <cell r="K1075" t="str">
            <v>ESTANISLAA</v>
          </cell>
        </row>
        <row r="1076">
          <cell r="I1076">
            <v>1104749</v>
          </cell>
          <cell r="K1076" t="str">
            <v>LUCIA ELBA</v>
          </cell>
        </row>
        <row r="1077">
          <cell r="I1077">
            <v>1104505</v>
          </cell>
          <cell r="K1077" t="str">
            <v>EDITA FILOMENA</v>
          </cell>
        </row>
        <row r="1078">
          <cell r="I1078">
            <v>1094375</v>
          </cell>
          <cell r="K1078" t="str">
            <v>MARIA ESTHER</v>
          </cell>
        </row>
        <row r="1079">
          <cell r="I1079">
            <v>1063824</v>
          </cell>
          <cell r="K1079" t="str">
            <v>MARIA ADONA</v>
          </cell>
        </row>
        <row r="1080">
          <cell r="I1080">
            <v>1042469</v>
          </cell>
          <cell r="K1080" t="str">
            <v>SUSANA</v>
          </cell>
        </row>
        <row r="1081">
          <cell r="I1081">
            <v>1017416</v>
          </cell>
          <cell r="K1081" t="str">
            <v>ALFONSO RAIMUNDO</v>
          </cell>
        </row>
        <row r="1082">
          <cell r="I1082">
            <v>977725</v>
          </cell>
          <cell r="K1082" t="str">
            <v>RUTILIO</v>
          </cell>
        </row>
        <row r="1083">
          <cell r="I1083">
            <v>961350</v>
          </cell>
          <cell r="K1083" t="str">
            <v>ARISTIDES</v>
          </cell>
        </row>
        <row r="1084">
          <cell r="I1084">
            <v>930653</v>
          </cell>
          <cell r="K1084" t="str">
            <v>TOLENTINA</v>
          </cell>
        </row>
        <row r="1085">
          <cell r="I1085">
            <v>904478</v>
          </cell>
          <cell r="K1085" t="str">
            <v>VICENTE</v>
          </cell>
        </row>
        <row r="1086">
          <cell r="I1086">
            <v>881199</v>
          </cell>
          <cell r="K1086" t="str">
            <v>JOEL</v>
          </cell>
        </row>
        <row r="1087">
          <cell r="I1087">
            <v>870557</v>
          </cell>
          <cell r="K1087" t="str">
            <v>CARLOS</v>
          </cell>
        </row>
        <row r="1088">
          <cell r="I1088">
            <v>853807</v>
          </cell>
          <cell r="K1088" t="str">
            <v>MIGUELA</v>
          </cell>
        </row>
        <row r="1089">
          <cell r="I1089">
            <v>852643</v>
          </cell>
          <cell r="K1089" t="str">
            <v>MADRONA</v>
          </cell>
        </row>
        <row r="1090">
          <cell r="I1090">
            <v>844394</v>
          </cell>
          <cell r="K1090" t="str">
            <v>VALERIANO</v>
          </cell>
        </row>
        <row r="1091">
          <cell r="I1091">
            <v>835375</v>
          </cell>
          <cell r="K1091" t="str">
            <v>ANTONIO NATIVIDAD</v>
          </cell>
        </row>
        <row r="1092">
          <cell r="I1092">
            <v>826093</v>
          </cell>
          <cell r="K1092" t="str">
            <v>GREGORIA</v>
          </cell>
        </row>
        <row r="1093">
          <cell r="I1093">
            <v>820703</v>
          </cell>
          <cell r="K1093" t="str">
            <v>MARTIN</v>
          </cell>
        </row>
        <row r="1094">
          <cell r="I1094">
            <v>814949</v>
          </cell>
          <cell r="K1094" t="str">
            <v>PORFIRIA</v>
          </cell>
        </row>
        <row r="1095">
          <cell r="I1095">
            <v>794927</v>
          </cell>
          <cell r="K1095" t="str">
            <v>JUAN</v>
          </cell>
        </row>
        <row r="1096">
          <cell r="I1096">
            <v>785017</v>
          </cell>
          <cell r="K1096" t="str">
            <v>AMELIA</v>
          </cell>
        </row>
        <row r="1097">
          <cell r="I1097">
            <v>773199</v>
          </cell>
          <cell r="K1097" t="str">
            <v>BARSILIZA</v>
          </cell>
        </row>
        <row r="1098">
          <cell r="I1098">
            <v>770960</v>
          </cell>
          <cell r="K1098" t="str">
            <v>BENICIA</v>
          </cell>
        </row>
        <row r="1099">
          <cell r="I1099">
            <v>769538</v>
          </cell>
          <cell r="K1099" t="str">
            <v>JUAN</v>
          </cell>
        </row>
        <row r="1100">
          <cell r="I1100">
            <v>768834</v>
          </cell>
          <cell r="K1100" t="str">
            <v>MARIA LUISA</v>
          </cell>
        </row>
        <row r="1101">
          <cell r="I1101">
            <v>768637</v>
          </cell>
          <cell r="K1101" t="str">
            <v>ANTONIO PELAGIO</v>
          </cell>
        </row>
        <row r="1102">
          <cell r="I1102">
            <v>755494</v>
          </cell>
          <cell r="K1102" t="str">
            <v>JUANA ERENIA</v>
          </cell>
        </row>
        <row r="1103">
          <cell r="I1103">
            <v>754270</v>
          </cell>
          <cell r="K1103" t="str">
            <v>FRANCISCO</v>
          </cell>
        </row>
        <row r="1104">
          <cell r="I1104">
            <v>753908</v>
          </cell>
          <cell r="K1104" t="str">
            <v>ANGELA</v>
          </cell>
        </row>
        <row r="1105">
          <cell r="I1105">
            <v>733765</v>
          </cell>
          <cell r="K1105" t="str">
            <v>SEBASTIAN</v>
          </cell>
        </row>
        <row r="1106">
          <cell r="I1106">
            <v>719211</v>
          </cell>
          <cell r="K1106" t="str">
            <v>HONORIO</v>
          </cell>
        </row>
        <row r="1107">
          <cell r="I1107">
            <v>715205</v>
          </cell>
          <cell r="K1107" t="str">
            <v>INOCENCIO</v>
          </cell>
        </row>
        <row r="1108">
          <cell r="I1108">
            <v>693737</v>
          </cell>
          <cell r="K1108" t="str">
            <v>LIBERATO</v>
          </cell>
        </row>
        <row r="1109">
          <cell r="I1109">
            <v>689455</v>
          </cell>
          <cell r="K1109" t="str">
            <v>IRMA ORTENCIA</v>
          </cell>
        </row>
        <row r="1110">
          <cell r="I1110">
            <v>688403</v>
          </cell>
          <cell r="K1110" t="str">
            <v>MARIA MERCEDES</v>
          </cell>
        </row>
        <row r="1111">
          <cell r="I1111">
            <v>676703</v>
          </cell>
          <cell r="K1111" t="str">
            <v>DOMINGA</v>
          </cell>
        </row>
        <row r="1112">
          <cell r="I1112">
            <v>673856</v>
          </cell>
          <cell r="K1112" t="str">
            <v>PANFILO</v>
          </cell>
        </row>
        <row r="1113">
          <cell r="I1113">
            <v>673319</v>
          </cell>
          <cell r="K1113" t="str">
            <v>VIRGILIA CEFERINA</v>
          </cell>
        </row>
        <row r="1114">
          <cell r="I1114">
            <v>673005</v>
          </cell>
          <cell r="K1114" t="str">
            <v>ISABELINO</v>
          </cell>
        </row>
        <row r="1115">
          <cell r="I1115">
            <v>669276</v>
          </cell>
          <cell r="K1115" t="str">
            <v>BASILISA</v>
          </cell>
        </row>
        <row r="1116">
          <cell r="I1116">
            <v>669040</v>
          </cell>
          <cell r="K1116" t="str">
            <v>MARINA</v>
          </cell>
        </row>
        <row r="1117">
          <cell r="I1117">
            <v>659063</v>
          </cell>
          <cell r="K1117" t="str">
            <v>GUILLERMINA</v>
          </cell>
        </row>
        <row r="1118">
          <cell r="I1118">
            <v>657556</v>
          </cell>
          <cell r="K1118" t="str">
            <v>CELIA VICTORIA</v>
          </cell>
        </row>
        <row r="1119">
          <cell r="I1119">
            <v>654430</v>
          </cell>
          <cell r="K1119" t="str">
            <v>SIMON ASUNCION</v>
          </cell>
        </row>
        <row r="1120">
          <cell r="I1120">
            <v>627903</v>
          </cell>
          <cell r="K1120" t="str">
            <v>PABLA</v>
          </cell>
        </row>
        <row r="1121">
          <cell r="I1121">
            <v>627550</v>
          </cell>
          <cell r="K1121" t="str">
            <v>MYRIAN GRACIELA</v>
          </cell>
        </row>
        <row r="1122">
          <cell r="I1122">
            <v>624934</v>
          </cell>
          <cell r="K1122" t="str">
            <v>BASILIA</v>
          </cell>
        </row>
        <row r="1123">
          <cell r="I1123">
            <v>624504</v>
          </cell>
          <cell r="K1123" t="str">
            <v>GUILLERMINA</v>
          </cell>
        </row>
        <row r="1124">
          <cell r="I1124">
            <v>621284</v>
          </cell>
          <cell r="K1124" t="str">
            <v>ISABEL</v>
          </cell>
        </row>
        <row r="1125">
          <cell r="I1125">
            <v>620097</v>
          </cell>
          <cell r="K1125" t="str">
            <v>AQUILINO</v>
          </cell>
        </row>
        <row r="1126">
          <cell r="I1126">
            <v>614998</v>
          </cell>
          <cell r="K1126" t="str">
            <v>AURELIO</v>
          </cell>
        </row>
        <row r="1127">
          <cell r="I1127">
            <v>613576</v>
          </cell>
          <cell r="K1127" t="str">
            <v>VILFRIDA NOEMIA</v>
          </cell>
        </row>
        <row r="1128">
          <cell r="I1128">
            <v>603812</v>
          </cell>
          <cell r="K1128" t="str">
            <v>MARIA DE LA CRUZ</v>
          </cell>
        </row>
        <row r="1129">
          <cell r="I1129">
            <v>602644</v>
          </cell>
          <cell r="K1129" t="str">
            <v>EULALIO</v>
          </cell>
        </row>
        <row r="1130">
          <cell r="I1130">
            <v>601816</v>
          </cell>
          <cell r="K1130" t="str">
            <v>FELICIA LIMPIA</v>
          </cell>
        </row>
        <row r="1131">
          <cell r="I1131">
            <v>7170232</v>
          </cell>
          <cell r="K1131" t="str">
            <v>BENJAMIN</v>
          </cell>
        </row>
        <row r="1132">
          <cell r="I1132">
            <v>6818886</v>
          </cell>
          <cell r="K1132" t="str">
            <v>ROQUE</v>
          </cell>
        </row>
        <row r="1133">
          <cell r="I1133">
            <v>5929730</v>
          </cell>
          <cell r="K1133" t="str">
            <v>VICTORIA</v>
          </cell>
        </row>
        <row r="1134">
          <cell r="I1134">
            <v>5178053</v>
          </cell>
          <cell r="K1134" t="str">
            <v>RAMONA</v>
          </cell>
        </row>
        <row r="1135">
          <cell r="I1135">
            <v>4934468</v>
          </cell>
          <cell r="K1135" t="str">
            <v>GENARA</v>
          </cell>
        </row>
        <row r="1136">
          <cell r="I1136">
            <v>4576482</v>
          </cell>
          <cell r="K1136" t="str">
            <v>PETRONA PABLA</v>
          </cell>
        </row>
        <row r="1137">
          <cell r="I1137">
            <v>4138018</v>
          </cell>
          <cell r="K1137" t="str">
            <v>RAMONA</v>
          </cell>
        </row>
        <row r="1138">
          <cell r="I1138">
            <v>3886641</v>
          </cell>
          <cell r="K1138" t="str">
            <v>SATURNINA</v>
          </cell>
        </row>
        <row r="1139">
          <cell r="I1139">
            <v>3486248</v>
          </cell>
          <cell r="K1139" t="str">
            <v>JOSE</v>
          </cell>
        </row>
        <row r="1140">
          <cell r="I1140">
            <v>3359034</v>
          </cell>
          <cell r="K1140" t="str">
            <v>MERCEDES</v>
          </cell>
        </row>
        <row r="1141">
          <cell r="I1141">
            <v>3321333</v>
          </cell>
          <cell r="K1141" t="str">
            <v>JUANA</v>
          </cell>
        </row>
        <row r="1142">
          <cell r="I1142">
            <v>3019772</v>
          </cell>
          <cell r="K1142" t="str">
            <v>CELEDONIO</v>
          </cell>
        </row>
        <row r="1143">
          <cell r="I1143">
            <v>2817853</v>
          </cell>
          <cell r="K1143" t="str">
            <v>GREGORIA</v>
          </cell>
        </row>
        <row r="1144">
          <cell r="I1144">
            <v>2651688</v>
          </cell>
          <cell r="K1144" t="str">
            <v>HERMENEGILDA</v>
          </cell>
        </row>
        <row r="1145">
          <cell r="I1145">
            <v>2626086</v>
          </cell>
          <cell r="K1145" t="str">
            <v>PABLINA ISIDORA</v>
          </cell>
        </row>
        <row r="1146">
          <cell r="I1146">
            <v>2618508</v>
          </cell>
          <cell r="K1146" t="str">
            <v>JUANA</v>
          </cell>
        </row>
        <row r="1147">
          <cell r="I1147">
            <v>2516540</v>
          </cell>
          <cell r="K1147" t="str">
            <v>CRISPULO</v>
          </cell>
        </row>
        <row r="1148">
          <cell r="I1148">
            <v>2511743</v>
          </cell>
          <cell r="K1148" t="str">
            <v>ADELAIDA</v>
          </cell>
        </row>
        <row r="1149">
          <cell r="I1149">
            <v>2501750</v>
          </cell>
          <cell r="K1149" t="str">
            <v>FLORENCIA</v>
          </cell>
        </row>
        <row r="1150">
          <cell r="I1150">
            <v>2499860</v>
          </cell>
          <cell r="K1150" t="str">
            <v>CORINA</v>
          </cell>
        </row>
        <row r="1151">
          <cell r="I1151">
            <v>2489974</v>
          </cell>
          <cell r="K1151" t="str">
            <v>CASTULA</v>
          </cell>
        </row>
        <row r="1152">
          <cell r="I1152">
            <v>2479788</v>
          </cell>
          <cell r="K1152" t="str">
            <v>REMIGIO</v>
          </cell>
        </row>
        <row r="1153">
          <cell r="I1153">
            <v>2472947</v>
          </cell>
          <cell r="K1153" t="str">
            <v>JOAQUINA</v>
          </cell>
        </row>
        <row r="1154">
          <cell r="I1154">
            <v>2419811</v>
          </cell>
          <cell r="K1154" t="str">
            <v>CRECENCIA</v>
          </cell>
        </row>
        <row r="1155">
          <cell r="I1155">
            <v>2364679</v>
          </cell>
          <cell r="K1155" t="str">
            <v>JORGELINA</v>
          </cell>
        </row>
        <row r="1156">
          <cell r="I1156">
            <v>2349447</v>
          </cell>
          <cell r="K1156" t="str">
            <v>MARIO</v>
          </cell>
        </row>
        <row r="1157">
          <cell r="I1157">
            <v>2338836</v>
          </cell>
          <cell r="K1157" t="str">
            <v>ROSALBA ANTONIA RAMONA</v>
          </cell>
        </row>
        <row r="1158">
          <cell r="I1158">
            <v>2338168</v>
          </cell>
          <cell r="K1158" t="str">
            <v>ANTONIO</v>
          </cell>
        </row>
        <row r="1159">
          <cell r="I1159">
            <v>2307969</v>
          </cell>
          <cell r="K1159" t="str">
            <v>TERESA</v>
          </cell>
        </row>
        <row r="1160">
          <cell r="I1160">
            <v>2267768</v>
          </cell>
          <cell r="K1160" t="str">
            <v>TIMOTEA</v>
          </cell>
        </row>
        <row r="1161">
          <cell r="I1161">
            <v>2261149</v>
          </cell>
          <cell r="K1161" t="str">
            <v>BUENA VENTURA RAMON</v>
          </cell>
        </row>
        <row r="1162">
          <cell r="I1162">
            <v>2242090</v>
          </cell>
          <cell r="K1162" t="str">
            <v>SANTIAGO</v>
          </cell>
        </row>
        <row r="1163">
          <cell r="I1163">
            <v>437012</v>
          </cell>
          <cell r="K1163" t="str">
            <v>DEOLINDA</v>
          </cell>
        </row>
        <row r="1164">
          <cell r="I1164">
            <v>436551</v>
          </cell>
          <cell r="K1164" t="str">
            <v>FLAVIA CARITINA</v>
          </cell>
        </row>
        <row r="1165">
          <cell r="I1165">
            <v>435099</v>
          </cell>
          <cell r="K1165" t="str">
            <v>FLORENTINA</v>
          </cell>
        </row>
        <row r="1166">
          <cell r="I1166">
            <v>431476</v>
          </cell>
          <cell r="K1166" t="str">
            <v>SARA</v>
          </cell>
        </row>
        <row r="1167">
          <cell r="I1167">
            <v>429546</v>
          </cell>
          <cell r="K1167" t="str">
            <v>ELVIA CELINA</v>
          </cell>
        </row>
        <row r="1168">
          <cell r="I1168">
            <v>429293</v>
          </cell>
          <cell r="K1168" t="str">
            <v>ALFREDO RAUL</v>
          </cell>
        </row>
        <row r="1169">
          <cell r="I1169">
            <v>428629</v>
          </cell>
          <cell r="K1169" t="str">
            <v>GRACIELA</v>
          </cell>
        </row>
        <row r="1170">
          <cell r="I1170">
            <v>426518</v>
          </cell>
          <cell r="K1170" t="str">
            <v>BLANCA NIEVES</v>
          </cell>
        </row>
        <row r="1171">
          <cell r="I1171">
            <v>422815</v>
          </cell>
          <cell r="K1171" t="str">
            <v>JUAN FERNANDO</v>
          </cell>
        </row>
        <row r="1172">
          <cell r="I1172">
            <v>417216</v>
          </cell>
          <cell r="K1172" t="str">
            <v>MARIANA</v>
          </cell>
        </row>
        <row r="1173">
          <cell r="I1173">
            <v>416227</v>
          </cell>
          <cell r="K1173" t="str">
            <v>TOMASA</v>
          </cell>
        </row>
        <row r="1174">
          <cell r="I1174">
            <v>413961</v>
          </cell>
          <cell r="K1174" t="str">
            <v>RAMONA BEATRIZ</v>
          </cell>
        </row>
        <row r="1175">
          <cell r="I1175">
            <v>412982</v>
          </cell>
          <cell r="K1175" t="str">
            <v>VALERIANA</v>
          </cell>
        </row>
        <row r="1176">
          <cell r="I1176">
            <v>410865</v>
          </cell>
          <cell r="K1176" t="str">
            <v>DOLORES BALBINA</v>
          </cell>
        </row>
        <row r="1177">
          <cell r="I1177">
            <v>404928</v>
          </cell>
          <cell r="K1177" t="str">
            <v>RUFINO</v>
          </cell>
        </row>
        <row r="1178">
          <cell r="I1178">
            <v>404370</v>
          </cell>
          <cell r="K1178" t="str">
            <v>BENJAMIN</v>
          </cell>
        </row>
        <row r="1179">
          <cell r="I1179">
            <v>401243</v>
          </cell>
          <cell r="K1179" t="str">
            <v>MARIA ANA DEJESUS</v>
          </cell>
        </row>
        <row r="1180">
          <cell r="I1180">
            <v>401100</v>
          </cell>
          <cell r="K1180" t="str">
            <v>SIXTO</v>
          </cell>
        </row>
        <row r="1181">
          <cell r="I1181">
            <v>398722</v>
          </cell>
          <cell r="K1181" t="str">
            <v>GUILLERMINA</v>
          </cell>
        </row>
        <row r="1182">
          <cell r="I1182">
            <v>395879</v>
          </cell>
          <cell r="K1182" t="str">
            <v>BENICIA MARTA</v>
          </cell>
        </row>
        <row r="1183">
          <cell r="I1183">
            <v>395723</v>
          </cell>
          <cell r="K1183" t="str">
            <v>BLANCA DIVINA</v>
          </cell>
        </row>
        <row r="1184">
          <cell r="I1184">
            <v>392894</v>
          </cell>
          <cell r="K1184" t="str">
            <v>FRANCISCA ARMINDA</v>
          </cell>
        </row>
        <row r="1185">
          <cell r="I1185">
            <v>390386</v>
          </cell>
          <cell r="K1185" t="str">
            <v>ESTANISLAA</v>
          </cell>
        </row>
        <row r="1186">
          <cell r="I1186">
            <v>386244</v>
          </cell>
          <cell r="K1186" t="str">
            <v>PRISCILIANA</v>
          </cell>
        </row>
        <row r="1187">
          <cell r="I1187">
            <v>385129</v>
          </cell>
          <cell r="K1187" t="str">
            <v>JOSEFINA</v>
          </cell>
        </row>
        <row r="1188">
          <cell r="I1188">
            <v>384097</v>
          </cell>
          <cell r="K1188" t="str">
            <v>SOTERO CAYO</v>
          </cell>
        </row>
        <row r="1189">
          <cell r="I1189">
            <v>383043</v>
          </cell>
          <cell r="K1189" t="str">
            <v>BERNARDITA</v>
          </cell>
        </row>
        <row r="1190">
          <cell r="I1190">
            <v>382421</v>
          </cell>
          <cell r="K1190" t="str">
            <v>CLEMENTINA DEJESUS</v>
          </cell>
        </row>
        <row r="1191">
          <cell r="I1191">
            <v>374139</v>
          </cell>
          <cell r="K1191" t="str">
            <v>RUBEN CARLOS</v>
          </cell>
        </row>
        <row r="1192">
          <cell r="I1192">
            <v>372543</v>
          </cell>
          <cell r="K1192" t="str">
            <v>VICTORINA</v>
          </cell>
        </row>
        <row r="1193">
          <cell r="I1193">
            <v>372293</v>
          </cell>
          <cell r="K1193" t="str">
            <v>CRESENCIO</v>
          </cell>
        </row>
        <row r="1194">
          <cell r="I1194">
            <v>371939</v>
          </cell>
          <cell r="K1194" t="str">
            <v>MARIA SANTA</v>
          </cell>
        </row>
        <row r="1195">
          <cell r="I1195">
            <v>370681</v>
          </cell>
          <cell r="K1195" t="str">
            <v>OCTAVIO</v>
          </cell>
        </row>
        <row r="1196">
          <cell r="I1196">
            <v>370283</v>
          </cell>
          <cell r="K1196" t="str">
            <v>MARCIANA</v>
          </cell>
        </row>
        <row r="1197">
          <cell r="I1197">
            <v>369727</v>
          </cell>
          <cell r="K1197" t="str">
            <v>SILVANO</v>
          </cell>
        </row>
        <row r="1198">
          <cell r="I1198">
            <v>369357</v>
          </cell>
          <cell r="K1198" t="str">
            <v>CALIXTO</v>
          </cell>
        </row>
        <row r="1199">
          <cell r="I1199">
            <v>364984</v>
          </cell>
          <cell r="K1199" t="str">
            <v>MIGUELA</v>
          </cell>
        </row>
        <row r="1200">
          <cell r="I1200">
            <v>361522</v>
          </cell>
          <cell r="K1200" t="str">
            <v>TERESA DE JESUS</v>
          </cell>
        </row>
        <row r="1201">
          <cell r="I1201">
            <v>351732</v>
          </cell>
          <cell r="K1201" t="str">
            <v>FELICIA ESTELA</v>
          </cell>
        </row>
        <row r="1202">
          <cell r="I1202">
            <v>350613</v>
          </cell>
          <cell r="K1202" t="str">
            <v>NARCISA</v>
          </cell>
        </row>
        <row r="1203">
          <cell r="I1203">
            <v>349315</v>
          </cell>
          <cell r="K1203" t="str">
            <v>CESILIA</v>
          </cell>
        </row>
        <row r="1204">
          <cell r="I1204">
            <v>349196</v>
          </cell>
          <cell r="K1204" t="str">
            <v>FRANCISCA</v>
          </cell>
        </row>
        <row r="1205">
          <cell r="I1205">
            <v>341281</v>
          </cell>
          <cell r="K1205" t="str">
            <v>EDUARDA</v>
          </cell>
        </row>
        <row r="1206">
          <cell r="I1206">
            <v>337251</v>
          </cell>
          <cell r="K1206" t="str">
            <v>ENESTINA</v>
          </cell>
        </row>
        <row r="1207">
          <cell r="I1207">
            <v>336886</v>
          </cell>
          <cell r="K1207" t="str">
            <v>JUSTINA</v>
          </cell>
        </row>
        <row r="1208">
          <cell r="I1208">
            <v>334430</v>
          </cell>
          <cell r="K1208" t="str">
            <v>VICTORIANO</v>
          </cell>
        </row>
        <row r="1209">
          <cell r="I1209">
            <v>332780</v>
          </cell>
          <cell r="K1209" t="str">
            <v>ANDRES</v>
          </cell>
        </row>
        <row r="1210">
          <cell r="I1210">
            <v>331938</v>
          </cell>
          <cell r="K1210" t="str">
            <v>MARIA PASTORA</v>
          </cell>
        </row>
        <row r="1211">
          <cell r="I1211">
            <v>323134</v>
          </cell>
          <cell r="K1211" t="str">
            <v>MIGUELA</v>
          </cell>
        </row>
        <row r="1212">
          <cell r="I1212">
            <v>322292</v>
          </cell>
          <cell r="K1212" t="str">
            <v>MELANIA RAMONA</v>
          </cell>
        </row>
        <row r="1213">
          <cell r="I1213">
            <v>320771</v>
          </cell>
          <cell r="K1213" t="str">
            <v>ZOILA</v>
          </cell>
        </row>
        <row r="1214">
          <cell r="I1214">
            <v>319969</v>
          </cell>
          <cell r="K1214" t="str">
            <v>FELICIDAD</v>
          </cell>
        </row>
        <row r="1215">
          <cell r="I1215">
            <v>318348</v>
          </cell>
          <cell r="K1215" t="str">
            <v>ALBERTO TEOFILO</v>
          </cell>
        </row>
        <row r="1216">
          <cell r="I1216">
            <v>316079</v>
          </cell>
          <cell r="K1216" t="str">
            <v>PRISCILIANA</v>
          </cell>
        </row>
        <row r="1217">
          <cell r="I1217">
            <v>315970</v>
          </cell>
          <cell r="K1217" t="str">
            <v>EUSEBIA</v>
          </cell>
        </row>
        <row r="1218">
          <cell r="I1218">
            <v>314393</v>
          </cell>
          <cell r="K1218" t="str">
            <v>SALVADOR</v>
          </cell>
        </row>
        <row r="1219">
          <cell r="I1219">
            <v>311045</v>
          </cell>
          <cell r="K1219" t="str">
            <v>ESTEBAN AMADO</v>
          </cell>
        </row>
        <row r="1220">
          <cell r="I1220">
            <v>309893</v>
          </cell>
          <cell r="K1220" t="str">
            <v>RAMON</v>
          </cell>
        </row>
        <row r="1221">
          <cell r="I1221">
            <v>309667</v>
          </cell>
          <cell r="K1221" t="str">
            <v>ADOLFO GREGORIO</v>
          </cell>
        </row>
        <row r="1222">
          <cell r="I1222">
            <v>308238</v>
          </cell>
          <cell r="K1222" t="str">
            <v>VICTORIA</v>
          </cell>
        </row>
        <row r="1223">
          <cell r="I1223">
            <v>302328</v>
          </cell>
          <cell r="K1223" t="str">
            <v>CECILIA BELLAMIDA</v>
          </cell>
        </row>
        <row r="1224">
          <cell r="I1224">
            <v>302182</v>
          </cell>
          <cell r="K1224" t="str">
            <v>DIONICIA</v>
          </cell>
        </row>
        <row r="1225">
          <cell r="I1225">
            <v>298633</v>
          </cell>
          <cell r="K1225" t="str">
            <v>NELLY</v>
          </cell>
        </row>
        <row r="1226">
          <cell r="I1226">
            <v>298047</v>
          </cell>
          <cell r="K1226" t="str">
            <v>FELIX</v>
          </cell>
        </row>
        <row r="1227">
          <cell r="I1227">
            <v>294685</v>
          </cell>
          <cell r="K1227" t="str">
            <v>JACINTA</v>
          </cell>
        </row>
        <row r="1228">
          <cell r="I1228">
            <v>293449</v>
          </cell>
          <cell r="K1228" t="str">
            <v>DIONICIO</v>
          </cell>
        </row>
        <row r="1229">
          <cell r="I1229">
            <v>293167</v>
          </cell>
          <cell r="K1229" t="str">
            <v>MARIA ANTONIA</v>
          </cell>
        </row>
        <row r="1230">
          <cell r="I1230">
            <v>291648</v>
          </cell>
          <cell r="K1230" t="str">
            <v>MAXIMINA</v>
          </cell>
        </row>
        <row r="1231">
          <cell r="I1231">
            <v>291084</v>
          </cell>
          <cell r="K1231" t="str">
            <v>FELIPA RAMONA</v>
          </cell>
        </row>
        <row r="1232">
          <cell r="I1232">
            <v>289215</v>
          </cell>
          <cell r="K1232" t="str">
            <v>CONCEPCION</v>
          </cell>
        </row>
        <row r="1233">
          <cell r="I1233">
            <v>286776</v>
          </cell>
          <cell r="K1233" t="str">
            <v>MARIA HERMELINDA</v>
          </cell>
        </row>
        <row r="1234">
          <cell r="I1234">
            <v>285535</v>
          </cell>
          <cell r="K1234" t="str">
            <v>TIMOTEO</v>
          </cell>
        </row>
        <row r="1235">
          <cell r="I1235">
            <v>285440</v>
          </cell>
          <cell r="K1235" t="str">
            <v>SELVA ZAIRA</v>
          </cell>
        </row>
        <row r="1236">
          <cell r="I1236">
            <v>284724</v>
          </cell>
          <cell r="K1236" t="str">
            <v>MARIANO</v>
          </cell>
        </row>
        <row r="1237">
          <cell r="I1237">
            <v>283474</v>
          </cell>
          <cell r="K1237" t="str">
            <v>FREDESVINDA</v>
          </cell>
        </row>
        <row r="1238">
          <cell r="I1238">
            <v>278540</v>
          </cell>
          <cell r="K1238" t="str">
            <v>DEIDAMIA</v>
          </cell>
        </row>
        <row r="1239">
          <cell r="I1239">
            <v>278439</v>
          </cell>
          <cell r="K1239" t="str">
            <v>NELLY</v>
          </cell>
        </row>
        <row r="1240">
          <cell r="I1240">
            <v>273484</v>
          </cell>
          <cell r="K1240" t="str">
            <v>ROSA</v>
          </cell>
        </row>
        <row r="1241">
          <cell r="I1241">
            <v>273366</v>
          </cell>
          <cell r="K1241" t="str">
            <v>ARSENIA</v>
          </cell>
        </row>
        <row r="1242">
          <cell r="I1242">
            <v>269233</v>
          </cell>
          <cell r="K1242" t="str">
            <v>FRANCISCA</v>
          </cell>
        </row>
        <row r="1243">
          <cell r="I1243">
            <v>263198</v>
          </cell>
          <cell r="K1243" t="str">
            <v>CLINIA DEL CARMEN</v>
          </cell>
        </row>
        <row r="1244">
          <cell r="I1244">
            <v>258451</v>
          </cell>
          <cell r="K1244" t="str">
            <v>ARSENIO</v>
          </cell>
        </row>
        <row r="1245">
          <cell r="I1245">
            <v>255984</v>
          </cell>
          <cell r="K1245" t="str">
            <v>TEODORA</v>
          </cell>
        </row>
        <row r="1246">
          <cell r="I1246">
            <v>252221</v>
          </cell>
          <cell r="K1246" t="str">
            <v>SOFIA</v>
          </cell>
        </row>
        <row r="1247">
          <cell r="I1247">
            <v>251156</v>
          </cell>
          <cell r="K1247" t="str">
            <v>GUILLERMO ADOLFO</v>
          </cell>
        </row>
        <row r="1248">
          <cell r="I1248">
            <v>247792</v>
          </cell>
          <cell r="K1248" t="str">
            <v>BIENVENIDA</v>
          </cell>
        </row>
        <row r="1249">
          <cell r="I1249">
            <v>246265</v>
          </cell>
          <cell r="K1249" t="str">
            <v>ADRIANO</v>
          </cell>
        </row>
        <row r="1250">
          <cell r="I1250">
            <v>244432</v>
          </cell>
          <cell r="K1250" t="str">
            <v>CARMEN</v>
          </cell>
        </row>
        <row r="1251">
          <cell r="I1251">
            <v>243006</v>
          </cell>
          <cell r="K1251" t="str">
            <v>NEMECIA SOSIMA</v>
          </cell>
        </row>
        <row r="1252">
          <cell r="I1252">
            <v>238200</v>
          </cell>
          <cell r="K1252" t="str">
            <v>JULIO JUAN</v>
          </cell>
        </row>
        <row r="1253">
          <cell r="I1253">
            <v>236595</v>
          </cell>
          <cell r="K1253" t="str">
            <v>LUISA</v>
          </cell>
        </row>
        <row r="1254">
          <cell r="I1254">
            <v>235271</v>
          </cell>
          <cell r="K1254" t="str">
            <v>FELICITA</v>
          </cell>
        </row>
        <row r="1255">
          <cell r="I1255">
            <v>234196</v>
          </cell>
          <cell r="K1255" t="str">
            <v>ANGELA ALFONSINA</v>
          </cell>
        </row>
        <row r="1256">
          <cell r="I1256">
            <v>232458</v>
          </cell>
          <cell r="K1256" t="str">
            <v>DORA</v>
          </cell>
        </row>
        <row r="1257">
          <cell r="I1257">
            <v>231952</v>
          </cell>
          <cell r="K1257" t="str">
            <v>AGAPITO OBDULIO</v>
          </cell>
        </row>
        <row r="1258">
          <cell r="I1258">
            <v>229168</v>
          </cell>
          <cell r="K1258" t="str">
            <v>JUAN</v>
          </cell>
        </row>
        <row r="1259">
          <cell r="I1259">
            <v>222452</v>
          </cell>
          <cell r="K1259" t="str">
            <v>JULIA</v>
          </cell>
        </row>
        <row r="1260">
          <cell r="I1260">
            <v>216045</v>
          </cell>
          <cell r="K1260" t="str">
            <v>LIDUVINA</v>
          </cell>
        </row>
        <row r="1261">
          <cell r="I1261">
            <v>214308</v>
          </cell>
          <cell r="K1261" t="str">
            <v>CATALINA</v>
          </cell>
        </row>
        <row r="1262">
          <cell r="I1262">
            <v>208814</v>
          </cell>
          <cell r="K1262" t="str">
            <v>INOCENCIA</v>
          </cell>
        </row>
        <row r="1263">
          <cell r="I1263">
            <v>206750</v>
          </cell>
          <cell r="K1263" t="str">
            <v>OLGA PORFIRIA</v>
          </cell>
        </row>
        <row r="1264">
          <cell r="I1264">
            <v>204627</v>
          </cell>
          <cell r="K1264" t="str">
            <v>JULIA NILDA</v>
          </cell>
        </row>
        <row r="1265">
          <cell r="I1265">
            <v>200027</v>
          </cell>
          <cell r="K1265" t="str">
            <v>CONSORCIA</v>
          </cell>
        </row>
        <row r="1266">
          <cell r="I1266">
            <v>184006</v>
          </cell>
          <cell r="K1266" t="str">
            <v>MARIA NIMIA</v>
          </cell>
        </row>
        <row r="1267">
          <cell r="I1267">
            <v>180199</v>
          </cell>
          <cell r="K1267" t="str">
            <v>MARIA DELIA</v>
          </cell>
        </row>
        <row r="1268">
          <cell r="I1268">
            <v>173210</v>
          </cell>
          <cell r="K1268" t="str">
            <v>JULIA DE MERCEDES</v>
          </cell>
        </row>
        <row r="1269">
          <cell r="I1269">
            <v>171480</v>
          </cell>
          <cell r="K1269" t="str">
            <v>CAROLINA</v>
          </cell>
        </row>
        <row r="1270">
          <cell r="I1270">
            <v>157667</v>
          </cell>
          <cell r="K1270" t="str">
            <v>TIMOTEA</v>
          </cell>
        </row>
        <row r="1271">
          <cell r="I1271">
            <v>148022</v>
          </cell>
          <cell r="K1271" t="str">
            <v>PETRONA ARMINDA</v>
          </cell>
        </row>
        <row r="1272">
          <cell r="I1272">
            <v>130980</v>
          </cell>
          <cell r="K1272" t="str">
            <v>AMELIA ROSA</v>
          </cell>
        </row>
        <row r="1273">
          <cell r="I1273">
            <v>128838</v>
          </cell>
          <cell r="K1273" t="str">
            <v>LUCIANO</v>
          </cell>
        </row>
        <row r="1274">
          <cell r="I1274">
            <v>112433</v>
          </cell>
          <cell r="K1274" t="str">
            <v>MARIA DEL CARMEN</v>
          </cell>
        </row>
        <row r="1275">
          <cell r="I1275">
            <v>591574</v>
          </cell>
          <cell r="K1275" t="str">
            <v>SEBASTIANA</v>
          </cell>
        </row>
        <row r="1276">
          <cell r="I1276">
            <v>590665</v>
          </cell>
          <cell r="K1276" t="str">
            <v>JUAN JOSE</v>
          </cell>
        </row>
        <row r="1277">
          <cell r="I1277">
            <v>589863</v>
          </cell>
          <cell r="K1277" t="str">
            <v>BERNARDA CONCEPCION</v>
          </cell>
        </row>
        <row r="1278">
          <cell r="I1278">
            <v>587854</v>
          </cell>
          <cell r="K1278" t="str">
            <v>CLETA MAXIMA</v>
          </cell>
        </row>
        <row r="1279">
          <cell r="I1279">
            <v>587267</v>
          </cell>
          <cell r="K1279" t="str">
            <v>JOSE EVARISTO</v>
          </cell>
        </row>
        <row r="1280">
          <cell r="I1280">
            <v>585067</v>
          </cell>
          <cell r="K1280" t="str">
            <v>MARIA CONCEPCION</v>
          </cell>
        </row>
        <row r="1281">
          <cell r="I1281">
            <v>584466</v>
          </cell>
          <cell r="K1281" t="str">
            <v>ANDRES</v>
          </cell>
        </row>
        <row r="1282">
          <cell r="I1282">
            <v>579311</v>
          </cell>
          <cell r="K1282" t="str">
            <v>ISIDRO</v>
          </cell>
        </row>
        <row r="1283">
          <cell r="I1283">
            <v>577665</v>
          </cell>
          <cell r="K1283" t="str">
            <v>ELADIA</v>
          </cell>
        </row>
        <row r="1284">
          <cell r="I1284">
            <v>573602</v>
          </cell>
          <cell r="K1284" t="str">
            <v>MAXIMINO</v>
          </cell>
        </row>
        <row r="1285">
          <cell r="I1285">
            <v>570741</v>
          </cell>
          <cell r="K1285" t="str">
            <v>GREGORIO</v>
          </cell>
        </row>
        <row r="1286">
          <cell r="I1286">
            <v>570233</v>
          </cell>
          <cell r="K1286" t="str">
            <v>FRANCISCA</v>
          </cell>
        </row>
        <row r="1287">
          <cell r="I1287">
            <v>565788</v>
          </cell>
          <cell r="K1287" t="str">
            <v>OBDULIA</v>
          </cell>
        </row>
        <row r="1288">
          <cell r="I1288">
            <v>562661</v>
          </cell>
          <cell r="K1288" t="str">
            <v>DELIA</v>
          </cell>
        </row>
        <row r="1289">
          <cell r="I1289">
            <v>562493</v>
          </cell>
          <cell r="K1289" t="str">
            <v>MARIA EPIFANIA</v>
          </cell>
        </row>
        <row r="1290">
          <cell r="I1290">
            <v>558867</v>
          </cell>
          <cell r="K1290" t="str">
            <v>VICTORINO CONCEPCION</v>
          </cell>
        </row>
        <row r="1291">
          <cell r="I1291">
            <v>550338</v>
          </cell>
          <cell r="K1291" t="str">
            <v>ANDRES</v>
          </cell>
        </row>
        <row r="1292">
          <cell r="I1292">
            <v>548465</v>
          </cell>
          <cell r="K1292" t="str">
            <v>BERNARDA</v>
          </cell>
        </row>
        <row r="1293">
          <cell r="I1293">
            <v>542734</v>
          </cell>
          <cell r="K1293" t="str">
            <v>SATURNINA</v>
          </cell>
        </row>
        <row r="1294">
          <cell r="I1294">
            <v>543762</v>
          </cell>
          <cell r="K1294" t="str">
            <v>CATALINA</v>
          </cell>
        </row>
        <row r="1295">
          <cell r="I1295">
            <v>541018</v>
          </cell>
          <cell r="K1295" t="str">
            <v>JUAN BAUTISTA</v>
          </cell>
        </row>
        <row r="1296">
          <cell r="I1296">
            <v>534378</v>
          </cell>
          <cell r="K1296" t="str">
            <v>RICARDO</v>
          </cell>
        </row>
        <row r="1297">
          <cell r="I1297">
            <v>530980</v>
          </cell>
          <cell r="K1297" t="str">
            <v>CARLOS CESAR</v>
          </cell>
        </row>
        <row r="1298">
          <cell r="I1298">
            <v>529844</v>
          </cell>
          <cell r="K1298" t="str">
            <v>MELAÃƒâ€˜O</v>
          </cell>
        </row>
        <row r="1299">
          <cell r="I1299">
            <v>527121</v>
          </cell>
          <cell r="K1299" t="str">
            <v>ANTONIA ESPIRITU</v>
          </cell>
        </row>
        <row r="1300">
          <cell r="I1300">
            <v>523307</v>
          </cell>
          <cell r="K1300" t="str">
            <v>RUTILIA ESTER</v>
          </cell>
        </row>
        <row r="1301">
          <cell r="I1301">
            <v>523227</v>
          </cell>
          <cell r="K1301" t="str">
            <v>URSULINA</v>
          </cell>
        </row>
        <row r="1302">
          <cell r="I1302">
            <v>523008</v>
          </cell>
          <cell r="K1302" t="str">
            <v>AGUSTIN</v>
          </cell>
        </row>
        <row r="1303">
          <cell r="I1303">
            <v>519877</v>
          </cell>
          <cell r="K1303" t="str">
            <v>ROBERTO RAMON</v>
          </cell>
        </row>
        <row r="1304">
          <cell r="I1304">
            <v>519102</v>
          </cell>
          <cell r="K1304" t="str">
            <v>MARIA  ESTHER</v>
          </cell>
        </row>
        <row r="1305">
          <cell r="I1305">
            <v>518588</v>
          </cell>
          <cell r="K1305" t="str">
            <v>DOMINGO RANULFO</v>
          </cell>
        </row>
        <row r="1306">
          <cell r="I1306">
            <v>511604</v>
          </cell>
          <cell r="K1306" t="str">
            <v>JUANA</v>
          </cell>
        </row>
        <row r="1307">
          <cell r="I1307">
            <v>511442</v>
          </cell>
          <cell r="K1307" t="str">
            <v>SEBASTIANA</v>
          </cell>
        </row>
        <row r="1308">
          <cell r="I1308">
            <v>507967</v>
          </cell>
          <cell r="K1308" t="str">
            <v>RENATE BRIGUITTE</v>
          </cell>
        </row>
        <row r="1309">
          <cell r="I1309">
            <v>506201</v>
          </cell>
          <cell r="K1309" t="str">
            <v>PABLINA</v>
          </cell>
        </row>
        <row r="1310">
          <cell r="I1310">
            <v>505346</v>
          </cell>
          <cell r="K1310" t="str">
            <v>PATRICIA</v>
          </cell>
        </row>
        <row r="1311">
          <cell r="I1311">
            <v>500677</v>
          </cell>
          <cell r="K1311" t="str">
            <v>ANGELA</v>
          </cell>
        </row>
        <row r="1312">
          <cell r="I1312">
            <v>498291</v>
          </cell>
          <cell r="K1312" t="str">
            <v>AMALIA</v>
          </cell>
        </row>
        <row r="1313">
          <cell r="I1313">
            <v>490273</v>
          </cell>
          <cell r="K1313" t="str">
            <v>ESPERANZA</v>
          </cell>
        </row>
        <row r="1314">
          <cell r="I1314">
            <v>490023</v>
          </cell>
          <cell r="K1314" t="str">
            <v>NEMESIO</v>
          </cell>
        </row>
        <row r="1315">
          <cell r="I1315">
            <v>485178</v>
          </cell>
          <cell r="K1315" t="str">
            <v>GUALBERTA</v>
          </cell>
        </row>
        <row r="1316">
          <cell r="I1316">
            <v>482001</v>
          </cell>
          <cell r="K1316" t="str">
            <v>DE LAS NIEVE</v>
          </cell>
        </row>
        <row r="1317">
          <cell r="I1317">
            <v>480590</v>
          </cell>
          <cell r="K1317" t="str">
            <v>ANTONIO ADOLFO</v>
          </cell>
        </row>
        <row r="1318">
          <cell r="I1318">
            <v>480506</v>
          </cell>
          <cell r="K1318" t="str">
            <v>EUSEBIO</v>
          </cell>
        </row>
        <row r="1319">
          <cell r="I1319">
            <v>479080</v>
          </cell>
          <cell r="K1319" t="str">
            <v>MARGARITA</v>
          </cell>
        </row>
        <row r="1320">
          <cell r="I1320">
            <v>478514</v>
          </cell>
          <cell r="K1320" t="str">
            <v>MARIA VICTORIA</v>
          </cell>
        </row>
        <row r="1321">
          <cell r="I1321">
            <v>474356</v>
          </cell>
          <cell r="K1321" t="str">
            <v>ESTANISLAA</v>
          </cell>
        </row>
        <row r="1322">
          <cell r="I1322">
            <v>456175</v>
          </cell>
          <cell r="K1322" t="str">
            <v>ZUNILDA SERENA</v>
          </cell>
        </row>
        <row r="1323">
          <cell r="I1323">
            <v>454521</v>
          </cell>
          <cell r="K1323" t="str">
            <v>JOSE ROSA</v>
          </cell>
        </row>
        <row r="1324">
          <cell r="I1324">
            <v>454314</v>
          </cell>
          <cell r="K1324" t="str">
            <v>ROSA LIDUVILA</v>
          </cell>
        </row>
        <row r="1325">
          <cell r="I1325">
            <v>452861</v>
          </cell>
          <cell r="K1325" t="str">
            <v>JUANA ALICIA</v>
          </cell>
        </row>
        <row r="1326">
          <cell r="I1326">
            <v>452345</v>
          </cell>
          <cell r="K1326" t="str">
            <v>CASIMIRO</v>
          </cell>
        </row>
        <row r="1327">
          <cell r="I1327">
            <v>450957</v>
          </cell>
          <cell r="K1327" t="str">
            <v>CLARA ZENEIDA</v>
          </cell>
        </row>
        <row r="1328">
          <cell r="I1328">
            <v>450247</v>
          </cell>
          <cell r="K1328" t="str">
            <v>VICTORIO</v>
          </cell>
        </row>
        <row r="1329">
          <cell r="I1329">
            <v>448194</v>
          </cell>
          <cell r="K1329" t="str">
            <v>EUFROSINA</v>
          </cell>
        </row>
        <row r="1330">
          <cell r="I1330">
            <v>446081</v>
          </cell>
          <cell r="K1330" t="str">
            <v>SABINO</v>
          </cell>
        </row>
        <row r="1331">
          <cell r="I1331">
            <v>444937</v>
          </cell>
          <cell r="K1331" t="str">
            <v>TEODOSIO MAXIMINO</v>
          </cell>
        </row>
        <row r="1332">
          <cell r="I1332">
            <v>439963</v>
          </cell>
          <cell r="K1332" t="str">
            <v>DEMETRIA</v>
          </cell>
        </row>
        <row r="1333">
          <cell r="I1333">
            <v>439689</v>
          </cell>
          <cell r="K1333" t="str">
            <v>SEBASTIANA</v>
          </cell>
        </row>
        <row r="1334">
          <cell r="I1334">
            <v>1189606</v>
          </cell>
          <cell r="K1334" t="str">
            <v>CALIXTO</v>
          </cell>
        </row>
        <row r="1335">
          <cell r="I1335">
            <v>830101</v>
          </cell>
          <cell r="K1335" t="str">
            <v>MARIA DE JESUS</v>
          </cell>
        </row>
        <row r="1336">
          <cell r="I1336">
            <v>736883</v>
          </cell>
          <cell r="K1336" t="str">
            <v>ELADIO</v>
          </cell>
        </row>
        <row r="1337">
          <cell r="I1337">
            <v>669422</v>
          </cell>
          <cell r="K1337" t="str">
            <v>FRANCISCA</v>
          </cell>
        </row>
        <row r="1338">
          <cell r="I1338">
            <v>557850</v>
          </cell>
          <cell r="K1338" t="str">
            <v>CATALINO</v>
          </cell>
        </row>
        <row r="1339">
          <cell r="I1339">
            <v>682040</v>
          </cell>
          <cell r="K1339" t="str">
            <v>EUSEBIA</v>
          </cell>
        </row>
        <row r="1340">
          <cell r="I1340">
            <v>2513930</v>
          </cell>
          <cell r="K1340" t="str">
            <v>EMETERIO SATURNINO</v>
          </cell>
        </row>
        <row r="1341">
          <cell r="I1341">
            <v>1188814</v>
          </cell>
          <cell r="K1341" t="str">
            <v>VENICIA</v>
          </cell>
        </row>
        <row r="1342">
          <cell r="I1342">
            <v>431693</v>
          </cell>
          <cell r="K1342" t="str">
            <v>MARIA ILDA</v>
          </cell>
        </row>
        <row r="1343">
          <cell r="I1343">
            <v>441842</v>
          </cell>
          <cell r="K1343" t="str">
            <v>JUSTA SALVADORA</v>
          </cell>
        </row>
        <row r="1344">
          <cell r="I1344">
            <v>415428</v>
          </cell>
          <cell r="K1344" t="str">
            <v>ELSA APOLONIA</v>
          </cell>
        </row>
        <row r="1345">
          <cell r="I1345">
            <v>534897</v>
          </cell>
          <cell r="K1345" t="str">
            <v>GLADYS STELA</v>
          </cell>
        </row>
        <row r="1346">
          <cell r="I1346">
            <v>562259</v>
          </cell>
          <cell r="K1346" t="str">
            <v>FRANCISCO</v>
          </cell>
        </row>
        <row r="1347">
          <cell r="I1347">
            <v>826366</v>
          </cell>
          <cell r="K1347" t="str">
            <v>ANGELA</v>
          </cell>
        </row>
        <row r="1348">
          <cell r="I1348">
            <v>2088519</v>
          </cell>
          <cell r="K1348" t="str">
            <v>JULIANA</v>
          </cell>
        </row>
        <row r="1349">
          <cell r="I1349">
            <v>257678</v>
          </cell>
          <cell r="K1349" t="str">
            <v>EUSTACIA</v>
          </cell>
        </row>
        <row r="1350">
          <cell r="I1350">
            <v>247424</v>
          </cell>
          <cell r="K1350" t="str">
            <v>GUSTAVO CATALINO</v>
          </cell>
        </row>
        <row r="1351">
          <cell r="I1351">
            <v>592350</v>
          </cell>
          <cell r="K1351" t="str">
            <v>PATROCINIA</v>
          </cell>
        </row>
        <row r="1352">
          <cell r="I1352">
            <v>483220</v>
          </cell>
          <cell r="K1352" t="str">
            <v>TERESA DEJESUS</v>
          </cell>
        </row>
        <row r="1353">
          <cell r="I1353">
            <v>445858</v>
          </cell>
          <cell r="K1353" t="str">
            <v>SEVERIANO</v>
          </cell>
        </row>
        <row r="1354">
          <cell r="I1354">
            <v>251238</v>
          </cell>
          <cell r="K1354" t="str">
            <v>LILIA BERNARDITA</v>
          </cell>
        </row>
        <row r="1355">
          <cell r="I1355">
            <v>589792</v>
          </cell>
          <cell r="K1355" t="str">
            <v>LINO</v>
          </cell>
        </row>
        <row r="1356">
          <cell r="I1356">
            <v>433065</v>
          </cell>
          <cell r="K1356" t="str">
            <v>RUFINA RAMONA</v>
          </cell>
        </row>
        <row r="1357">
          <cell r="I1357">
            <v>354431</v>
          </cell>
          <cell r="K1357" t="str">
            <v>MATEO</v>
          </cell>
        </row>
        <row r="1358">
          <cell r="I1358">
            <v>1452673</v>
          </cell>
          <cell r="K1358" t="str">
            <v>LEONARDA</v>
          </cell>
        </row>
        <row r="1359">
          <cell r="I1359">
            <v>1034715</v>
          </cell>
          <cell r="K1359" t="str">
            <v>MARIA JOSEFA</v>
          </cell>
        </row>
        <row r="1360">
          <cell r="I1360">
            <v>1219882</v>
          </cell>
          <cell r="K1360" t="str">
            <v>OLGA ESMERITA</v>
          </cell>
        </row>
        <row r="1361">
          <cell r="I1361">
            <v>328489</v>
          </cell>
          <cell r="K1361" t="str">
            <v>CANDIDA ODILIA</v>
          </cell>
        </row>
        <row r="1362">
          <cell r="I1362">
            <v>477390</v>
          </cell>
          <cell r="K1362" t="str">
            <v>ANASTACIO</v>
          </cell>
        </row>
        <row r="1363">
          <cell r="I1363">
            <v>326216</v>
          </cell>
          <cell r="K1363" t="str">
            <v>ESTEBAN</v>
          </cell>
        </row>
        <row r="1364">
          <cell r="I1364">
            <v>245913</v>
          </cell>
          <cell r="K1364" t="str">
            <v>TEOFILA</v>
          </cell>
        </row>
        <row r="1365">
          <cell r="I1365">
            <v>2209630</v>
          </cell>
          <cell r="K1365" t="str">
            <v>EPIFANIA</v>
          </cell>
        </row>
        <row r="1366">
          <cell r="I1366">
            <v>673552</v>
          </cell>
          <cell r="K1366" t="str">
            <v>ELENA</v>
          </cell>
        </row>
        <row r="1367">
          <cell r="I1367">
            <v>561014</v>
          </cell>
          <cell r="K1367" t="str">
            <v>CORNELIO ADOLFO</v>
          </cell>
        </row>
        <row r="1368">
          <cell r="I1368">
            <v>476822</v>
          </cell>
          <cell r="K1368" t="str">
            <v>JOSEFINA</v>
          </cell>
        </row>
        <row r="1369">
          <cell r="I1369">
            <v>606357</v>
          </cell>
          <cell r="K1369" t="str">
            <v>MARIA</v>
          </cell>
        </row>
        <row r="1370">
          <cell r="I1370">
            <v>1137399</v>
          </cell>
          <cell r="K1370" t="str">
            <v>MARIA ANA</v>
          </cell>
        </row>
        <row r="1371">
          <cell r="I1371">
            <v>392456</v>
          </cell>
          <cell r="K1371" t="str">
            <v>MAMERTA RAMONA</v>
          </cell>
        </row>
        <row r="1372">
          <cell r="I1372">
            <v>329955</v>
          </cell>
          <cell r="K1372" t="str">
            <v>ELIGIO ISIDORO</v>
          </cell>
        </row>
        <row r="1373">
          <cell r="I1373">
            <v>2624612</v>
          </cell>
          <cell r="K1373" t="str">
            <v>ANTONIA</v>
          </cell>
        </row>
        <row r="1374">
          <cell r="I1374">
            <v>454333</v>
          </cell>
          <cell r="K1374" t="str">
            <v>VICTOR</v>
          </cell>
        </row>
        <row r="1375">
          <cell r="I1375">
            <v>5612761</v>
          </cell>
          <cell r="K1375" t="str">
            <v>MARCIAL</v>
          </cell>
        </row>
        <row r="1376">
          <cell r="I1376">
            <v>525300</v>
          </cell>
          <cell r="K1376" t="str">
            <v>NIMIA</v>
          </cell>
        </row>
        <row r="1377">
          <cell r="I1377">
            <v>340531</v>
          </cell>
          <cell r="K1377" t="str">
            <v>GABINO</v>
          </cell>
        </row>
        <row r="1378">
          <cell r="I1378">
            <v>378614</v>
          </cell>
          <cell r="K1378" t="str">
            <v>LUISA</v>
          </cell>
        </row>
        <row r="1379">
          <cell r="I1379">
            <v>986753</v>
          </cell>
          <cell r="K1379" t="str">
            <v>AMALIO FEDERICO</v>
          </cell>
        </row>
        <row r="1380">
          <cell r="I1380">
            <v>521066</v>
          </cell>
          <cell r="K1380" t="str">
            <v>DIONISIO</v>
          </cell>
        </row>
        <row r="1381">
          <cell r="I1381">
            <v>395904</v>
          </cell>
          <cell r="K1381" t="str">
            <v>RAMONA</v>
          </cell>
        </row>
        <row r="1382">
          <cell r="I1382">
            <v>1419748</v>
          </cell>
          <cell r="K1382" t="str">
            <v>MARIA VICENTA</v>
          </cell>
        </row>
        <row r="1383">
          <cell r="I1383">
            <v>2408373</v>
          </cell>
          <cell r="K1383" t="str">
            <v>EDILBURGA</v>
          </cell>
        </row>
        <row r="1384">
          <cell r="I1384">
            <v>1758507</v>
          </cell>
          <cell r="K1384" t="str">
            <v>RICARDO</v>
          </cell>
        </row>
        <row r="1385">
          <cell r="I1385">
            <v>2302860</v>
          </cell>
          <cell r="K1385" t="str">
            <v>NICOLAS</v>
          </cell>
        </row>
        <row r="1386">
          <cell r="I1386">
            <v>428563</v>
          </cell>
          <cell r="K1386" t="str">
            <v>JUSTO RAMON</v>
          </cell>
        </row>
        <row r="1387">
          <cell r="I1387">
            <v>382682</v>
          </cell>
          <cell r="K1387" t="str">
            <v>AMANDA VIOLETA</v>
          </cell>
        </row>
        <row r="1388">
          <cell r="I1388">
            <v>2283659</v>
          </cell>
          <cell r="K1388" t="str">
            <v>PALMIRA</v>
          </cell>
        </row>
        <row r="1389">
          <cell r="I1389">
            <v>762024</v>
          </cell>
          <cell r="K1389" t="str">
            <v>PABLO JOAQUIN</v>
          </cell>
        </row>
        <row r="1390">
          <cell r="I1390">
            <v>962226</v>
          </cell>
          <cell r="K1390" t="str">
            <v>MARCIANA ANTONINA</v>
          </cell>
        </row>
        <row r="1391">
          <cell r="I1391">
            <v>796669</v>
          </cell>
          <cell r="K1391" t="str">
            <v>CORNELIO</v>
          </cell>
        </row>
        <row r="1392">
          <cell r="I1392">
            <v>1480969</v>
          </cell>
          <cell r="K1392" t="str">
            <v>EGELBERTO</v>
          </cell>
        </row>
        <row r="1393">
          <cell r="I1393">
            <v>1122936</v>
          </cell>
          <cell r="K1393" t="str">
            <v>SILVINO</v>
          </cell>
        </row>
        <row r="1394">
          <cell r="I1394">
            <v>445364</v>
          </cell>
          <cell r="K1394" t="str">
            <v>APOLONIO</v>
          </cell>
        </row>
        <row r="1395">
          <cell r="I1395">
            <v>69686</v>
          </cell>
          <cell r="K1395" t="str">
            <v>ISMAEL PRIMITIVO</v>
          </cell>
        </row>
        <row r="1396">
          <cell r="I1396">
            <v>1231064</v>
          </cell>
          <cell r="K1396" t="str">
            <v>JUSTINA</v>
          </cell>
        </row>
        <row r="1397">
          <cell r="I1397">
            <v>598837</v>
          </cell>
          <cell r="K1397" t="str">
            <v>HERIBERTO</v>
          </cell>
        </row>
        <row r="1398">
          <cell r="I1398">
            <v>1492852</v>
          </cell>
          <cell r="K1398" t="str">
            <v>GABINA</v>
          </cell>
        </row>
        <row r="1399">
          <cell r="I1399">
            <v>1051406</v>
          </cell>
          <cell r="K1399" t="str">
            <v>SIXTO</v>
          </cell>
        </row>
        <row r="1400">
          <cell r="I1400">
            <v>448531</v>
          </cell>
          <cell r="K1400" t="str">
            <v>ELSA MARIA</v>
          </cell>
        </row>
        <row r="1401">
          <cell r="I1401">
            <v>454675</v>
          </cell>
          <cell r="K1401" t="str">
            <v>INES DEJESUS</v>
          </cell>
        </row>
        <row r="1402">
          <cell r="I1402">
            <v>553295</v>
          </cell>
          <cell r="K1402" t="str">
            <v>DANIEL</v>
          </cell>
        </row>
        <row r="1403">
          <cell r="I1403">
            <v>506766</v>
          </cell>
          <cell r="K1403" t="str">
            <v>EVA</v>
          </cell>
        </row>
        <row r="1404">
          <cell r="I1404">
            <v>328263</v>
          </cell>
          <cell r="K1404" t="str">
            <v>FRANCISCA BASILIA</v>
          </cell>
        </row>
        <row r="1405">
          <cell r="I1405">
            <v>8291148</v>
          </cell>
          <cell r="K1405" t="str">
            <v>NILA CRISTINA</v>
          </cell>
        </row>
        <row r="1406">
          <cell r="I1406">
            <v>423540</v>
          </cell>
          <cell r="K1406" t="str">
            <v>CIRILO</v>
          </cell>
        </row>
        <row r="1407">
          <cell r="I1407">
            <v>592275</v>
          </cell>
          <cell r="K1407" t="str">
            <v>ADELA</v>
          </cell>
        </row>
        <row r="1408">
          <cell r="I1408">
            <v>2019935</v>
          </cell>
          <cell r="K1408" t="str">
            <v>HILARIA</v>
          </cell>
        </row>
        <row r="1409">
          <cell r="I1409">
            <v>822971</v>
          </cell>
          <cell r="K1409" t="str">
            <v>DELFINA</v>
          </cell>
        </row>
        <row r="1410">
          <cell r="I1410">
            <v>398993</v>
          </cell>
          <cell r="K1410" t="str">
            <v>JORGE EDUARDO</v>
          </cell>
        </row>
        <row r="1411">
          <cell r="I1411">
            <v>434495</v>
          </cell>
          <cell r="K1411" t="str">
            <v>JUSTO RAMON</v>
          </cell>
        </row>
        <row r="1412">
          <cell r="I1412">
            <v>383951</v>
          </cell>
          <cell r="K1412" t="str">
            <v>CARMEN ANDRESA</v>
          </cell>
        </row>
        <row r="1413">
          <cell r="I1413">
            <v>282362</v>
          </cell>
          <cell r="K1413" t="str">
            <v>SABINA</v>
          </cell>
        </row>
        <row r="1414">
          <cell r="I1414">
            <v>1810810</v>
          </cell>
          <cell r="K1414" t="str">
            <v>TEODORO</v>
          </cell>
        </row>
        <row r="1415">
          <cell r="I1415">
            <v>2152056</v>
          </cell>
          <cell r="K1415" t="str">
            <v>AMELIA</v>
          </cell>
        </row>
        <row r="1416">
          <cell r="I1416">
            <v>547214</v>
          </cell>
          <cell r="K1416" t="str">
            <v>MARIA BARTOLA</v>
          </cell>
        </row>
        <row r="1417">
          <cell r="I1417">
            <v>586964</v>
          </cell>
          <cell r="K1417" t="str">
            <v>EUSEBIA CATALINA</v>
          </cell>
        </row>
        <row r="1418">
          <cell r="I1418">
            <v>136637</v>
          </cell>
          <cell r="K1418" t="str">
            <v>FELICIA</v>
          </cell>
        </row>
        <row r="1419">
          <cell r="I1419">
            <v>536738</v>
          </cell>
          <cell r="K1419" t="str">
            <v>MARIA LUISA</v>
          </cell>
        </row>
        <row r="1420">
          <cell r="I1420">
            <v>348628</v>
          </cell>
          <cell r="K1420" t="str">
            <v>DORA RAMONA NANCY</v>
          </cell>
        </row>
        <row r="1421">
          <cell r="I1421">
            <v>418226</v>
          </cell>
          <cell r="K1421" t="str">
            <v>SATURNINA</v>
          </cell>
        </row>
        <row r="1422">
          <cell r="I1422">
            <v>1859810</v>
          </cell>
          <cell r="K1422" t="str">
            <v>ANGEL</v>
          </cell>
        </row>
        <row r="1423">
          <cell r="I1423">
            <v>1230160</v>
          </cell>
          <cell r="K1423" t="str">
            <v>LORENZA</v>
          </cell>
        </row>
        <row r="1424">
          <cell r="I1424">
            <v>937660</v>
          </cell>
          <cell r="K1424" t="str">
            <v>JUANA</v>
          </cell>
        </row>
        <row r="1425">
          <cell r="I1425">
            <v>871396</v>
          </cell>
          <cell r="K1425" t="str">
            <v>PRIMITIVA</v>
          </cell>
        </row>
        <row r="1426">
          <cell r="I1426">
            <v>545459</v>
          </cell>
          <cell r="K1426" t="str">
            <v>VICTOR</v>
          </cell>
        </row>
        <row r="1427">
          <cell r="I1427">
            <v>573280</v>
          </cell>
          <cell r="K1427" t="str">
            <v>PLACIDO</v>
          </cell>
        </row>
        <row r="1428">
          <cell r="I1428">
            <v>895172</v>
          </cell>
          <cell r="K1428" t="str">
            <v>ANTONIO</v>
          </cell>
        </row>
        <row r="1429">
          <cell r="I1429">
            <v>380337</v>
          </cell>
          <cell r="K1429" t="str">
            <v>ANA CLAUDIA</v>
          </cell>
        </row>
        <row r="1430">
          <cell r="I1430">
            <v>386191</v>
          </cell>
          <cell r="K1430" t="str">
            <v>FRANCISCO</v>
          </cell>
        </row>
        <row r="1431">
          <cell r="I1431">
            <v>2216884</v>
          </cell>
          <cell r="K1431" t="str">
            <v>TOMASA</v>
          </cell>
        </row>
        <row r="1432">
          <cell r="I1432">
            <v>781176</v>
          </cell>
          <cell r="K1432" t="str">
            <v>PEDRO</v>
          </cell>
        </row>
        <row r="1433">
          <cell r="I1433">
            <v>1352499</v>
          </cell>
          <cell r="K1433" t="str">
            <v>MARIO SALOMON</v>
          </cell>
        </row>
        <row r="1434">
          <cell r="I1434">
            <v>374543</v>
          </cell>
          <cell r="K1434" t="str">
            <v>JUAN</v>
          </cell>
        </row>
        <row r="1435">
          <cell r="I1435">
            <v>174392</v>
          </cell>
          <cell r="K1435" t="str">
            <v>FULGENCIO</v>
          </cell>
        </row>
        <row r="1436">
          <cell r="I1436">
            <v>333451</v>
          </cell>
          <cell r="K1436" t="str">
            <v>JUANA AGUEDA</v>
          </cell>
        </row>
        <row r="1437">
          <cell r="I1437">
            <v>1782639</v>
          </cell>
          <cell r="K1437" t="str">
            <v>JOSE ASUNCION</v>
          </cell>
        </row>
        <row r="1438">
          <cell r="I1438">
            <v>1131953</v>
          </cell>
          <cell r="K1438" t="str">
            <v>JULIO</v>
          </cell>
        </row>
        <row r="1439">
          <cell r="I1439">
            <v>336284</v>
          </cell>
          <cell r="K1439" t="str">
            <v>ROSALIA</v>
          </cell>
        </row>
        <row r="1440">
          <cell r="I1440">
            <v>1025347</v>
          </cell>
          <cell r="K1440" t="str">
            <v>RAFAEL VIDAL</v>
          </cell>
        </row>
        <row r="1441">
          <cell r="I1441">
            <v>2216835</v>
          </cell>
          <cell r="K1441" t="str">
            <v>CRISTINA</v>
          </cell>
        </row>
        <row r="1442">
          <cell r="I1442">
            <v>1328841</v>
          </cell>
          <cell r="K1442" t="str">
            <v>DESIDERIO</v>
          </cell>
        </row>
        <row r="1443">
          <cell r="I1443">
            <v>782442</v>
          </cell>
          <cell r="K1443" t="str">
            <v>CELESTINA</v>
          </cell>
        </row>
        <row r="1444">
          <cell r="I1444">
            <v>2397625</v>
          </cell>
          <cell r="K1444" t="str">
            <v>EUSTAQUIA</v>
          </cell>
        </row>
        <row r="1445">
          <cell r="I1445">
            <v>2050879</v>
          </cell>
          <cell r="K1445" t="str">
            <v>DEL ROSARIO</v>
          </cell>
        </row>
        <row r="1446">
          <cell r="I1446">
            <v>3372050</v>
          </cell>
          <cell r="K1446" t="str">
            <v>BALERIA</v>
          </cell>
        </row>
        <row r="1447">
          <cell r="I1447">
            <v>1054365</v>
          </cell>
          <cell r="K1447" t="str">
            <v>CRESENCIO RAUL</v>
          </cell>
        </row>
        <row r="1448">
          <cell r="I1448">
            <v>415675</v>
          </cell>
          <cell r="K1448" t="str">
            <v>NILDA LEONARDA</v>
          </cell>
        </row>
        <row r="1449">
          <cell r="I1449">
            <v>676059</v>
          </cell>
          <cell r="K1449" t="str">
            <v>CARMEN IDALIA</v>
          </cell>
        </row>
        <row r="1450">
          <cell r="I1450">
            <v>773106</v>
          </cell>
          <cell r="K1450" t="str">
            <v>ISIDRO</v>
          </cell>
        </row>
        <row r="1451">
          <cell r="I1451" t="str">
            <v>1216203A</v>
          </cell>
          <cell r="K1451" t="str">
            <v>MARIA ELENA</v>
          </cell>
        </row>
        <row r="1452">
          <cell r="I1452">
            <v>303257</v>
          </cell>
          <cell r="K1452" t="str">
            <v>MISLA VICTORIA</v>
          </cell>
        </row>
        <row r="1453">
          <cell r="I1453">
            <v>399971</v>
          </cell>
          <cell r="K1453" t="str">
            <v>CELSA</v>
          </cell>
        </row>
        <row r="1454">
          <cell r="I1454">
            <v>1841955</v>
          </cell>
          <cell r="K1454" t="str">
            <v>MARIA ELVA</v>
          </cell>
        </row>
        <row r="1455">
          <cell r="I1455">
            <v>559580</v>
          </cell>
          <cell r="K1455" t="str">
            <v>RAMON VICENTE</v>
          </cell>
        </row>
        <row r="1456">
          <cell r="I1456">
            <v>213975</v>
          </cell>
          <cell r="K1456" t="str">
            <v>EMILIA</v>
          </cell>
        </row>
        <row r="1457">
          <cell r="I1457">
            <v>2701175</v>
          </cell>
          <cell r="K1457" t="str">
            <v>PATRICIO</v>
          </cell>
        </row>
        <row r="1458">
          <cell r="I1458">
            <v>509692</v>
          </cell>
          <cell r="K1458" t="str">
            <v>MARIA ESTELA</v>
          </cell>
        </row>
        <row r="1459">
          <cell r="I1459">
            <v>878717</v>
          </cell>
          <cell r="K1459" t="str">
            <v>FRANCISCA EVELIA</v>
          </cell>
        </row>
        <row r="1460">
          <cell r="I1460">
            <v>1880815</v>
          </cell>
          <cell r="K1460" t="str">
            <v>AMALIA</v>
          </cell>
        </row>
        <row r="1461">
          <cell r="I1461">
            <v>3189089</v>
          </cell>
          <cell r="K1461" t="str">
            <v>PORFIRIO</v>
          </cell>
        </row>
        <row r="1462">
          <cell r="I1462">
            <v>689119</v>
          </cell>
          <cell r="K1462" t="str">
            <v>MARIA LUISA</v>
          </cell>
        </row>
        <row r="1463">
          <cell r="I1463">
            <v>608246</v>
          </cell>
          <cell r="K1463" t="str">
            <v>VICTORIANA</v>
          </cell>
        </row>
        <row r="1464">
          <cell r="I1464">
            <v>1242030</v>
          </cell>
          <cell r="K1464" t="str">
            <v>MARIA EVA</v>
          </cell>
        </row>
        <row r="1465">
          <cell r="I1465">
            <v>1327303</v>
          </cell>
          <cell r="K1465" t="str">
            <v>SIXTO</v>
          </cell>
        </row>
        <row r="1466">
          <cell r="I1466">
            <v>593598</v>
          </cell>
          <cell r="K1466" t="str">
            <v>GUILLERMA</v>
          </cell>
        </row>
        <row r="1467">
          <cell r="I1467">
            <v>286784</v>
          </cell>
          <cell r="K1467" t="str">
            <v>MARIA JULIANA</v>
          </cell>
        </row>
        <row r="1468">
          <cell r="I1468">
            <v>647294</v>
          </cell>
          <cell r="K1468" t="str">
            <v>CELESTINA</v>
          </cell>
        </row>
        <row r="1469">
          <cell r="I1469">
            <v>460193</v>
          </cell>
          <cell r="K1469" t="str">
            <v>FEDERICO</v>
          </cell>
        </row>
        <row r="1470">
          <cell r="I1470">
            <v>458033</v>
          </cell>
          <cell r="K1470" t="str">
            <v>MAXIMA</v>
          </cell>
        </row>
        <row r="1471">
          <cell r="I1471">
            <v>681429</v>
          </cell>
          <cell r="K1471" t="str">
            <v>PABLO</v>
          </cell>
        </row>
        <row r="1472">
          <cell r="I1472">
            <v>298209</v>
          </cell>
          <cell r="K1472" t="str">
            <v>MIGUEL ANGEL</v>
          </cell>
        </row>
        <row r="1473">
          <cell r="I1473">
            <v>1060213</v>
          </cell>
          <cell r="K1473" t="str">
            <v>FRANCISCO</v>
          </cell>
        </row>
        <row r="1474">
          <cell r="I1474">
            <v>600578</v>
          </cell>
          <cell r="K1474" t="str">
            <v>RUFINA FELICITA</v>
          </cell>
        </row>
        <row r="1475">
          <cell r="I1475">
            <v>368441</v>
          </cell>
          <cell r="K1475" t="str">
            <v>PEDRO CRISPIN</v>
          </cell>
        </row>
        <row r="1476">
          <cell r="I1476">
            <v>769848</v>
          </cell>
          <cell r="K1476" t="str">
            <v>MARIA MAGDALENA</v>
          </cell>
        </row>
        <row r="1477">
          <cell r="I1477">
            <v>2067855</v>
          </cell>
          <cell r="K1477" t="str">
            <v>GERMAN</v>
          </cell>
        </row>
        <row r="1478">
          <cell r="I1478">
            <v>795954</v>
          </cell>
          <cell r="K1478" t="str">
            <v>GONZALINA</v>
          </cell>
        </row>
        <row r="1479">
          <cell r="I1479">
            <v>715606</v>
          </cell>
          <cell r="K1479" t="str">
            <v>ELSA</v>
          </cell>
        </row>
        <row r="1480">
          <cell r="I1480">
            <v>193508</v>
          </cell>
          <cell r="K1480" t="str">
            <v>BLANCA PORFIRIA</v>
          </cell>
        </row>
        <row r="1481">
          <cell r="I1481">
            <v>834881</v>
          </cell>
          <cell r="K1481" t="str">
            <v>VICENTA</v>
          </cell>
        </row>
        <row r="1482">
          <cell r="I1482">
            <v>314751</v>
          </cell>
          <cell r="K1482" t="str">
            <v>RAMON</v>
          </cell>
        </row>
        <row r="1483">
          <cell r="I1483">
            <v>2630072</v>
          </cell>
          <cell r="K1483" t="str">
            <v>OCTAVIO MARTIN</v>
          </cell>
        </row>
        <row r="1484">
          <cell r="I1484">
            <v>1555954</v>
          </cell>
          <cell r="K1484" t="str">
            <v>DANIELA</v>
          </cell>
        </row>
        <row r="1485">
          <cell r="I1485">
            <v>131954</v>
          </cell>
          <cell r="K1485" t="str">
            <v>JOSEFA</v>
          </cell>
        </row>
        <row r="1486">
          <cell r="I1486">
            <v>485754</v>
          </cell>
          <cell r="K1486" t="str">
            <v>SUSANA</v>
          </cell>
        </row>
        <row r="1487">
          <cell r="I1487">
            <v>461210</v>
          </cell>
          <cell r="K1487" t="str">
            <v>ERNESTO DANIEL</v>
          </cell>
        </row>
        <row r="1488">
          <cell r="I1488">
            <v>251001</v>
          </cell>
          <cell r="K1488" t="str">
            <v>ERNANI DANIEL</v>
          </cell>
        </row>
        <row r="1489">
          <cell r="I1489">
            <v>342847</v>
          </cell>
          <cell r="K1489" t="str">
            <v>GRACIELA</v>
          </cell>
        </row>
        <row r="1490">
          <cell r="I1490">
            <v>1368160</v>
          </cell>
          <cell r="K1490" t="str">
            <v>MARIA AGUSTINA</v>
          </cell>
        </row>
        <row r="1491">
          <cell r="I1491">
            <v>1968464</v>
          </cell>
          <cell r="K1491" t="str">
            <v>MARIA DOMINGA</v>
          </cell>
        </row>
        <row r="1492">
          <cell r="I1492">
            <v>613623</v>
          </cell>
          <cell r="K1492" t="str">
            <v>PEDRO ANGEL</v>
          </cell>
        </row>
        <row r="1493">
          <cell r="I1493">
            <v>1418685</v>
          </cell>
          <cell r="K1493" t="str">
            <v>TOMASA</v>
          </cell>
        </row>
        <row r="1494">
          <cell r="I1494">
            <v>346328</v>
          </cell>
          <cell r="K1494" t="str">
            <v>TEODULO</v>
          </cell>
        </row>
        <row r="1495">
          <cell r="I1495">
            <v>1699069</v>
          </cell>
          <cell r="K1495" t="str">
            <v>PABLO</v>
          </cell>
        </row>
        <row r="1496">
          <cell r="I1496">
            <v>481129</v>
          </cell>
          <cell r="K1496" t="str">
            <v>OSCAR ALBERTO</v>
          </cell>
        </row>
        <row r="1497">
          <cell r="I1497">
            <v>477704</v>
          </cell>
          <cell r="K1497" t="str">
            <v>ANSELMA</v>
          </cell>
        </row>
        <row r="1498">
          <cell r="I1498">
            <v>436927</v>
          </cell>
          <cell r="K1498" t="str">
            <v>MATIAS</v>
          </cell>
        </row>
        <row r="1499">
          <cell r="I1499">
            <v>537001</v>
          </cell>
          <cell r="K1499" t="str">
            <v>LUCIA RAMONA</v>
          </cell>
        </row>
        <row r="1500">
          <cell r="I1500">
            <v>434483</v>
          </cell>
          <cell r="K1500" t="str">
            <v>ZACARIAS ANTONIO</v>
          </cell>
        </row>
        <row r="1501">
          <cell r="I1501">
            <v>1420165</v>
          </cell>
          <cell r="K1501" t="str">
            <v>ENRIQUE</v>
          </cell>
        </row>
        <row r="1502">
          <cell r="I1502">
            <v>1906795</v>
          </cell>
          <cell r="K1502" t="str">
            <v>MARIA VALERIANA</v>
          </cell>
        </row>
        <row r="1503">
          <cell r="I1503">
            <v>505671</v>
          </cell>
          <cell r="K1503" t="str">
            <v>CELSA</v>
          </cell>
        </row>
        <row r="1504">
          <cell r="I1504">
            <v>208594</v>
          </cell>
          <cell r="K1504" t="str">
            <v>IGNACIA</v>
          </cell>
        </row>
        <row r="1505">
          <cell r="I1505">
            <v>282726</v>
          </cell>
          <cell r="K1505" t="str">
            <v>MARTIN</v>
          </cell>
        </row>
        <row r="1506">
          <cell r="I1506">
            <v>571916</v>
          </cell>
          <cell r="K1506" t="str">
            <v>NANCY DE LA CRUZ</v>
          </cell>
        </row>
        <row r="1507">
          <cell r="I1507">
            <v>1076969</v>
          </cell>
          <cell r="K1507" t="str">
            <v>LUCIANO GASPAR</v>
          </cell>
        </row>
        <row r="1508">
          <cell r="I1508">
            <v>428038</v>
          </cell>
          <cell r="K1508" t="str">
            <v>JUAN OSCAR</v>
          </cell>
        </row>
        <row r="1509">
          <cell r="I1509">
            <v>403386</v>
          </cell>
          <cell r="K1509" t="str">
            <v>FELIX</v>
          </cell>
        </row>
        <row r="1510">
          <cell r="I1510">
            <v>905097</v>
          </cell>
          <cell r="K1510" t="str">
            <v>LEONARDO</v>
          </cell>
        </row>
        <row r="1511">
          <cell r="I1511">
            <v>2106516</v>
          </cell>
          <cell r="K1511" t="str">
            <v>MAXIMINA</v>
          </cell>
        </row>
        <row r="1512">
          <cell r="I1512">
            <v>321439</v>
          </cell>
          <cell r="K1512" t="str">
            <v>PORFIRIO DANIEL</v>
          </cell>
        </row>
        <row r="1513">
          <cell r="I1513">
            <v>484549</v>
          </cell>
          <cell r="K1513" t="str">
            <v>ANGEL SERAFIN</v>
          </cell>
        </row>
        <row r="1514">
          <cell r="I1514">
            <v>1603511</v>
          </cell>
          <cell r="K1514" t="str">
            <v>BIENVENIDA</v>
          </cell>
        </row>
        <row r="1515">
          <cell r="I1515">
            <v>554474</v>
          </cell>
          <cell r="K1515" t="str">
            <v>MIGUELA</v>
          </cell>
        </row>
        <row r="1516">
          <cell r="I1516">
            <v>2436498</v>
          </cell>
          <cell r="K1516" t="str">
            <v>JACINTA</v>
          </cell>
        </row>
        <row r="1517">
          <cell r="I1517">
            <v>1035203</v>
          </cell>
          <cell r="K1517" t="str">
            <v>REINALDO</v>
          </cell>
        </row>
        <row r="1518">
          <cell r="I1518">
            <v>2591471</v>
          </cell>
          <cell r="K1518" t="str">
            <v>JULIAN</v>
          </cell>
        </row>
        <row r="1519">
          <cell r="I1519">
            <v>1469419</v>
          </cell>
          <cell r="K1519" t="str">
            <v>CIPRIANO</v>
          </cell>
        </row>
        <row r="1520">
          <cell r="I1520">
            <v>361775</v>
          </cell>
          <cell r="K1520" t="str">
            <v>FIDENCIA</v>
          </cell>
        </row>
        <row r="1521">
          <cell r="I1521">
            <v>783913</v>
          </cell>
          <cell r="K1521" t="str">
            <v>CANDIDO</v>
          </cell>
        </row>
        <row r="1522">
          <cell r="I1522">
            <v>775585</v>
          </cell>
          <cell r="K1522" t="str">
            <v>RAFAEL</v>
          </cell>
        </row>
        <row r="1523">
          <cell r="I1523">
            <v>1862692</v>
          </cell>
          <cell r="K1523" t="str">
            <v>ESTEBAN RAMON</v>
          </cell>
        </row>
        <row r="1524">
          <cell r="I1524">
            <v>285137</v>
          </cell>
          <cell r="K1524" t="str">
            <v>SINDULFO</v>
          </cell>
        </row>
        <row r="1525">
          <cell r="I1525">
            <v>273894</v>
          </cell>
          <cell r="K1525" t="str">
            <v>ISABEL</v>
          </cell>
        </row>
        <row r="1526">
          <cell r="I1526">
            <v>987508</v>
          </cell>
          <cell r="K1526" t="str">
            <v>BLAS RUBEN</v>
          </cell>
        </row>
        <row r="1527">
          <cell r="I1527">
            <v>1083296</v>
          </cell>
          <cell r="K1527" t="str">
            <v>CRECENCIO</v>
          </cell>
        </row>
        <row r="1528">
          <cell r="I1528">
            <v>2451558</v>
          </cell>
          <cell r="K1528" t="str">
            <v>EVANGELISTA</v>
          </cell>
        </row>
        <row r="1529">
          <cell r="I1529">
            <v>1181218</v>
          </cell>
          <cell r="K1529" t="str">
            <v>MARIA ESTHER</v>
          </cell>
        </row>
        <row r="1530">
          <cell r="I1530">
            <v>542940</v>
          </cell>
          <cell r="K1530" t="str">
            <v>CELEDONIA</v>
          </cell>
        </row>
        <row r="1531">
          <cell r="I1531">
            <v>622972</v>
          </cell>
          <cell r="K1531" t="str">
            <v>MARIA ESTEFANA</v>
          </cell>
        </row>
        <row r="1532">
          <cell r="I1532">
            <v>739125</v>
          </cell>
          <cell r="K1532" t="str">
            <v>JULIA</v>
          </cell>
        </row>
        <row r="1533">
          <cell r="I1533">
            <v>377594</v>
          </cell>
          <cell r="K1533" t="str">
            <v>GUILLERMO</v>
          </cell>
        </row>
        <row r="1534">
          <cell r="I1534">
            <v>2310094</v>
          </cell>
          <cell r="K1534" t="str">
            <v>TOMASA</v>
          </cell>
        </row>
        <row r="1535">
          <cell r="I1535">
            <v>1340200</v>
          </cell>
          <cell r="K1535" t="str">
            <v>SIMONA</v>
          </cell>
        </row>
        <row r="1536">
          <cell r="I1536">
            <v>428194</v>
          </cell>
          <cell r="K1536" t="str">
            <v>MARIA  TERESA</v>
          </cell>
        </row>
        <row r="1537">
          <cell r="I1537">
            <v>413355</v>
          </cell>
          <cell r="K1537" t="str">
            <v>DOLORES</v>
          </cell>
        </row>
        <row r="1538">
          <cell r="I1538">
            <v>225218</v>
          </cell>
          <cell r="K1538" t="str">
            <v>DARIO ISIDORO</v>
          </cell>
        </row>
        <row r="1539">
          <cell r="I1539">
            <v>243358</v>
          </cell>
          <cell r="K1539" t="str">
            <v>TEODORA</v>
          </cell>
        </row>
        <row r="1540">
          <cell r="I1540">
            <v>594349</v>
          </cell>
          <cell r="K1540" t="str">
            <v>VERONICA</v>
          </cell>
        </row>
        <row r="1541">
          <cell r="I1541">
            <v>943106</v>
          </cell>
          <cell r="K1541" t="str">
            <v>MARGARITA</v>
          </cell>
        </row>
        <row r="1542">
          <cell r="I1542">
            <v>476866</v>
          </cell>
          <cell r="K1542" t="str">
            <v>MAXIMA</v>
          </cell>
        </row>
        <row r="1543">
          <cell r="I1543">
            <v>854881</v>
          </cell>
          <cell r="K1543" t="str">
            <v>LEANDRO</v>
          </cell>
        </row>
        <row r="1544">
          <cell r="I1544">
            <v>2829288</v>
          </cell>
          <cell r="K1544" t="str">
            <v>NICOLAS CELSO</v>
          </cell>
        </row>
        <row r="1545">
          <cell r="I1545">
            <v>2196650</v>
          </cell>
          <cell r="K1545" t="str">
            <v>AMELIA</v>
          </cell>
        </row>
        <row r="1546">
          <cell r="I1546">
            <v>442222</v>
          </cell>
          <cell r="K1546" t="str">
            <v>SERGIO</v>
          </cell>
        </row>
        <row r="1547">
          <cell r="I1547">
            <v>2036895</v>
          </cell>
          <cell r="K1547" t="str">
            <v>NILDA</v>
          </cell>
        </row>
        <row r="1548">
          <cell r="I1548">
            <v>438925</v>
          </cell>
          <cell r="K1548" t="str">
            <v>EDUVIGIS</v>
          </cell>
        </row>
        <row r="1549">
          <cell r="I1549">
            <v>278275</v>
          </cell>
          <cell r="K1549" t="str">
            <v>JUSTO RAMON</v>
          </cell>
        </row>
        <row r="1550">
          <cell r="I1550">
            <v>655758</v>
          </cell>
          <cell r="K1550" t="str">
            <v>MARIA ASUNCION</v>
          </cell>
        </row>
        <row r="1551">
          <cell r="I1551">
            <v>459803</v>
          </cell>
          <cell r="K1551" t="str">
            <v>LORENZA MERCEDES</v>
          </cell>
        </row>
        <row r="1552">
          <cell r="I1552">
            <v>2391688</v>
          </cell>
          <cell r="K1552" t="str">
            <v>JUANA</v>
          </cell>
        </row>
        <row r="1553">
          <cell r="I1553">
            <v>1765248</v>
          </cell>
          <cell r="K1553" t="str">
            <v>EPIFANIA</v>
          </cell>
        </row>
        <row r="1554">
          <cell r="I1554">
            <v>613559</v>
          </cell>
          <cell r="K1554" t="str">
            <v>GENARA</v>
          </cell>
        </row>
        <row r="1555">
          <cell r="I1555">
            <v>620026</v>
          </cell>
          <cell r="K1555" t="str">
            <v>FRANCISCA</v>
          </cell>
        </row>
        <row r="1556">
          <cell r="I1556">
            <v>516337</v>
          </cell>
          <cell r="K1556" t="str">
            <v>FRANCISCA</v>
          </cell>
        </row>
        <row r="1557">
          <cell r="I1557">
            <v>1018338</v>
          </cell>
          <cell r="K1557" t="str">
            <v>EUSEBIA</v>
          </cell>
        </row>
        <row r="1558">
          <cell r="I1558">
            <v>449292</v>
          </cell>
          <cell r="K1558" t="str">
            <v>TOMAS ROGELIO</v>
          </cell>
        </row>
        <row r="1559">
          <cell r="I1559">
            <v>379920</v>
          </cell>
          <cell r="K1559" t="str">
            <v>SERGIA RAMONA</v>
          </cell>
        </row>
        <row r="1560">
          <cell r="I1560">
            <v>427618</v>
          </cell>
          <cell r="K1560" t="str">
            <v>BASILIA GUDELIA</v>
          </cell>
        </row>
        <row r="1561">
          <cell r="I1561">
            <v>1871480</v>
          </cell>
          <cell r="K1561" t="str">
            <v>ELADIO</v>
          </cell>
        </row>
        <row r="1562">
          <cell r="I1562">
            <v>431784</v>
          </cell>
          <cell r="K1562" t="str">
            <v>MANUEL</v>
          </cell>
        </row>
        <row r="1563">
          <cell r="I1563">
            <v>347607</v>
          </cell>
          <cell r="K1563" t="str">
            <v>ISACIO MELANIO</v>
          </cell>
        </row>
        <row r="1564">
          <cell r="I1564">
            <v>565647</v>
          </cell>
          <cell r="K1564" t="str">
            <v>DOMINGA</v>
          </cell>
        </row>
        <row r="1565">
          <cell r="I1565">
            <v>299383</v>
          </cell>
          <cell r="K1565" t="str">
            <v>AGUSTIN INOCENCIO RAMON</v>
          </cell>
        </row>
        <row r="1566">
          <cell r="I1566">
            <v>2069834</v>
          </cell>
          <cell r="K1566" t="str">
            <v>MARIO</v>
          </cell>
        </row>
        <row r="1567">
          <cell r="I1567">
            <v>226211</v>
          </cell>
          <cell r="K1567" t="str">
            <v>PABLA</v>
          </cell>
        </row>
        <row r="1568">
          <cell r="I1568">
            <v>252087</v>
          </cell>
          <cell r="K1568" t="str">
            <v>GLADIS SILVIA</v>
          </cell>
        </row>
        <row r="1569">
          <cell r="I1569">
            <v>718518</v>
          </cell>
          <cell r="K1569" t="str">
            <v>HUGO ELEUTERIO SALVADOR</v>
          </cell>
        </row>
        <row r="1570">
          <cell r="I1570">
            <v>842674</v>
          </cell>
          <cell r="K1570" t="str">
            <v>RAMONA</v>
          </cell>
        </row>
        <row r="1571">
          <cell r="I1571">
            <v>409065</v>
          </cell>
          <cell r="K1571" t="str">
            <v>ELADIO RAMIRO</v>
          </cell>
        </row>
        <row r="1572">
          <cell r="I1572">
            <v>438399</v>
          </cell>
          <cell r="K1572" t="str">
            <v>ROSA RAMONA</v>
          </cell>
        </row>
        <row r="1573">
          <cell r="I1573">
            <v>502981</v>
          </cell>
          <cell r="K1573" t="str">
            <v>PEDRO ARNALDO</v>
          </cell>
        </row>
        <row r="1574">
          <cell r="I1574">
            <v>512175</v>
          </cell>
          <cell r="K1574" t="str">
            <v>CRESENCIA</v>
          </cell>
        </row>
        <row r="1575">
          <cell r="I1575">
            <v>400838</v>
          </cell>
          <cell r="K1575" t="str">
            <v>SELVA CATALINA</v>
          </cell>
        </row>
        <row r="1576">
          <cell r="I1576">
            <v>1389459</v>
          </cell>
          <cell r="K1576" t="str">
            <v>EULOGIA DE JESUS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ISTRO LAMBARE 3 Grupo SIME N"/>
    </sheetNames>
    <sheetDataSet>
      <sheetData sheetId="0">
        <row r="1">
          <cell r="C1" t="str">
            <v>NROCEDULA</v>
          </cell>
          <cell r="D1" t="str">
            <v>NOMBRES</v>
          </cell>
          <cell r="E1" t="str">
            <v>APELLIDOS</v>
          </cell>
          <cell r="F1" t="str">
            <v>APODO</v>
          </cell>
          <cell r="G1" t="str">
            <v>FECHANACIMIENTO</v>
          </cell>
          <cell r="H1" t="str">
            <v>TELEFONO</v>
          </cell>
          <cell r="I1" t="str">
            <v>DIRECCION</v>
          </cell>
          <cell r="J1" t="str">
            <v>REFERENCIACASA</v>
          </cell>
          <cell r="K1" t="str">
            <v>BARRIO</v>
          </cell>
          <cell r="L1" t="str">
            <v>NOMBREREFERENTE</v>
          </cell>
          <cell r="M1" t="str">
            <v>TELEFONODELREFERNETE</v>
          </cell>
        </row>
        <row r="2">
          <cell r="C2">
            <v>410021</v>
          </cell>
          <cell r="D2" t="str">
            <v>OSVALDO</v>
          </cell>
          <cell r="E2" t="str">
            <v>BEJARANO</v>
          </cell>
          <cell r="F2" t="str">
            <v>NO POSEE</v>
          </cell>
          <cell r="G2">
            <v>14747</v>
          </cell>
          <cell r="H2">
            <v>983209634</v>
          </cell>
          <cell r="I2" t="str">
            <v>ALVAR NUÑEZ CABEZA DE VACA Nº 619</v>
          </cell>
          <cell r="J2" t="str">
            <v>NO POSEE</v>
          </cell>
          <cell r="K2" t="str">
            <v>LA VICTORIA</v>
          </cell>
          <cell r="L2" t="str">
            <v>NO POSEE</v>
          </cell>
          <cell r="M2" t="str">
            <v>NO POSEE</v>
          </cell>
        </row>
        <row r="3">
          <cell r="C3">
            <v>428903</v>
          </cell>
          <cell r="D3" t="str">
            <v>ISMAEL</v>
          </cell>
          <cell r="E3" t="str">
            <v>CANTERO OHINGGIS</v>
          </cell>
          <cell r="F3" t="str">
            <v>NO POSEE</v>
          </cell>
          <cell r="G3">
            <v>16922</v>
          </cell>
          <cell r="H3">
            <v>21907466</v>
          </cell>
          <cell r="I3" t="str">
            <v>GENERAL GENES Nº 2062 C/ CORONEL MARTINEZ</v>
          </cell>
          <cell r="J3" t="str">
            <v>NO POSEE</v>
          </cell>
          <cell r="K3" t="str">
            <v>VALLE APUA I</v>
          </cell>
          <cell r="L3" t="str">
            <v>NO POSEE</v>
          </cell>
          <cell r="M3" t="str">
            <v>NO POSEE</v>
          </cell>
        </row>
        <row r="4">
          <cell r="C4">
            <v>437629</v>
          </cell>
          <cell r="D4" t="str">
            <v>CRISTERIO EMILIANO</v>
          </cell>
          <cell r="E4" t="str">
            <v>OJEDA</v>
          </cell>
          <cell r="F4" t="str">
            <v>NO POSEE</v>
          </cell>
          <cell r="G4">
            <v>18563</v>
          </cell>
          <cell r="H4">
            <v>992806440</v>
          </cell>
          <cell r="I4" t="str">
            <v>ESCUELA PROCERES DE MAYO C/ YATAYTY CORA</v>
          </cell>
          <cell r="J4" t="str">
            <v>NO POSEE</v>
          </cell>
          <cell r="K4" t="str">
            <v>SAN RAFAEL</v>
          </cell>
          <cell r="L4" t="str">
            <v>NO POSEE</v>
          </cell>
          <cell r="M4" t="str">
            <v>NO POSEE</v>
          </cell>
        </row>
        <row r="5">
          <cell r="C5">
            <v>450968</v>
          </cell>
          <cell r="D5" t="str">
            <v>EDITA MARCELINA</v>
          </cell>
          <cell r="E5" t="str">
            <v>MENDEZ VDA DE ARGÜELLO</v>
          </cell>
          <cell r="F5" t="str">
            <v>NO POSEE</v>
          </cell>
          <cell r="G5">
            <v>19252</v>
          </cell>
          <cell r="H5" t="str">
            <v>021 940 360</v>
          </cell>
          <cell r="I5" t="str">
            <v xml:space="preserve">ATANACIO CABAÑAS 972 </v>
          </cell>
          <cell r="J5" t="str">
            <v>NO POSEE</v>
          </cell>
          <cell r="K5" t="str">
            <v>CUATRO MOJONES</v>
          </cell>
          <cell r="L5" t="str">
            <v>NO POSEE</v>
          </cell>
          <cell r="M5">
            <v>984400472</v>
          </cell>
        </row>
        <row r="6">
          <cell r="C6">
            <v>497223</v>
          </cell>
          <cell r="D6" t="str">
            <v>ULISE BLADIMIR</v>
          </cell>
          <cell r="E6" t="str">
            <v>FERREIRA MARTINEZ</v>
          </cell>
          <cell r="F6" t="str">
            <v>NO POSEE</v>
          </cell>
          <cell r="G6">
            <v>19237</v>
          </cell>
          <cell r="H6" t="str">
            <v>021 556765</v>
          </cell>
          <cell r="I6" t="str">
            <v>MBOCAYA 2476  ENTRE ESPAÑA Y VENCEDORES</v>
          </cell>
          <cell r="J6" t="str">
            <v>NO POSEE</v>
          </cell>
          <cell r="K6" t="str">
            <v>PILAR</v>
          </cell>
          <cell r="L6" t="str">
            <v>NO POSEE</v>
          </cell>
          <cell r="M6" t="str">
            <v>NO POSEE</v>
          </cell>
        </row>
        <row r="7">
          <cell r="C7">
            <v>503803</v>
          </cell>
          <cell r="D7" t="str">
            <v>TERESA</v>
          </cell>
          <cell r="E7" t="str">
            <v>SILVEIRA VDA DE FERNANDEZ</v>
          </cell>
          <cell r="F7" t="str">
            <v>NO POSEE</v>
          </cell>
          <cell r="G7">
            <v>18066</v>
          </cell>
          <cell r="H7">
            <v>984652577</v>
          </cell>
          <cell r="I7" t="str">
            <v>DE LA PAZ Y EL MESIAS Nº 2121</v>
          </cell>
          <cell r="J7" t="str">
            <v>NO POSEE</v>
          </cell>
          <cell r="K7" t="str">
            <v>SAN ROQUE GONZALEZ</v>
          </cell>
          <cell r="L7" t="str">
            <v>NO POSEE</v>
          </cell>
          <cell r="M7" t="str">
            <v>NO POSEE</v>
          </cell>
        </row>
        <row r="8">
          <cell r="C8">
            <v>517795</v>
          </cell>
          <cell r="D8" t="str">
            <v>CANDIDA</v>
          </cell>
          <cell r="E8" t="str">
            <v>CAMBRA VDA DE FERNANDEZ</v>
          </cell>
          <cell r="F8" t="str">
            <v>NO POSEE</v>
          </cell>
          <cell r="G8">
            <v>18055</v>
          </cell>
          <cell r="H8">
            <v>994882494</v>
          </cell>
          <cell r="I8" t="str">
            <v>CACIQUE LAMBARE Nº 4012 C/ DOMINGO ORTIZ</v>
          </cell>
          <cell r="J8" t="str">
            <v>NO POSEE</v>
          </cell>
          <cell r="K8" t="str">
            <v>CUATRO MOJONES</v>
          </cell>
          <cell r="L8" t="str">
            <v>NO POSEE</v>
          </cell>
          <cell r="M8" t="str">
            <v>NO POSEE</v>
          </cell>
        </row>
        <row r="9">
          <cell r="C9">
            <v>550307</v>
          </cell>
          <cell r="D9" t="str">
            <v>RAMONA EUFROSINA CONCEPCION</v>
          </cell>
          <cell r="E9" t="str">
            <v>LEON VDA DE FRANCO</v>
          </cell>
          <cell r="F9" t="str">
            <v>NO POSEE</v>
          </cell>
          <cell r="G9">
            <v>19360</v>
          </cell>
          <cell r="H9" t="str">
            <v>021  900 107</v>
          </cell>
          <cell r="I9" t="str">
            <v>RC 4  ARA KARAYA C/ MARTINIANO ORTIZ</v>
          </cell>
          <cell r="J9" t="str">
            <v>NO POSEE</v>
          </cell>
          <cell r="K9" t="str">
            <v>PUERTO PABLA</v>
          </cell>
          <cell r="L9" t="str">
            <v>NO POSEE</v>
          </cell>
          <cell r="M9" t="str">
            <v>NO POSEE</v>
          </cell>
        </row>
        <row r="10">
          <cell r="C10">
            <v>564170</v>
          </cell>
          <cell r="D10" t="str">
            <v>ESTANISLAO ARISTIDES</v>
          </cell>
          <cell r="E10" t="str">
            <v>ARGUELLO ACOSTA</v>
          </cell>
          <cell r="F10" t="str">
            <v>NO POSEE</v>
          </cell>
          <cell r="G10">
            <v>19311</v>
          </cell>
          <cell r="H10">
            <v>981505383</v>
          </cell>
          <cell r="I10" t="str">
            <v>AVDA DEL PUEBLO e/ ITAPIRU Y MARY LIONS</v>
          </cell>
          <cell r="J10" t="str">
            <v>NO POSEE</v>
          </cell>
          <cell r="K10" t="str">
            <v>CUATRO MOJONES</v>
          </cell>
          <cell r="L10" t="str">
            <v>NO POSEE</v>
          </cell>
          <cell r="M10" t="str">
            <v>NO POSEE</v>
          </cell>
        </row>
        <row r="11">
          <cell r="C11">
            <v>575524</v>
          </cell>
          <cell r="D11" t="str">
            <v>CAYETANA</v>
          </cell>
          <cell r="E11" t="str">
            <v>MARECO DE AGUERO</v>
          </cell>
          <cell r="F11" t="str">
            <v>NO POSEE</v>
          </cell>
          <cell r="G11">
            <v>19943</v>
          </cell>
          <cell r="H11" t="str">
            <v>0991 381 144</v>
          </cell>
          <cell r="I11" t="str">
            <v xml:space="preserve">MEDALLA MILAGROSA C/ 3RA E/ JUAN DE SALAZAR </v>
          </cell>
          <cell r="J11" t="str">
            <v>NO POSEE</v>
          </cell>
          <cell r="K11" t="str">
            <v>LA VICTORIA</v>
          </cell>
          <cell r="L11" t="str">
            <v>NO POSEE</v>
          </cell>
          <cell r="M11" t="str">
            <v>NO POSEE</v>
          </cell>
        </row>
        <row r="12">
          <cell r="C12">
            <v>576978</v>
          </cell>
          <cell r="D12" t="str">
            <v>CIRILA</v>
          </cell>
          <cell r="E12" t="str">
            <v>BOBADILLA DE DUARTE</v>
          </cell>
          <cell r="F12" t="str">
            <v>NO POSEE</v>
          </cell>
          <cell r="G12">
            <v>20025</v>
          </cell>
          <cell r="H12" t="str">
            <v>0994 632 032</v>
          </cell>
          <cell r="I12" t="str">
            <v xml:space="preserve">PANAMBI VERA Y CUSMANICH </v>
          </cell>
          <cell r="J12" t="str">
            <v>NO POSEE</v>
          </cell>
          <cell r="K12" t="str">
            <v>SAN ANTONIO</v>
          </cell>
          <cell r="L12" t="str">
            <v>NO POSEE</v>
          </cell>
          <cell r="M12">
            <v>991229378</v>
          </cell>
        </row>
        <row r="13">
          <cell r="C13">
            <v>625245</v>
          </cell>
          <cell r="D13" t="str">
            <v>MAURA</v>
          </cell>
          <cell r="E13" t="str">
            <v>CANIZA DE GONZALEZ</v>
          </cell>
          <cell r="F13" t="str">
            <v>NO POSEE</v>
          </cell>
          <cell r="G13">
            <v>19327</v>
          </cell>
          <cell r="H13" t="str">
            <v>0986 667 534</v>
          </cell>
          <cell r="I13" t="str">
            <v xml:space="preserve">PASEO DEL SOLAR 2175 C/ CONCEJAL GONZALEZ </v>
          </cell>
          <cell r="J13" t="str">
            <v>NO POSEE</v>
          </cell>
          <cell r="K13" t="str">
            <v>SANTO DOMINGO</v>
          </cell>
          <cell r="L13" t="str">
            <v>NO POSEE</v>
          </cell>
          <cell r="M13">
            <v>994240528</v>
          </cell>
        </row>
        <row r="14">
          <cell r="C14">
            <v>634227</v>
          </cell>
          <cell r="D14" t="str">
            <v>INOCENCIO</v>
          </cell>
          <cell r="E14" t="str">
            <v>PEREZ</v>
          </cell>
          <cell r="F14" t="str">
            <v>NO POSEE</v>
          </cell>
          <cell r="G14">
            <v>18595</v>
          </cell>
          <cell r="H14">
            <v>981230417</v>
          </cell>
          <cell r="I14" t="str">
            <v>NACIONES UNIDAS Y OROITE</v>
          </cell>
          <cell r="J14" t="str">
            <v>NO POSEE</v>
          </cell>
          <cell r="K14" t="str">
            <v>SAN ISIDRO</v>
          </cell>
          <cell r="L14" t="str">
            <v>NO POSEE</v>
          </cell>
          <cell r="M14" t="str">
            <v>NO POSEE</v>
          </cell>
        </row>
        <row r="15">
          <cell r="C15">
            <v>646103</v>
          </cell>
          <cell r="D15" t="str">
            <v>VICENTA</v>
          </cell>
          <cell r="E15" t="str">
            <v>CABALLERO DE SANTACRUZ</v>
          </cell>
          <cell r="F15" t="str">
            <v>NO POSEE</v>
          </cell>
          <cell r="G15">
            <v>19894</v>
          </cell>
          <cell r="H15" t="str">
            <v>021 907 057</v>
          </cell>
          <cell r="I15" t="str">
            <v>AGUSTIN MOLAS 528 C/ RIO KARAPA</v>
          </cell>
          <cell r="J15" t="str">
            <v>NO POSEE</v>
          </cell>
          <cell r="K15" t="str">
            <v>CUATRO MOJONES</v>
          </cell>
          <cell r="L15" t="str">
            <v>NO POSEE</v>
          </cell>
          <cell r="M15" t="str">
            <v>NO POSEE</v>
          </cell>
        </row>
        <row r="16">
          <cell r="C16">
            <v>652659</v>
          </cell>
          <cell r="D16" t="str">
            <v>MARIA ESTELA</v>
          </cell>
          <cell r="E16" t="str">
            <v>ACOSTA DE TRINIDAD</v>
          </cell>
          <cell r="F16" t="str">
            <v>NO POSEE</v>
          </cell>
          <cell r="G16">
            <v>18241</v>
          </cell>
          <cell r="H16" t="str">
            <v>0991 703154</v>
          </cell>
          <cell r="I16" t="str">
            <v>SAN JOAQUIN 243 C/ CONVENCION NACIONAL</v>
          </cell>
          <cell r="J16" t="str">
            <v>NO POSEE</v>
          </cell>
          <cell r="K16" t="str">
            <v>SANTA ROSA II</v>
          </cell>
          <cell r="L16" t="str">
            <v>NO POSEE</v>
          </cell>
          <cell r="M16" t="str">
            <v>NO POSEE</v>
          </cell>
        </row>
        <row r="17">
          <cell r="C17">
            <v>669453</v>
          </cell>
          <cell r="D17" t="str">
            <v>LORENZA</v>
          </cell>
          <cell r="E17" t="str">
            <v>RUIZ DIAZ VDA DE FIGUEREDO</v>
          </cell>
          <cell r="F17" t="str">
            <v>NO POSEE</v>
          </cell>
          <cell r="G17">
            <v>8649</v>
          </cell>
          <cell r="H17" t="str">
            <v>021 556731</v>
          </cell>
          <cell r="I17" t="str">
            <v xml:space="preserve">JUAN DE AYOLA 570 </v>
          </cell>
          <cell r="J17" t="str">
            <v>NO POSEE</v>
          </cell>
          <cell r="K17" t="str">
            <v xml:space="preserve">SANTA LUCIA </v>
          </cell>
          <cell r="L17" t="str">
            <v>NO POSEE</v>
          </cell>
          <cell r="M17" t="str">
            <v>NO POSEE</v>
          </cell>
        </row>
        <row r="18">
          <cell r="C18">
            <v>798588</v>
          </cell>
          <cell r="D18" t="str">
            <v>SILVINA</v>
          </cell>
          <cell r="E18" t="str">
            <v>LEIVA FERNANDEZ</v>
          </cell>
          <cell r="F18" t="str">
            <v>NO POSEE</v>
          </cell>
          <cell r="G18">
            <v>20184</v>
          </cell>
          <cell r="H18" t="str">
            <v>021 558 633</v>
          </cell>
          <cell r="I18" t="str">
            <v>UNIVERSITARIOS LAMBAREÑOS 2865 C/ ECUADOR</v>
          </cell>
          <cell r="J18" t="str">
            <v>NO POSEE</v>
          </cell>
          <cell r="K18" t="str">
            <v>LA VICTORIA</v>
          </cell>
          <cell r="L18" t="str">
            <v>NO POSEE</v>
          </cell>
          <cell r="M18" t="str">
            <v>NO POSEE</v>
          </cell>
        </row>
        <row r="19">
          <cell r="C19">
            <v>817508</v>
          </cell>
          <cell r="D19" t="str">
            <v>CLAUDELINA</v>
          </cell>
          <cell r="E19" t="str">
            <v>VILLETTI DE ARIAS</v>
          </cell>
          <cell r="F19" t="str">
            <v>NO POSEE</v>
          </cell>
          <cell r="G19">
            <v>19757</v>
          </cell>
          <cell r="H19">
            <v>983853227</v>
          </cell>
          <cell r="I19" t="str">
            <v>BRUNO GUGGIARI Y CALLE 1</v>
          </cell>
          <cell r="J19" t="str">
            <v>NO POSEE</v>
          </cell>
          <cell r="K19" t="str">
            <v>SAN RAFAEL</v>
          </cell>
          <cell r="L19" t="str">
            <v>NO POSEE</v>
          </cell>
          <cell r="M19" t="str">
            <v>NO POSEE</v>
          </cell>
        </row>
        <row r="20">
          <cell r="C20">
            <v>829199</v>
          </cell>
          <cell r="D20" t="str">
            <v>GENARO</v>
          </cell>
          <cell r="E20" t="str">
            <v>DURE NUÑEZ</v>
          </cell>
          <cell r="F20" t="str">
            <v>NO POSEE</v>
          </cell>
          <cell r="G20">
            <v>19009</v>
          </cell>
          <cell r="I20" t="str">
            <v>ANDRES BELLO C/ LEOPOLDO RAMOS  GIMENEZ</v>
          </cell>
          <cell r="J20" t="str">
            <v>NO POSEE</v>
          </cell>
          <cell r="K20" t="str">
            <v>SAN ISIDRO</v>
          </cell>
          <cell r="L20" t="str">
            <v>NO POSEE</v>
          </cell>
          <cell r="M20" t="str">
            <v>NO POSEE</v>
          </cell>
        </row>
        <row r="21">
          <cell r="C21">
            <v>839795</v>
          </cell>
          <cell r="D21" t="str">
            <v>AGRIPINA</v>
          </cell>
          <cell r="E21" t="str">
            <v>DEJESUS DE SOSA</v>
          </cell>
          <cell r="F21" t="str">
            <v>NO POSEE</v>
          </cell>
          <cell r="G21">
            <v>19441</v>
          </cell>
          <cell r="H21">
            <v>21903588</v>
          </cell>
          <cell r="I21" t="str">
            <v>PYKYSYRY C/ YPANE</v>
          </cell>
          <cell r="J21" t="str">
            <v>NO POSEE</v>
          </cell>
          <cell r="K21" t="str">
            <v>VALLE APUA I</v>
          </cell>
          <cell r="L21" t="str">
            <v>NO POSEE</v>
          </cell>
          <cell r="M21" t="str">
            <v>NO POSEE</v>
          </cell>
        </row>
        <row r="22">
          <cell r="C22">
            <v>887843</v>
          </cell>
          <cell r="D22" t="str">
            <v>MARIA ELSA</v>
          </cell>
          <cell r="E22" t="str">
            <v>BRITOZ DE OCAMPOS</v>
          </cell>
          <cell r="F22" t="str">
            <v>ÑA ELSA</v>
          </cell>
          <cell r="G22">
            <v>19433</v>
          </cell>
          <cell r="H22" t="str">
            <v>0982 902 942</v>
          </cell>
          <cell r="I22" t="str">
            <v>MAURICIO JOSE TROCHE Y RIO PILCOMAYO</v>
          </cell>
          <cell r="J22" t="str">
            <v>8 DE DICIEMBRE</v>
          </cell>
          <cell r="K22" t="str">
            <v>CUATRO MOJONES</v>
          </cell>
          <cell r="L22" t="str">
            <v>NO POSEE</v>
          </cell>
          <cell r="M22" t="str">
            <v>NO POSEE</v>
          </cell>
        </row>
        <row r="23">
          <cell r="C23">
            <v>888828</v>
          </cell>
          <cell r="D23" t="str">
            <v>FELICITA</v>
          </cell>
          <cell r="E23" t="str">
            <v>PANZA SAMANIEGO</v>
          </cell>
          <cell r="F23" t="str">
            <v>NO POSEE</v>
          </cell>
          <cell r="G23">
            <v>17358</v>
          </cell>
          <cell r="H23">
            <v>985845217</v>
          </cell>
          <cell r="I23" t="str">
            <v>JUAN DE SALAZAR C/ CACIQUE</v>
          </cell>
          <cell r="J23" t="str">
            <v>NO POSEE</v>
          </cell>
          <cell r="K23" t="str">
            <v>CUATRO MOJONES</v>
          </cell>
          <cell r="L23" t="str">
            <v>NO POSEE</v>
          </cell>
          <cell r="M23" t="str">
            <v>NO POSEE</v>
          </cell>
        </row>
        <row r="24">
          <cell r="C24">
            <v>890756</v>
          </cell>
          <cell r="D24" t="str">
            <v>LIDUVINA</v>
          </cell>
          <cell r="E24" t="str">
            <v>ESTIGARRIBIA VDA DE AVALOS</v>
          </cell>
          <cell r="F24" t="str">
            <v>NO POSEE</v>
          </cell>
          <cell r="G24">
            <v>12833</v>
          </cell>
          <cell r="H24" t="str">
            <v>0982 245 279</v>
          </cell>
          <cell r="I24" t="str">
            <v xml:space="preserve">11  DE SETIEMBRE C/ PIRIZAL </v>
          </cell>
          <cell r="J24" t="str">
            <v>NO POSEE</v>
          </cell>
          <cell r="K24" t="str">
            <v xml:space="preserve">PALOMAR </v>
          </cell>
          <cell r="L24" t="str">
            <v>NO POSEE</v>
          </cell>
          <cell r="M24" t="str">
            <v>NO POSEE</v>
          </cell>
        </row>
        <row r="25">
          <cell r="C25">
            <v>1022591</v>
          </cell>
          <cell r="D25" t="str">
            <v>DALIA SALVADORA</v>
          </cell>
          <cell r="E25" t="str">
            <v>DELVALLE DE MENDIETA</v>
          </cell>
          <cell r="F25" t="str">
            <v>NO POSEE</v>
          </cell>
          <cell r="G25">
            <v>17385</v>
          </cell>
          <cell r="H25">
            <v>992371957</v>
          </cell>
          <cell r="I25" t="str">
            <v>1º DE MARZO Nº 960 C/ NANAWA</v>
          </cell>
          <cell r="J25" t="str">
            <v>NO POSEE</v>
          </cell>
          <cell r="K25" t="str">
            <v>CENTRO URBANO</v>
          </cell>
          <cell r="L25" t="str">
            <v>NO POSEE</v>
          </cell>
          <cell r="M25" t="str">
            <v>NO POSEE</v>
          </cell>
        </row>
        <row r="26">
          <cell r="C26">
            <v>1053701</v>
          </cell>
          <cell r="D26" t="str">
            <v>JUAN CARLOS</v>
          </cell>
          <cell r="E26" t="str">
            <v>CAMPOS ORTIZ</v>
          </cell>
          <cell r="F26" t="str">
            <v>NO POSEE</v>
          </cell>
          <cell r="G26">
            <v>18826</v>
          </cell>
          <cell r="H26" t="str">
            <v>0986 309 389</v>
          </cell>
          <cell r="I26" t="str">
            <v>RIACHO NEGRO 3267 C/ PEDRO JUAN CABALLERO</v>
          </cell>
          <cell r="J26" t="str">
            <v>NO POSEE</v>
          </cell>
          <cell r="K26" t="str">
            <v>CUATRO MOJONES</v>
          </cell>
          <cell r="L26" t="str">
            <v>NO POSEE</v>
          </cell>
          <cell r="M26" t="str">
            <v>NO POSEE</v>
          </cell>
        </row>
        <row r="27">
          <cell r="C27">
            <v>1189446</v>
          </cell>
          <cell r="D27" t="str">
            <v>MARIA ELSA</v>
          </cell>
          <cell r="E27" t="str">
            <v>PERALTA DE BEJARANO</v>
          </cell>
          <cell r="F27" t="str">
            <v>NO POSEE</v>
          </cell>
          <cell r="G27">
            <v>15289</v>
          </cell>
          <cell r="H27">
            <v>983209634</v>
          </cell>
          <cell r="I27" t="str">
            <v>ALVA NUÑEZ CABEZA DE VACA Nº 619</v>
          </cell>
          <cell r="J27" t="str">
            <v>NO POSEE</v>
          </cell>
          <cell r="K27" t="str">
            <v>LA VICTORIA</v>
          </cell>
          <cell r="L27" t="str">
            <v>NO POSEE</v>
          </cell>
          <cell r="M27" t="str">
            <v>NO POSEE</v>
          </cell>
        </row>
        <row r="28">
          <cell r="C28">
            <v>1230523</v>
          </cell>
          <cell r="D28" t="str">
            <v>EUSTACIA</v>
          </cell>
          <cell r="E28" t="str">
            <v>ANTUNEZ DE MELGAREJO</v>
          </cell>
          <cell r="F28" t="str">
            <v>NO POSEE</v>
          </cell>
          <cell r="G28">
            <v>19300</v>
          </cell>
          <cell r="H28">
            <v>984544927</v>
          </cell>
          <cell r="I28" t="str">
            <v>AVENIDA DEL PUEBLO C/ ITA PIRU</v>
          </cell>
          <cell r="J28" t="str">
            <v>NO POSEE</v>
          </cell>
          <cell r="K28" t="str">
            <v>CUATRO MOJONES</v>
          </cell>
          <cell r="L28" t="str">
            <v>NO POSEE</v>
          </cell>
          <cell r="M28" t="str">
            <v>NO POSEE</v>
          </cell>
        </row>
        <row r="29">
          <cell r="C29">
            <v>1417424</v>
          </cell>
          <cell r="D29" t="str">
            <v>ISABELINO</v>
          </cell>
          <cell r="E29" t="str">
            <v>AGUERO</v>
          </cell>
          <cell r="F29" t="str">
            <v>NO POSEE</v>
          </cell>
          <cell r="G29">
            <v>20272</v>
          </cell>
          <cell r="H29">
            <v>972915119</v>
          </cell>
          <cell r="I29" t="str">
            <v>MANUEL DOMINGUEZ 1061 c/ LIMA</v>
          </cell>
          <cell r="J29" t="str">
            <v>NO POSEE</v>
          </cell>
          <cell r="K29" t="str">
            <v>SANTA ROSA I</v>
          </cell>
          <cell r="L29" t="str">
            <v>NO POSEE</v>
          </cell>
          <cell r="M29" t="str">
            <v>NO POSEE</v>
          </cell>
        </row>
        <row r="30">
          <cell r="C30">
            <v>1499690</v>
          </cell>
          <cell r="D30" t="str">
            <v>ANGEL MIGUEL</v>
          </cell>
          <cell r="E30" t="str">
            <v>CINO</v>
          </cell>
          <cell r="F30" t="str">
            <v>NO POSEE</v>
          </cell>
          <cell r="G30">
            <v>19841</v>
          </cell>
          <cell r="H30">
            <v>982431640</v>
          </cell>
          <cell r="I30" t="str">
            <v>SAGRADO CORAZON DE JESUS C/ DEFENSPRES DEL CHACO</v>
          </cell>
          <cell r="J30" t="str">
            <v>NO POSEE</v>
          </cell>
          <cell r="K30" t="str">
            <v>SANTA ROSA I</v>
          </cell>
          <cell r="L30" t="str">
            <v>NO POSEE</v>
          </cell>
          <cell r="M30" t="str">
            <v>NO POSEE</v>
          </cell>
        </row>
        <row r="31">
          <cell r="C31">
            <v>1713705</v>
          </cell>
          <cell r="D31" t="str">
            <v>VICTOR PASCUAL</v>
          </cell>
          <cell r="E31" t="str">
            <v>ORTIZ</v>
          </cell>
          <cell r="F31" t="str">
            <v>NO POSEE</v>
          </cell>
          <cell r="G31">
            <v>19858</v>
          </cell>
          <cell r="H31">
            <v>981691446</v>
          </cell>
          <cell r="I31" t="str">
            <v>FULGENCIO YEGROS Nº 730 C/ RIO PILCOMAYO</v>
          </cell>
          <cell r="J31" t="str">
            <v>NO POSEE</v>
          </cell>
          <cell r="K31" t="str">
            <v>VALLE APUA II</v>
          </cell>
          <cell r="L31" t="str">
            <v>NO POSEE</v>
          </cell>
          <cell r="M31" t="str">
            <v>NO POSEE</v>
          </cell>
        </row>
        <row r="32">
          <cell r="C32">
            <v>1983281</v>
          </cell>
          <cell r="D32" t="str">
            <v>BERNARDA OTILIA</v>
          </cell>
          <cell r="E32" t="str">
            <v>QUIÑONEZ DE MONGES</v>
          </cell>
          <cell r="F32" t="str">
            <v>NO POSEE</v>
          </cell>
          <cell r="G32">
            <v>20034</v>
          </cell>
          <cell r="H32" t="str">
            <v>0971 940 141</v>
          </cell>
          <cell r="I32" t="str">
            <v xml:space="preserve">JUAN DE AYOLAS 1512 Y DE LAS NIEVES </v>
          </cell>
          <cell r="J32" t="str">
            <v>NO POSEE</v>
          </cell>
          <cell r="K32" t="str">
            <v>SANTO DOMINGO</v>
          </cell>
          <cell r="L32" t="str">
            <v>NO POSEE</v>
          </cell>
          <cell r="M32" t="str">
            <v>NO POSEE</v>
          </cell>
        </row>
        <row r="33">
          <cell r="C33">
            <v>2020342</v>
          </cell>
          <cell r="D33" t="str">
            <v>HERIBERTO</v>
          </cell>
          <cell r="E33" t="str">
            <v>VELAZQUEZ AREVALO</v>
          </cell>
          <cell r="F33" t="str">
            <v>NO POSEE</v>
          </cell>
          <cell r="G33">
            <v>17229</v>
          </cell>
          <cell r="H33" t="str">
            <v>0986 280 258</v>
          </cell>
          <cell r="I33" t="str">
            <v xml:space="preserve">SAN ISIDRO C/ SATURIOS RIOS </v>
          </cell>
          <cell r="J33" t="str">
            <v>NO POSEE</v>
          </cell>
          <cell r="K33" t="str">
            <v>SAN ANTONIO</v>
          </cell>
          <cell r="L33" t="str">
            <v>NO POSEE</v>
          </cell>
          <cell r="M33" t="str">
            <v>NO POSEE</v>
          </cell>
        </row>
        <row r="34">
          <cell r="C34">
            <v>2119098</v>
          </cell>
          <cell r="D34" t="str">
            <v>PASCUAL</v>
          </cell>
          <cell r="E34" t="str">
            <v>PEREZ MALDONADO</v>
          </cell>
          <cell r="F34" t="str">
            <v>NO POSEE</v>
          </cell>
          <cell r="G34">
            <v>19496</v>
          </cell>
          <cell r="I34" t="str">
            <v>SAUCE Nº 1185 C/ SAN VICENTE</v>
          </cell>
          <cell r="J34" t="str">
            <v>NO POSEE</v>
          </cell>
          <cell r="K34" t="str">
            <v>VILLA VIRGINIA</v>
          </cell>
          <cell r="L34" t="str">
            <v>NO POSEE</v>
          </cell>
          <cell r="M34" t="str">
            <v>NO POSEE</v>
          </cell>
        </row>
        <row r="35">
          <cell r="C35">
            <v>2142052</v>
          </cell>
          <cell r="D35" t="str">
            <v>ROSALINA</v>
          </cell>
          <cell r="E35" t="str">
            <v>AQUINO DE ESPINOLA</v>
          </cell>
          <cell r="F35" t="str">
            <v>NO POSEE</v>
          </cell>
          <cell r="G35">
            <v>15437</v>
          </cell>
          <cell r="H35">
            <v>981701523</v>
          </cell>
          <cell r="I35" t="str">
            <v>ANTILLA Y ALEJO GARCIA</v>
          </cell>
          <cell r="J35" t="str">
            <v>NO POSEE</v>
          </cell>
          <cell r="K35" t="str">
            <v>PANAMBI RETA</v>
          </cell>
          <cell r="L35" t="str">
            <v>NO POSEE</v>
          </cell>
          <cell r="M35" t="str">
            <v>NO POSEE</v>
          </cell>
        </row>
        <row r="36">
          <cell r="C36">
            <v>2177311</v>
          </cell>
          <cell r="D36" t="str">
            <v>TEODOCIA</v>
          </cell>
          <cell r="E36" t="str">
            <v>PAREDEZ</v>
          </cell>
          <cell r="F36" t="str">
            <v>NO POSEE</v>
          </cell>
          <cell r="G36">
            <v>19806</v>
          </cell>
          <cell r="H36" t="str">
            <v>0982 898 248</v>
          </cell>
          <cell r="I36" t="str">
            <v>FERNANDO MOMPOX 1817 C/ EL MESIAS</v>
          </cell>
          <cell r="J36" t="str">
            <v>NO POSEE</v>
          </cell>
          <cell r="K36" t="str">
            <v>SAN ANTONIO</v>
          </cell>
          <cell r="L36" t="str">
            <v>NO POSEE</v>
          </cell>
          <cell r="M36" t="str">
            <v>NO POSEE</v>
          </cell>
        </row>
        <row r="37">
          <cell r="C37">
            <v>2219578</v>
          </cell>
          <cell r="D37" t="str">
            <v>GASPAR</v>
          </cell>
          <cell r="E37" t="str">
            <v>ROJAS BENITES</v>
          </cell>
          <cell r="F37" t="str">
            <v>NO POSEE</v>
          </cell>
          <cell r="G37">
            <v>19730</v>
          </cell>
          <cell r="H37">
            <v>982633583</v>
          </cell>
          <cell r="I37" t="str">
            <v>AVAMBARE 775 c/ MAYAS</v>
          </cell>
          <cell r="J37" t="str">
            <v>NO POSEE</v>
          </cell>
          <cell r="K37" t="str">
            <v>VALLE YBATE</v>
          </cell>
          <cell r="L37" t="str">
            <v>NO POSEE</v>
          </cell>
          <cell r="M37" t="str">
            <v>NO POSEE</v>
          </cell>
        </row>
        <row r="38">
          <cell r="C38">
            <v>2313998</v>
          </cell>
          <cell r="D38" t="str">
            <v>GLORIA GRACIELA</v>
          </cell>
          <cell r="E38" t="str">
            <v>ESCOBAR DE D'APOLLO</v>
          </cell>
          <cell r="F38" t="str">
            <v>NO POSEE</v>
          </cell>
          <cell r="G38">
            <v>19490</v>
          </cell>
          <cell r="H38" t="str">
            <v>0982 217 960</v>
          </cell>
          <cell r="I38" t="str">
            <v xml:space="preserve">EUGENIO A GARAY E/ MAINUMBY </v>
          </cell>
          <cell r="J38" t="str">
            <v>NO POSEE</v>
          </cell>
          <cell r="K38" t="str">
            <v>SAN ISIDRO</v>
          </cell>
          <cell r="L38" t="str">
            <v>VICTOR SILVERA</v>
          </cell>
          <cell r="M38">
            <v>984625417</v>
          </cell>
        </row>
        <row r="39">
          <cell r="C39">
            <v>2373699</v>
          </cell>
          <cell r="D39" t="str">
            <v>ARCADIO</v>
          </cell>
          <cell r="E39" t="str">
            <v>AYALA ZELAYA</v>
          </cell>
          <cell r="F39" t="str">
            <v>NO POSEE</v>
          </cell>
          <cell r="G39">
            <v>18298</v>
          </cell>
          <cell r="I39" t="str">
            <v>AVA MBACHI E/ TTE CHIRIFE Y MOJOLI</v>
          </cell>
          <cell r="J39" t="str">
            <v>NO POSEE</v>
          </cell>
          <cell r="K39" t="str">
            <v>MBACHIO II</v>
          </cell>
          <cell r="L39" t="str">
            <v>NO POSEE</v>
          </cell>
          <cell r="M39" t="str">
            <v>NO POSEE</v>
          </cell>
        </row>
        <row r="40">
          <cell r="C40">
            <v>2440554</v>
          </cell>
          <cell r="D40" t="str">
            <v>LUCILA ESTELA</v>
          </cell>
          <cell r="E40" t="str">
            <v>RAMIREZ BRITEZ</v>
          </cell>
          <cell r="F40" t="str">
            <v>NO POSEE</v>
          </cell>
          <cell r="G40">
            <v>19087</v>
          </cell>
          <cell r="H40" t="str">
            <v>0983 980 225</v>
          </cell>
          <cell r="I40" t="str">
            <v>UNIVERSITARIOS LAMBAREÑOS 531 E/ JUAN DE SALAZAR</v>
          </cell>
          <cell r="J40" t="str">
            <v>NO POSEE</v>
          </cell>
          <cell r="K40" t="str">
            <v>LA VICTORIA</v>
          </cell>
          <cell r="L40" t="str">
            <v>NO POSEE</v>
          </cell>
          <cell r="M40" t="str">
            <v>NO POSEE</v>
          </cell>
        </row>
        <row r="41">
          <cell r="C41">
            <v>2600777</v>
          </cell>
          <cell r="D41" t="str">
            <v>MARIZA FRANCISCA</v>
          </cell>
          <cell r="E41" t="str">
            <v>CASTIGLIONI VDA DE MARTINEZ</v>
          </cell>
          <cell r="F41" t="str">
            <v>NO POSEE</v>
          </cell>
          <cell r="G41">
            <v>15409</v>
          </cell>
          <cell r="H41" t="str">
            <v>0984 745 622</v>
          </cell>
          <cell r="I41" t="str">
            <v>DE LAS AMERICAS C/ CARRETERA DE LOPEZ</v>
          </cell>
          <cell r="J41" t="str">
            <v>NO POSEE</v>
          </cell>
          <cell r="K41" t="str">
            <v>MBACHIO II</v>
          </cell>
          <cell r="L41" t="str">
            <v>NO POSEE</v>
          </cell>
          <cell r="M41" t="str">
            <v>NO POSEE</v>
          </cell>
        </row>
        <row r="42">
          <cell r="C42">
            <v>2905012</v>
          </cell>
          <cell r="D42" t="str">
            <v>ELENA</v>
          </cell>
          <cell r="E42" t="str">
            <v>OCAMPOS HERRERA</v>
          </cell>
          <cell r="F42" t="str">
            <v>NO POSEE</v>
          </cell>
          <cell r="G42">
            <v>18518</v>
          </cell>
          <cell r="H42">
            <v>982368625</v>
          </cell>
          <cell r="I42" t="str">
            <v>LIMA Nº3116 C/ MANUEL DOMINGUEZ</v>
          </cell>
          <cell r="J42" t="str">
            <v>NO POSEE</v>
          </cell>
          <cell r="K42" t="str">
            <v>SANTA ROSA I</v>
          </cell>
          <cell r="L42" t="str">
            <v>NO POSEE</v>
          </cell>
          <cell r="M42" t="str">
            <v>NO POSEE</v>
          </cell>
        </row>
        <row r="43">
          <cell r="C43">
            <v>131238</v>
          </cell>
          <cell r="D43" t="str">
            <v>JUAN ESPEDITO</v>
          </cell>
          <cell r="E43" t="str">
            <v>BENITEZ CAZAL</v>
          </cell>
          <cell r="F43" t="str">
            <v>NO POSEE</v>
          </cell>
          <cell r="G43">
            <v>12545</v>
          </cell>
          <cell r="H43">
            <v>983486694</v>
          </cell>
          <cell r="I43" t="str">
            <v>RAFAEL BARRET 1721 E/ CORONEL OVIEDO Y P ESCOBAR</v>
          </cell>
          <cell r="J43" t="str">
            <v>NO POSEE</v>
          </cell>
          <cell r="K43" t="str">
            <v>CERRO CORA</v>
          </cell>
          <cell r="L43" t="str">
            <v>NO POSEE</v>
          </cell>
          <cell r="M43" t="str">
            <v>NO POSEE</v>
          </cell>
        </row>
        <row r="44">
          <cell r="C44">
            <v>410676</v>
          </cell>
          <cell r="D44" t="str">
            <v>LINO</v>
          </cell>
          <cell r="E44" t="str">
            <v>LOPEZ RAMOS</v>
          </cell>
          <cell r="F44" t="str">
            <v>NO POSEE</v>
          </cell>
          <cell r="G44">
            <v>15429</v>
          </cell>
          <cell r="H44">
            <v>981341773</v>
          </cell>
          <cell r="I44" t="str">
            <v>ALBAR NUÑEZ Nº 2628 C/ COMBATIENTE DE LAMBARE</v>
          </cell>
          <cell r="J44" t="str">
            <v>NO POSEE</v>
          </cell>
          <cell r="K44" t="str">
            <v>LA VICTORIA</v>
          </cell>
          <cell r="L44" t="str">
            <v>NO POSEE</v>
          </cell>
          <cell r="M44" t="str">
            <v>NO POSEE</v>
          </cell>
        </row>
        <row r="45">
          <cell r="C45">
            <v>456196</v>
          </cell>
          <cell r="D45" t="str">
            <v>OSCAR GUALBERTO</v>
          </cell>
          <cell r="E45" t="str">
            <v>FERREIRA VALENZUELA</v>
          </cell>
          <cell r="F45" t="str">
            <v>NO POSEE</v>
          </cell>
          <cell r="G45">
            <v>20287</v>
          </cell>
          <cell r="H45">
            <v>981858603</v>
          </cell>
          <cell r="I45" t="str">
            <v xml:space="preserve">MOISES BERTONI Y CARRETERA DE LOPEZ </v>
          </cell>
          <cell r="J45" t="str">
            <v>NO POSEE</v>
          </cell>
          <cell r="K45" t="str">
            <v>MBACHIO II</v>
          </cell>
          <cell r="L45" t="str">
            <v>NO POSEE</v>
          </cell>
          <cell r="M45" t="str">
            <v>NO POSEE</v>
          </cell>
        </row>
        <row r="46">
          <cell r="C46">
            <v>465014</v>
          </cell>
          <cell r="D46" t="str">
            <v>CATALINA</v>
          </cell>
          <cell r="E46" t="str">
            <v>OVIEDO DE MIRANDA</v>
          </cell>
          <cell r="F46" t="str">
            <v>NO POSEE</v>
          </cell>
          <cell r="G46">
            <v>16153</v>
          </cell>
          <cell r="H46" t="str">
            <v>0981 863284</v>
          </cell>
          <cell r="I46" t="str">
            <v>NIÑO SALVADOR DEL MUNDO C/ JUSTO BOGADO 119</v>
          </cell>
          <cell r="J46" t="str">
            <v>NO POSEE</v>
          </cell>
          <cell r="K46" t="str">
            <v>PUERTO PABLA</v>
          </cell>
          <cell r="L46" t="str">
            <v>NO POSEE</v>
          </cell>
          <cell r="M46" t="str">
            <v>NO POSEE</v>
          </cell>
        </row>
        <row r="47">
          <cell r="C47">
            <v>498155</v>
          </cell>
          <cell r="D47" t="str">
            <v>JACINTO</v>
          </cell>
          <cell r="E47" t="str">
            <v>ROJAS MENDOZA</v>
          </cell>
          <cell r="F47" t="str">
            <v>NO POSEE</v>
          </cell>
          <cell r="G47">
            <v>19248</v>
          </cell>
          <cell r="H47">
            <v>984283388</v>
          </cell>
          <cell r="I47" t="str">
            <v>AVENIDA DEL PUEBLO Y RIO ÑACUNDAY</v>
          </cell>
          <cell r="J47" t="str">
            <v>NO POSEE</v>
          </cell>
          <cell r="K47" t="str">
            <v>ITA YBATE</v>
          </cell>
          <cell r="L47" t="str">
            <v>NO POSEE</v>
          </cell>
          <cell r="M47" t="str">
            <v>NO POSEE</v>
          </cell>
        </row>
        <row r="48">
          <cell r="C48">
            <v>634800</v>
          </cell>
          <cell r="D48" t="str">
            <v>FRANCISCA</v>
          </cell>
          <cell r="E48" t="str">
            <v>RIVERO DE DOMINGUEZ</v>
          </cell>
          <cell r="F48" t="str">
            <v>NO POSEE</v>
          </cell>
          <cell r="G48">
            <v>18181</v>
          </cell>
          <cell r="H48">
            <v>984715514</v>
          </cell>
          <cell r="I48" t="str">
            <v>1º DE MAYO C/ FRANCISCO CUMANITCH</v>
          </cell>
          <cell r="J48" t="str">
            <v>NO POSEE</v>
          </cell>
          <cell r="K48" t="str">
            <v>SAN ROQUE GONZALEZ</v>
          </cell>
          <cell r="L48" t="str">
            <v>NO POSEE</v>
          </cell>
          <cell r="M48" t="str">
            <v>NO POSEE</v>
          </cell>
        </row>
        <row r="49">
          <cell r="C49">
            <v>590639</v>
          </cell>
          <cell r="D49" t="str">
            <v>ANGELICA</v>
          </cell>
          <cell r="E49" t="str">
            <v>OJEDA VDA DE NUÑEZ</v>
          </cell>
          <cell r="F49" t="str">
            <v>NO POSEE</v>
          </cell>
          <cell r="G49">
            <v>19994</v>
          </cell>
          <cell r="H49">
            <v>21903152</v>
          </cell>
          <cell r="I49" t="str">
            <v>AVENIDA TAPE TUYA C/ CAPITAN PEDRO CARPINELLI</v>
          </cell>
          <cell r="J49" t="str">
            <v>NO POSEE</v>
          </cell>
          <cell r="K49" t="str">
            <v>PUERTO PABLA</v>
          </cell>
          <cell r="L49" t="str">
            <v>NO POSEE</v>
          </cell>
          <cell r="M49" t="str">
            <v>NO POSEE</v>
          </cell>
        </row>
        <row r="50">
          <cell r="C50">
            <v>684687</v>
          </cell>
          <cell r="D50" t="str">
            <v>OLIVA</v>
          </cell>
          <cell r="E50" t="str">
            <v>PANIAGUA MANCUELLO</v>
          </cell>
          <cell r="F50" t="str">
            <v>NO POSEE</v>
          </cell>
          <cell r="G50">
            <v>13669</v>
          </cell>
          <cell r="H50">
            <v>983125748</v>
          </cell>
          <cell r="I50" t="str">
            <v>NAZARENO C/ PIRIZAL</v>
          </cell>
          <cell r="J50" t="str">
            <v>NO POSEE</v>
          </cell>
          <cell r="K50" t="str">
            <v>SANTO DOMINGO</v>
          </cell>
          <cell r="L50" t="str">
            <v>NO POSEE</v>
          </cell>
          <cell r="M50" t="str">
            <v>NO POSEE</v>
          </cell>
        </row>
        <row r="51">
          <cell r="C51">
            <v>669809</v>
          </cell>
          <cell r="D51" t="str">
            <v>CEFERINA</v>
          </cell>
          <cell r="E51" t="str">
            <v>MELGAREJO DE SANABRIA</v>
          </cell>
          <cell r="F51" t="str">
            <v>NO POSEE</v>
          </cell>
          <cell r="G51">
            <v>14444</v>
          </cell>
          <cell r="H51" t="str">
            <v>0982 881 282</v>
          </cell>
          <cell r="I51" t="str">
            <v>ANTONIO TOMAS YEGROS C/ ACUÑA DE FIGUEROA</v>
          </cell>
          <cell r="J51" t="str">
            <v>NO POSEE</v>
          </cell>
          <cell r="K51" t="str">
            <v>CUATRO MOJONES</v>
          </cell>
          <cell r="L51" t="str">
            <v>NO POSEE</v>
          </cell>
          <cell r="M51" t="str">
            <v>NO POSEE</v>
          </cell>
        </row>
        <row r="52">
          <cell r="C52">
            <v>674014</v>
          </cell>
          <cell r="D52" t="str">
            <v>VALVINA</v>
          </cell>
          <cell r="E52" t="str">
            <v>VILLABERDE DE VILLAVERDE</v>
          </cell>
          <cell r="F52" t="str">
            <v>NO POSEE</v>
          </cell>
          <cell r="G52">
            <v>19789</v>
          </cell>
          <cell r="H52">
            <v>985911330</v>
          </cell>
          <cell r="I52" t="str">
            <v>VENCEDORES DEL CHACO Nº 551</v>
          </cell>
          <cell r="J52" t="str">
            <v>NO POSEE</v>
          </cell>
          <cell r="K52" t="str">
            <v>SANTA LUCIA</v>
          </cell>
          <cell r="L52" t="str">
            <v>NO POSEE</v>
          </cell>
          <cell r="M52" t="str">
            <v>NO POSEE</v>
          </cell>
        </row>
        <row r="53">
          <cell r="C53">
            <v>716063</v>
          </cell>
          <cell r="D53" t="str">
            <v>JUANA</v>
          </cell>
          <cell r="E53" t="str">
            <v>ROLON DE GARCETE</v>
          </cell>
          <cell r="F53" t="str">
            <v>NO POSEE</v>
          </cell>
          <cell r="G53">
            <v>20239</v>
          </cell>
          <cell r="H53" t="str">
            <v>0982 489 500</v>
          </cell>
          <cell r="I53" t="str">
            <v>CARMEN DEL PARANA C/ YVYRA PYTA</v>
          </cell>
          <cell r="J53" t="str">
            <v>NO POSEE</v>
          </cell>
          <cell r="K53" t="str">
            <v>CAÑADA SAN MIGUEL</v>
          </cell>
          <cell r="L53" t="str">
            <v>NO POSEE</v>
          </cell>
          <cell r="M53" t="str">
            <v>NO POSEE</v>
          </cell>
        </row>
        <row r="54">
          <cell r="C54">
            <v>2124498</v>
          </cell>
          <cell r="D54" t="str">
            <v>ADRIANO</v>
          </cell>
          <cell r="E54" t="str">
            <v>ROMERO LARREA</v>
          </cell>
          <cell r="F54" t="str">
            <v>NO POSEE</v>
          </cell>
          <cell r="G54">
            <v>19898</v>
          </cell>
          <cell r="H54">
            <v>986244269</v>
          </cell>
          <cell r="I54" t="str">
            <v>14 DE MAYO Nº 531 C/ CAMPO VIA</v>
          </cell>
          <cell r="J54" t="str">
            <v>NO POSEE</v>
          </cell>
          <cell r="K54" t="str">
            <v>KENNEDY</v>
          </cell>
          <cell r="L54" t="str">
            <v>NO POSEE</v>
          </cell>
          <cell r="M54" t="str">
            <v>NO POSEE</v>
          </cell>
        </row>
        <row r="55">
          <cell r="C55">
            <v>1366637</v>
          </cell>
          <cell r="D55" t="str">
            <v>FELICIA</v>
          </cell>
          <cell r="E55" t="str">
            <v>FERNANDEZ VDA DE SANABRIA</v>
          </cell>
          <cell r="F55" t="str">
            <v>NO POSEE</v>
          </cell>
          <cell r="G55">
            <v>12557</v>
          </cell>
          <cell r="H55">
            <v>984343798</v>
          </cell>
          <cell r="I55" t="str">
            <v>MOISES  2015ESQUINA CARRETERA DE LOPEZ</v>
          </cell>
          <cell r="J55" t="str">
            <v>NO POSEE</v>
          </cell>
          <cell r="K55" t="str">
            <v>SAN ROQUE GONZALEZ</v>
          </cell>
          <cell r="L55" t="str">
            <v>VICTOR SILVERA</v>
          </cell>
          <cell r="M55">
            <v>984625417</v>
          </cell>
        </row>
        <row r="56">
          <cell r="C56">
            <v>1547545</v>
          </cell>
          <cell r="D56" t="str">
            <v>MIGUEL ALEXIS</v>
          </cell>
          <cell r="E56" t="str">
            <v>RIOS CABRERA</v>
          </cell>
          <cell r="F56" t="str">
            <v>NO POSEE</v>
          </cell>
          <cell r="G56">
            <v>19507</v>
          </cell>
          <cell r="H56" t="str">
            <v>0981 668 988</v>
          </cell>
          <cell r="I56" t="str">
            <v>NIVACLE C/ SAN MARCOS</v>
          </cell>
          <cell r="J56" t="str">
            <v>NO POSEE</v>
          </cell>
          <cell r="K56" t="str">
            <v>VALLE YBATE</v>
          </cell>
          <cell r="L56" t="str">
            <v>NO POSEE</v>
          </cell>
          <cell r="M56">
            <v>982375330</v>
          </cell>
        </row>
        <row r="57">
          <cell r="C57" t="str">
            <v>1121475A</v>
          </cell>
          <cell r="D57" t="str">
            <v>MARIA JOSE</v>
          </cell>
          <cell r="E57" t="str">
            <v>GONZALEZ DE ZELAYA</v>
          </cell>
          <cell r="F57" t="str">
            <v>NO POSEE</v>
          </cell>
          <cell r="G57">
            <v>11928</v>
          </cell>
          <cell r="H57">
            <v>21920253</v>
          </cell>
          <cell r="I57" t="str">
            <v>CARRETERA DE LOPEZ 2591 e/ STA RITA</v>
          </cell>
          <cell r="J57" t="str">
            <v>NO POSEE</v>
          </cell>
          <cell r="K57" t="str">
            <v>SAN ROQUE GONZALEZ</v>
          </cell>
          <cell r="L57" t="str">
            <v>NO POSEE</v>
          </cell>
          <cell r="M57" t="str">
            <v>NO POSEE</v>
          </cell>
        </row>
        <row r="58">
          <cell r="C58" t="str">
            <v>711277A</v>
          </cell>
          <cell r="D58" t="str">
            <v>JULIO</v>
          </cell>
          <cell r="E58" t="str">
            <v>DUARTE</v>
          </cell>
          <cell r="F58" t="str">
            <v>NO POSEE</v>
          </cell>
          <cell r="G58">
            <v>18657</v>
          </cell>
          <cell r="H58" t="str">
            <v>0981 432 696</v>
          </cell>
          <cell r="I58" t="str">
            <v>ALEJANDRO AUDIVERT Y PINEDO</v>
          </cell>
          <cell r="J58" t="str">
            <v>NO POSEE</v>
          </cell>
          <cell r="K58" t="str">
            <v>SAN ANTONIO</v>
          </cell>
          <cell r="L58" t="str">
            <v>NO POSEE</v>
          </cell>
          <cell r="M58" t="str">
            <v>NO POSEE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LAMOS"/>
      <sheetName val="A TRABAJAR"/>
      <sheetName val="Hoja1"/>
      <sheetName val="jupe"/>
      <sheetName val="OBSERVADO"/>
    </sheetNames>
    <sheetDataSet>
      <sheetData sheetId="0" refreshError="1"/>
      <sheetData sheetId="1" refreshError="1"/>
      <sheetData sheetId="2" refreshError="1"/>
      <sheetData sheetId="3" refreshError="1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O2414"/>
  <sheetViews>
    <sheetView topLeftCell="A2344" zoomScale="75" zoomScaleNormal="75" workbookViewId="0">
      <selection activeCell="B2357" sqref="B2357"/>
    </sheetView>
  </sheetViews>
  <sheetFormatPr baseColWidth="10" defaultColWidth="9.140625" defaultRowHeight="15" x14ac:dyDescent="0.25"/>
  <cols>
    <col min="1" max="1" width="5.85546875" style="173" customWidth="1"/>
    <col min="2" max="2" width="11" style="29" customWidth="1"/>
    <col min="3" max="3" width="32.42578125" customWidth="1"/>
    <col min="4" max="4" width="32.5703125" customWidth="1"/>
    <col min="5" max="5" width="11.140625" bestFit="1" customWidth="1"/>
    <col min="6" max="6" width="12.42578125" customWidth="1"/>
    <col min="7" max="7" width="13.7109375" style="39" customWidth="1"/>
    <col min="8" max="8" width="48.85546875" style="35" customWidth="1"/>
    <col min="9" max="9" width="17.7109375" style="1" customWidth="1"/>
    <col min="10" max="10" width="22.85546875" style="1" customWidth="1"/>
    <col min="11" max="11" width="16.85546875" style="1" customWidth="1"/>
    <col min="12" max="12" width="21.42578125" style="1" customWidth="1"/>
    <col min="13" max="13" width="11.28515625" bestFit="1" customWidth="1"/>
  </cols>
  <sheetData>
    <row r="4" spans="1:12" ht="16.5" thickBot="1" x14ac:dyDescent="0.3">
      <c r="A4" s="167"/>
      <c r="B4" s="26"/>
      <c r="C4" s="3"/>
      <c r="D4" s="3"/>
      <c r="E4" s="3"/>
      <c r="F4" s="2"/>
      <c r="G4" s="138"/>
      <c r="H4" s="30"/>
      <c r="I4" s="4"/>
      <c r="J4" s="4"/>
      <c r="K4" s="4"/>
      <c r="L4" s="4"/>
    </row>
    <row r="5" spans="1:12" ht="11.25" customHeight="1" x14ac:dyDescent="0.25">
      <c r="A5" s="1267" t="s">
        <v>0</v>
      </c>
      <c r="B5" s="1268"/>
      <c r="C5" s="1268"/>
      <c r="D5" s="1268"/>
      <c r="E5" s="1268"/>
      <c r="F5" s="1268"/>
      <c r="G5" s="1268"/>
      <c r="H5" s="1268"/>
      <c r="I5" s="1268"/>
      <c r="J5" s="1268"/>
      <c r="K5" s="1268"/>
      <c r="L5" s="1269"/>
    </row>
    <row r="6" spans="1:12" ht="15" customHeight="1" x14ac:dyDescent="0.25">
      <c r="A6" s="1270"/>
      <c r="B6" s="1271"/>
      <c r="C6" s="1271"/>
      <c r="D6" s="1271"/>
      <c r="E6" s="1271"/>
      <c r="F6" s="1271"/>
      <c r="G6" s="1271"/>
      <c r="H6" s="1271"/>
      <c r="I6" s="1271"/>
      <c r="J6" s="1271"/>
      <c r="K6" s="1271"/>
      <c r="L6" s="1272"/>
    </row>
    <row r="7" spans="1:12" ht="30.75" customHeight="1" thickBot="1" x14ac:dyDescent="0.3">
      <c r="A7" s="1273"/>
      <c r="B7" s="1274"/>
      <c r="C7" s="1274"/>
      <c r="D7" s="1274"/>
      <c r="E7" s="1274"/>
      <c r="F7" s="1274"/>
      <c r="G7" s="1274"/>
      <c r="H7" s="1274"/>
      <c r="I7" s="1274"/>
      <c r="J7" s="1274"/>
      <c r="K7" s="1274"/>
      <c r="L7" s="1275"/>
    </row>
    <row r="8" spans="1:12" ht="15.75" thickBot="1" x14ac:dyDescent="0.3">
      <c r="A8" s="1261" t="s">
        <v>1</v>
      </c>
      <c r="B8" s="1262"/>
      <c r="C8" s="1262"/>
      <c r="D8" s="1262"/>
      <c r="E8" s="1262"/>
      <c r="F8" s="1262"/>
      <c r="G8" s="1262"/>
      <c r="H8" s="1262"/>
      <c r="I8" s="1263"/>
      <c r="J8" s="20"/>
      <c r="K8" s="44"/>
      <c r="L8" s="45"/>
    </row>
    <row r="9" spans="1:12" x14ac:dyDescent="0.25">
      <c r="A9" s="168" t="s">
        <v>2</v>
      </c>
      <c r="B9" s="1276" t="s">
        <v>3</v>
      </c>
      <c r="C9" s="1276"/>
      <c r="D9" s="5"/>
      <c r="E9" s="6"/>
      <c r="F9" s="5"/>
      <c r="G9" s="139"/>
      <c r="H9" s="31"/>
      <c r="I9" s="15"/>
      <c r="J9" s="21"/>
      <c r="K9" s="46"/>
      <c r="L9" s="47"/>
    </row>
    <row r="10" spans="1:12" x14ac:dyDescent="0.25">
      <c r="A10" s="169"/>
      <c r="B10" s="26"/>
      <c r="C10" s="8"/>
      <c r="D10" s="8"/>
      <c r="E10" s="7"/>
      <c r="F10" s="8"/>
      <c r="G10" s="140"/>
      <c r="H10" s="32"/>
      <c r="I10" s="16"/>
      <c r="J10" s="22"/>
      <c r="K10" s="46"/>
      <c r="L10" s="47"/>
    </row>
    <row r="11" spans="1:12" x14ac:dyDescent="0.25">
      <c r="A11" s="170" t="s">
        <v>4</v>
      </c>
      <c r="B11" s="1277" t="s">
        <v>5</v>
      </c>
      <c r="C11" s="1277"/>
      <c r="D11" s="1279" t="s">
        <v>333</v>
      </c>
      <c r="E11" s="1279"/>
      <c r="F11" s="1279"/>
      <c r="G11" s="1279"/>
      <c r="H11" s="1279"/>
      <c r="I11" s="17"/>
      <c r="J11" s="22"/>
      <c r="K11" s="46"/>
      <c r="L11" s="47"/>
    </row>
    <row r="12" spans="1:12" ht="15.75" thickBot="1" x14ac:dyDescent="0.3">
      <c r="A12" s="171"/>
      <c r="B12" s="27"/>
      <c r="C12" s="9"/>
      <c r="D12" s="9"/>
      <c r="E12" s="9"/>
      <c r="F12" s="9"/>
      <c r="G12" s="141"/>
      <c r="H12" s="33"/>
      <c r="I12" s="18"/>
      <c r="J12" s="23"/>
      <c r="K12" s="48"/>
      <c r="L12" s="49"/>
    </row>
    <row r="13" spans="1:12" ht="15.75" thickBot="1" x14ac:dyDescent="0.3">
      <c r="A13" s="1261" t="s">
        <v>6</v>
      </c>
      <c r="B13" s="1262"/>
      <c r="C13" s="1262"/>
      <c r="D13" s="1262"/>
      <c r="E13" s="1262"/>
      <c r="F13" s="1262"/>
      <c r="G13" s="1263"/>
      <c r="H13" s="1261" t="s">
        <v>7</v>
      </c>
      <c r="I13" s="1262"/>
      <c r="J13" s="1263"/>
      <c r="K13" s="1257" t="s">
        <v>8</v>
      </c>
      <c r="L13" s="1278"/>
    </row>
    <row r="14" spans="1:12" ht="61.5" customHeight="1" thickBot="1" x14ac:dyDescent="0.3">
      <c r="A14" s="172" t="s">
        <v>20</v>
      </c>
      <c r="B14" s="28" t="s">
        <v>9</v>
      </c>
      <c r="C14" s="10" t="s">
        <v>10</v>
      </c>
      <c r="D14" s="11" t="s">
        <v>11</v>
      </c>
      <c r="E14" s="10" t="s">
        <v>12</v>
      </c>
      <c r="F14" s="11" t="s">
        <v>13</v>
      </c>
      <c r="G14" s="142" t="s">
        <v>14</v>
      </c>
      <c r="H14" s="34" t="s">
        <v>15</v>
      </c>
      <c r="I14" s="19" t="s">
        <v>16</v>
      </c>
      <c r="J14" s="24" t="s">
        <v>17</v>
      </c>
      <c r="K14" s="50" t="s">
        <v>18</v>
      </c>
      <c r="L14" s="24" t="s">
        <v>19</v>
      </c>
    </row>
    <row r="15" spans="1:12" s="25" customFormat="1" ht="12" x14ac:dyDescent="0.2">
      <c r="A15" s="38">
        <v>1</v>
      </c>
      <c r="B15" s="62">
        <v>256604</v>
      </c>
      <c r="C15" s="63" t="s">
        <v>26</v>
      </c>
      <c r="D15" s="63" t="s">
        <v>27</v>
      </c>
      <c r="E15" s="63" t="s">
        <v>21</v>
      </c>
      <c r="F15" s="64">
        <v>14026</v>
      </c>
      <c r="G15" s="65" t="s">
        <v>28</v>
      </c>
      <c r="H15" s="63" t="s">
        <v>29</v>
      </c>
      <c r="I15" s="65" t="s">
        <v>21</v>
      </c>
      <c r="J15" s="239" t="s">
        <v>334</v>
      </c>
      <c r="K15" s="239" t="s">
        <v>21</v>
      </c>
      <c r="L15" s="239" t="s">
        <v>21</v>
      </c>
    </row>
    <row r="16" spans="1:12" x14ac:dyDescent="0.25">
      <c r="A16" s="36">
        <v>2</v>
      </c>
      <c r="B16" s="66">
        <v>1114509</v>
      </c>
      <c r="C16" s="67" t="s">
        <v>30</v>
      </c>
      <c r="D16" s="67" t="s">
        <v>31</v>
      </c>
      <c r="E16" s="63" t="s">
        <v>21</v>
      </c>
      <c r="F16" s="68">
        <v>17982</v>
      </c>
      <c r="G16" s="69" t="s">
        <v>32</v>
      </c>
      <c r="H16" s="67" t="s">
        <v>90</v>
      </c>
      <c r="I16" s="65" t="s">
        <v>33</v>
      </c>
      <c r="J16" s="240" t="s">
        <v>113</v>
      </c>
      <c r="K16" s="65" t="s">
        <v>21</v>
      </c>
      <c r="L16" s="65" t="s">
        <v>21</v>
      </c>
    </row>
    <row r="17" spans="1:12" x14ac:dyDescent="0.25">
      <c r="A17" s="36">
        <v>3</v>
      </c>
      <c r="B17" s="66">
        <v>2531395</v>
      </c>
      <c r="C17" s="67" t="s">
        <v>34</v>
      </c>
      <c r="D17" s="67" t="s">
        <v>35</v>
      </c>
      <c r="E17" s="67" t="s">
        <v>21</v>
      </c>
      <c r="F17" s="68">
        <v>19553</v>
      </c>
      <c r="G17" s="69" t="s">
        <v>32</v>
      </c>
      <c r="H17" s="67" t="s">
        <v>90</v>
      </c>
      <c r="I17" s="65" t="s">
        <v>33</v>
      </c>
      <c r="J17" s="240" t="s">
        <v>113</v>
      </c>
      <c r="K17" s="65" t="s">
        <v>21</v>
      </c>
      <c r="L17" s="65" t="s">
        <v>21</v>
      </c>
    </row>
    <row r="18" spans="1:12" x14ac:dyDescent="0.25">
      <c r="A18" s="38">
        <v>4</v>
      </c>
      <c r="B18" s="66">
        <v>2132598</v>
      </c>
      <c r="C18" s="67" t="s">
        <v>50</v>
      </c>
      <c r="D18" s="67" t="s">
        <v>51</v>
      </c>
      <c r="E18" s="67" t="s">
        <v>21</v>
      </c>
      <c r="F18" s="68">
        <v>18978</v>
      </c>
      <c r="G18" s="69" t="s">
        <v>52</v>
      </c>
      <c r="H18" s="67" t="s">
        <v>53</v>
      </c>
      <c r="I18" s="69" t="s">
        <v>21</v>
      </c>
      <c r="J18" s="240" t="s">
        <v>54</v>
      </c>
      <c r="K18" s="239" t="s">
        <v>21</v>
      </c>
      <c r="L18" s="239" t="s">
        <v>21</v>
      </c>
    </row>
    <row r="19" spans="1:12" x14ac:dyDescent="0.25">
      <c r="A19" s="38">
        <v>5</v>
      </c>
      <c r="B19" s="66">
        <v>506202</v>
      </c>
      <c r="C19" s="67" t="s">
        <v>36</v>
      </c>
      <c r="D19" s="67" t="s">
        <v>37</v>
      </c>
      <c r="E19" s="67" t="s">
        <v>21</v>
      </c>
      <c r="F19" s="68">
        <v>19719</v>
      </c>
      <c r="G19" s="69" t="s">
        <v>38</v>
      </c>
      <c r="H19" s="67" t="s">
        <v>39</v>
      </c>
      <c r="I19" s="69" t="s">
        <v>21</v>
      </c>
      <c r="J19" s="240" t="s">
        <v>40</v>
      </c>
      <c r="K19" s="239" t="s">
        <v>21</v>
      </c>
      <c r="L19" s="239" t="s">
        <v>21</v>
      </c>
    </row>
    <row r="20" spans="1:12" x14ac:dyDescent="0.25">
      <c r="A20" s="36">
        <v>6</v>
      </c>
      <c r="B20" s="66">
        <v>371036</v>
      </c>
      <c r="C20" s="67" t="s">
        <v>41</v>
      </c>
      <c r="D20" s="67" t="s">
        <v>42</v>
      </c>
      <c r="E20" s="67" t="s">
        <v>21</v>
      </c>
      <c r="F20" s="68">
        <v>18094</v>
      </c>
      <c r="G20" s="69" t="s">
        <v>43</v>
      </c>
      <c r="H20" s="67" t="s">
        <v>44</v>
      </c>
      <c r="I20" s="69" t="s">
        <v>21</v>
      </c>
      <c r="J20" s="240" t="s">
        <v>45</v>
      </c>
      <c r="K20" s="239" t="s">
        <v>21</v>
      </c>
      <c r="L20" s="239" t="s">
        <v>21</v>
      </c>
    </row>
    <row r="21" spans="1:12" x14ac:dyDescent="0.25">
      <c r="A21" s="36">
        <v>7</v>
      </c>
      <c r="B21" s="66">
        <v>2086456</v>
      </c>
      <c r="C21" s="67" t="s">
        <v>46</v>
      </c>
      <c r="D21" s="67" t="s">
        <v>47</v>
      </c>
      <c r="E21" s="67" t="s">
        <v>21</v>
      </c>
      <c r="F21" s="68">
        <v>17096</v>
      </c>
      <c r="G21" s="69" t="s">
        <v>48</v>
      </c>
      <c r="H21" s="67" t="s">
        <v>49</v>
      </c>
      <c r="I21" s="69" t="s">
        <v>21</v>
      </c>
      <c r="J21" s="240" t="s">
        <v>344</v>
      </c>
      <c r="K21" s="239" t="s">
        <v>21</v>
      </c>
      <c r="L21" s="239" t="s">
        <v>21</v>
      </c>
    </row>
    <row r="22" spans="1:12" x14ac:dyDescent="0.25">
      <c r="A22" s="38">
        <v>8</v>
      </c>
      <c r="B22" s="66">
        <v>636446</v>
      </c>
      <c r="C22" s="67" t="s">
        <v>55</v>
      </c>
      <c r="D22" s="67" t="s">
        <v>56</v>
      </c>
      <c r="E22" s="67" t="s">
        <v>21</v>
      </c>
      <c r="F22" s="68">
        <v>15944</v>
      </c>
      <c r="G22" s="69" t="s">
        <v>57</v>
      </c>
      <c r="H22" s="67" t="s">
        <v>4229</v>
      </c>
      <c r="I22" s="69" t="s">
        <v>21</v>
      </c>
      <c r="J22" s="240" t="s">
        <v>22</v>
      </c>
      <c r="K22" s="239" t="s">
        <v>702</v>
      </c>
      <c r="L22" s="239" t="s">
        <v>703</v>
      </c>
    </row>
    <row r="23" spans="1:12" x14ac:dyDescent="0.25">
      <c r="A23" s="38">
        <v>9</v>
      </c>
      <c r="B23" s="66">
        <v>224174</v>
      </c>
      <c r="C23" s="67" t="s">
        <v>58</v>
      </c>
      <c r="D23" s="67" t="s">
        <v>59</v>
      </c>
      <c r="E23" s="63" t="s">
        <v>21</v>
      </c>
      <c r="F23" s="68">
        <v>11343</v>
      </c>
      <c r="G23" s="69" t="s">
        <v>60</v>
      </c>
      <c r="H23" s="67" t="s">
        <v>61</v>
      </c>
      <c r="I23" s="69" t="s">
        <v>21</v>
      </c>
      <c r="J23" s="240" t="s">
        <v>113</v>
      </c>
      <c r="K23" s="239" t="s">
        <v>21</v>
      </c>
      <c r="L23" s="239" t="s">
        <v>21</v>
      </c>
    </row>
    <row r="24" spans="1:12" x14ac:dyDescent="0.25">
      <c r="A24" s="36">
        <v>10</v>
      </c>
      <c r="B24" s="66">
        <v>753417</v>
      </c>
      <c r="C24" s="67" t="s">
        <v>62</v>
      </c>
      <c r="D24" s="67" t="s">
        <v>63</v>
      </c>
      <c r="E24" s="63" t="s">
        <v>21</v>
      </c>
      <c r="F24" s="68">
        <v>18838</v>
      </c>
      <c r="G24" s="69" t="s">
        <v>64</v>
      </c>
      <c r="H24" s="67" t="s">
        <v>65</v>
      </c>
      <c r="I24" s="69" t="s">
        <v>21</v>
      </c>
      <c r="J24" s="240" t="s">
        <v>66</v>
      </c>
      <c r="K24" s="239" t="s">
        <v>21</v>
      </c>
      <c r="L24" s="239" t="s">
        <v>21</v>
      </c>
    </row>
    <row r="25" spans="1:12" x14ac:dyDescent="0.25">
      <c r="A25" s="36">
        <v>11</v>
      </c>
      <c r="B25" s="66">
        <v>1109797</v>
      </c>
      <c r="C25" s="67" t="s">
        <v>67</v>
      </c>
      <c r="D25" s="67" t="s">
        <v>68</v>
      </c>
      <c r="E25" s="67" t="s">
        <v>21</v>
      </c>
      <c r="F25" s="68">
        <v>19486</v>
      </c>
      <c r="G25" s="69" t="s">
        <v>69</v>
      </c>
      <c r="H25" s="67" t="s">
        <v>70</v>
      </c>
      <c r="I25" s="69" t="s">
        <v>21</v>
      </c>
      <c r="J25" s="240" t="s">
        <v>71</v>
      </c>
      <c r="K25" s="239" t="s">
        <v>21</v>
      </c>
      <c r="L25" s="239" t="s">
        <v>21</v>
      </c>
    </row>
    <row r="26" spans="1:12" x14ac:dyDescent="0.25">
      <c r="A26" s="38">
        <v>12</v>
      </c>
      <c r="B26" s="66">
        <v>1936702</v>
      </c>
      <c r="C26" s="67" t="s">
        <v>72</v>
      </c>
      <c r="D26" s="67" t="s">
        <v>73</v>
      </c>
      <c r="E26" s="67" t="s">
        <v>21</v>
      </c>
      <c r="F26" s="68">
        <v>19248</v>
      </c>
      <c r="G26" s="69" t="s">
        <v>69</v>
      </c>
      <c r="H26" s="67" t="s">
        <v>74</v>
      </c>
      <c r="I26" s="69" t="s">
        <v>21</v>
      </c>
      <c r="J26" s="240" t="s">
        <v>71</v>
      </c>
      <c r="K26" s="239" t="s">
        <v>21</v>
      </c>
      <c r="L26" s="239" t="s">
        <v>21</v>
      </c>
    </row>
    <row r="27" spans="1:12" x14ac:dyDescent="0.25">
      <c r="A27" s="38">
        <v>13</v>
      </c>
      <c r="B27" s="66">
        <v>440598</v>
      </c>
      <c r="C27" s="67" t="s">
        <v>75</v>
      </c>
      <c r="D27" s="67" t="s">
        <v>76</v>
      </c>
      <c r="E27" s="67" t="s">
        <v>21</v>
      </c>
      <c r="F27" s="68">
        <v>16562</v>
      </c>
      <c r="G27" s="69" t="s">
        <v>69</v>
      </c>
      <c r="H27" s="67" t="s">
        <v>77</v>
      </c>
      <c r="I27" s="69" t="s">
        <v>21</v>
      </c>
      <c r="J27" s="240" t="s">
        <v>71</v>
      </c>
      <c r="K27" s="239" t="s">
        <v>21</v>
      </c>
      <c r="L27" s="239" t="s">
        <v>21</v>
      </c>
    </row>
    <row r="28" spans="1:12" x14ac:dyDescent="0.25">
      <c r="A28" s="36">
        <v>14</v>
      </c>
      <c r="B28" s="66">
        <v>1113044</v>
      </c>
      <c r="C28" s="67" t="s">
        <v>78</v>
      </c>
      <c r="D28" s="67" t="s">
        <v>79</v>
      </c>
      <c r="E28" s="67" t="s">
        <v>21</v>
      </c>
      <c r="F28" s="68">
        <v>18278</v>
      </c>
      <c r="G28" s="69" t="s">
        <v>69</v>
      </c>
      <c r="H28" s="67" t="s">
        <v>80</v>
      </c>
      <c r="I28" s="69" t="s">
        <v>21</v>
      </c>
      <c r="J28" s="240" t="s">
        <v>40</v>
      </c>
      <c r="K28" s="239" t="s">
        <v>21</v>
      </c>
      <c r="L28" s="239" t="s">
        <v>21</v>
      </c>
    </row>
    <row r="29" spans="1:12" x14ac:dyDescent="0.25">
      <c r="A29" s="36">
        <v>15</v>
      </c>
      <c r="B29" s="66">
        <v>593206</v>
      </c>
      <c r="C29" s="67" t="s">
        <v>81</v>
      </c>
      <c r="D29" s="67" t="s">
        <v>82</v>
      </c>
      <c r="E29" s="67" t="s">
        <v>21</v>
      </c>
      <c r="F29" s="68">
        <v>19501</v>
      </c>
      <c r="G29" s="69" t="s">
        <v>69</v>
      </c>
      <c r="H29" s="67" t="s">
        <v>83</v>
      </c>
      <c r="I29" s="69" t="s">
        <v>21</v>
      </c>
      <c r="J29" s="240" t="s">
        <v>71</v>
      </c>
      <c r="K29" s="239" t="s">
        <v>21</v>
      </c>
      <c r="L29" s="239" t="s">
        <v>21</v>
      </c>
    </row>
    <row r="30" spans="1:12" x14ac:dyDescent="0.25">
      <c r="A30" s="38">
        <v>16</v>
      </c>
      <c r="B30" s="66">
        <v>272215</v>
      </c>
      <c r="C30" s="67" t="s">
        <v>84</v>
      </c>
      <c r="D30" s="67" t="s">
        <v>85</v>
      </c>
      <c r="E30" s="67" t="s">
        <v>21</v>
      </c>
      <c r="F30" s="68">
        <v>15487</v>
      </c>
      <c r="G30" s="69" t="s">
        <v>69</v>
      </c>
      <c r="H30" s="67" t="s">
        <v>86</v>
      </c>
      <c r="I30" s="69" t="s">
        <v>21</v>
      </c>
      <c r="J30" s="240" t="s">
        <v>71</v>
      </c>
      <c r="K30" s="239" t="s">
        <v>21</v>
      </c>
      <c r="L30" s="239" t="s">
        <v>21</v>
      </c>
    </row>
    <row r="31" spans="1:12" x14ac:dyDescent="0.25">
      <c r="A31" s="38">
        <v>17</v>
      </c>
      <c r="B31" s="66">
        <v>1105486</v>
      </c>
      <c r="C31" s="67" t="s">
        <v>87</v>
      </c>
      <c r="D31" s="67" t="s">
        <v>88</v>
      </c>
      <c r="E31" s="63" t="s">
        <v>21</v>
      </c>
      <c r="F31" s="68">
        <v>16374</v>
      </c>
      <c r="G31" s="69" t="s">
        <v>89</v>
      </c>
      <c r="H31" s="67" t="s">
        <v>90</v>
      </c>
      <c r="I31" s="69" t="s">
        <v>33</v>
      </c>
      <c r="J31" s="240" t="s">
        <v>113</v>
      </c>
      <c r="K31" s="65" t="s">
        <v>21</v>
      </c>
      <c r="L31" s="65" t="s">
        <v>21</v>
      </c>
    </row>
    <row r="32" spans="1:12" x14ac:dyDescent="0.25">
      <c r="A32" s="36">
        <v>18</v>
      </c>
      <c r="B32" s="66">
        <v>887843</v>
      </c>
      <c r="C32" s="67" t="s">
        <v>91</v>
      </c>
      <c r="D32" s="67" t="s">
        <v>92</v>
      </c>
      <c r="E32" s="63" t="s">
        <v>94</v>
      </c>
      <c r="F32" s="68">
        <v>19433</v>
      </c>
      <c r="G32" s="69" t="s">
        <v>93</v>
      </c>
      <c r="H32" s="67" t="s">
        <v>90</v>
      </c>
      <c r="I32" s="69" t="s">
        <v>33</v>
      </c>
      <c r="J32" s="240" t="s">
        <v>113</v>
      </c>
      <c r="K32" s="65" t="s">
        <v>21</v>
      </c>
      <c r="L32" s="65" t="s">
        <v>21</v>
      </c>
    </row>
    <row r="33" spans="1:12" x14ac:dyDescent="0.25">
      <c r="A33" s="36">
        <v>19</v>
      </c>
      <c r="B33" s="66">
        <v>181893</v>
      </c>
      <c r="C33" s="67" t="s">
        <v>95</v>
      </c>
      <c r="D33" s="67" t="s">
        <v>96</v>
      </c>
      <c r="E33" s="67" t="s">
        <v>21</v>
      </c>
      <c r="F33" s="68">
        <v>13498</v>
      </c>
      <c r="G33" s="69" t="s">
        <v>97</v>
      </c>
      <c r="H33" s="67" t="s">
        <v>98</v>
      </c>
      <c r="I33" s="69" t="s">
        <v>21</v>
      </c>
      <c r="J33" s="240" t="s">
        <v>99</v>
      </c>
      <c r="K33" s="239" t="s">
        <v>21</v>
      </c>
      <c r="L33" s="239" t="s">
        <v>102</v>
      </c>
    </row>
    <row r="34" spans="1:12" x14ac:dyDescent="0.25">
      <c r="A34" s="38">
        <v>20</v>
      </c>
      <c r="B34" s="66">
        <v>788684</v>
      </c>
      <c r="C34" s="67" t="s">
        <v>87</v>
      </c>
      <c r="D34" s="67" t="s">
        <v>100</v>
      </c>
      <c r="E34" s="67" t="s">
        <v>21</v>
      </c>
      <c r="F34" s="68">
        <v>20045</v>
      </c>
      <c r="G34" s="69" t="s">
        <v>101</v>
      </c>
      <c r="H34" s="67" t="s">
        <v>103</v>
      </c>
      <c r="I34" s="69" t="s">
        <v>104</v>
      </c>
      <c r="J34" s="240" t="s">
        <v>334</v>
      </c>
      <c r="K34" s="239" t="s">
        <v>21</v>
      </c>
      <c r="L34" s="239" t="s">
        <v>4866</v>
      </c>
    </row>
    <row r="35" spans="1:12" x14ac:dyDescent="0.25">
      <c r="A35" s="38">
        <v>21</v>
      </c>
      <c r="B35" s="66">
        <v>349175</v>
      </c>
      <c r="C35" s="67" t="s">
        <v>105</v>
      </c>
      <c r="D35" s="67" t="s">
        <v>106</v>
      </c>
      <c r="E35" s="67" t="s">
        <v>21</v>
      </c>
      <c r="F35" s="68">
        <v>17533</v>
      </c>
      <c r="G35" s="69" t="s">
        <v>107</v>
      </c>
      <c r="H35" s="67" t="s">
        <v>108</v>
      </c>
      <c r="I35" s="69" t="s">
        <v>21</v>
      </c>
      <c r="J35" s="240" t="s">
        <v>113</v>
      </c>
      <c r="K35" s="65" t="s">
        <v>21</v>
      </c>
      <c r="L35" s="65" t="s">
        <v>21</v>
      </c>
    </row>
    <row r="36" spans="1:12" x14ac:dyDescent="0.25">
      <c r="A36" s="36">
        <v>22</v>
      </c>
      <c r="B36" s="66">
        <v>300028</v>
      </c>
      <c r="C36" s="67" t="s">
        <v>109</v>
      </c>
      <c r="D36" s="67" t="s">
        <v>110</v>
      </c>
      <c r="E36" s="67" t="s">
        <v>21</v>
      </c>
      <c r="F36" s="68">
        <v>15244</v>
      </c>
      <c r="G36" s="69" t="s">
        <v>111</v>
      </c>
      <c r="H36" s="67" t="s">
        <v>114</v>
      </c>
      <c r="I36" s="69" t="s">
        <v>115</v>
      </c>
      <c r="J36" s="240" t="s">
        <v>116</v>
      </c>
      <c r="K36" s="239" t="s">
        <v>21</v>
      </c>
      <c r="L36" s="239" t="s">
        <v>21</v>
      </c>
    </row>
    <row r="37" spans="1:12" x14ac:dyDescent="0.25">
      <c r="A37" s="36">
        <v>23</v>
      </c>
      <c r="B37" s="66">
        <v>2010664</v>
      </c>
      <c r="C37" s="67" t="s">
        <v>117</v>
      </c>
      <c r="D37" s="67" t="s">
        <v>118</v>
      </c>
      <c r="E37" s="67" t="s">
        <v>21</v>
      </c>
      <c r="F37" s="68">
        <v>15059</v>
      </c>
      <c r="G37" s="69" t="s">
        <v>119</v>
      </c>
      <c r="H37" s="67" t="s">
        <v>114</v>
      </c>
      <c r="I37" s="69" t="s">
        <v>115</v>
      </c>
      <c r="J37" s="240" t="s">
        <v>116</v>
      </c>
      <c r="K37" s="239" t="s">
        <v>21</v>
      </c>
      <c r="L37" s="239" t="s">
        <v>120</v>
      </c>
    </row>
    <row r="38" spans="1:12" x14ac:dyDescent="0.25">
      <c r="A38" s="38">
        <v>24</v>
      </c>
      <c r="B38" s="66">
        <v>325200</v>
      </c>
      <c r="C38" s="67" t="s">
        <v>121</v>
      </c>
      <c r="D38" s="67" t="s">
        <v>122</v>
      </c>
      <c r="E38" s="67" t="s">
        <v>21</v>
      </c>
      <c r="F38" s="68">
        <v>17579</v>
      </c>
      <c r="G38" s="69" t="s">
        <v>123</v>
      </c>
      <c r="H38" s="67" t="s">
        <v>114</v>
      </c>
      <c r="I38" s="69" t="s">
        <v>115</v>
      </c>
      <c r="J38" s="240" t="s">
        <v>116</v>
      </c>
      <c r="K38" s="239" t="s">
        <v>21</v>
      </c>
      <c r="L38" s="239" t="s">
        <v>120</v>
      </c>
    </row>
    <row r="39" spans="1:12" x14ac:dyDescent="0.25">
      <c r="A39" s="38">
        <v>25</v>
      </c>
      <c r="B39" s="66">
        <v>1338301</v>
      </c>
      <c r="C39" s="67" t="s">
        <v>124</v>
      </c>
      <c r="D39" s="67" t="s">
        <v>125</v>
      </c>
      <c r="E39" s="67" t="s">
        <v>21</v>
      </c>
      <c r="F39" s="68">
        <v>17949</v>
      </c>
      <c r="G39" s="69" t="s">
        <v>126</v>
      </c>
      <c r="H39" s="67" t="s">
        <v>127</v>
      </c>
      <c r="I39" s="69" t="s">
        <v>21</v>
      </c>
      <c r="J39" s="240" t="s">
        <v>128</v>
      </c>
      <c r="K39" s="239" t="s">
        <v>21</v>
      </c>
      <c r="L39" s="239" t="s">
        <v>21</v>
      </c>
    </row>
    <row r="40" spans="1:12" x14ac:dyDescent="0.25">
      <c r="A40" s="36">
        <v>26</v>
      </c>
      <c r="B40" s="66">
        <v>495938</v>
      </c>
      <c r="C40" s="67" t="s">
        <v>129</v>
      </c>
      <c r="D40" s="67" t="s">
        <v>130</v>
      </c>
      <c r="E40" s="67" t="s">
        <v>21</v>
      </c>
      <c r="F40" s="68">
        <v>19107</v>
      </c>
      <c r="G40" s="69" t="s">
        <v>126</v>
      </c>
      <c r="H40" s="67" t="s">
        <v>127</v>
      </c>
      <c r="I40" s="69" t="s">
        <v>21</v>
      </c>
      <c r="J40" s="240" t="s">
        <v>128</v>
      </c>
      <c r="K40" s="239" t="s">
        <v>21</v>
      </c>
      <c r="L40" s="239" t="s">
        <v>21</v>
      </c>
    </row>
    <row r="41" spans="1:12" x14ac:dyDescent="0.25">
      <c r="A41" s="36">
        <v>27</v>
      </c>
      <c r="B41" s="66">
        <v>426570</v>
      </c>
      <c r="C41" s="67" t="s">
        <v>131</v>
      </c>
      <c r="D41" s="67" t="s">
        <v>132</v>
      </c>
      <c r="E41" s="67" t="s">
        <v>21</v>
      </c>
      <c r="F41" s="68">
        <v>16594</v>
      </c>
      <c r="G41" s="69" t="s">
        <v>133</v>
      </c>
      <c r="H41" s="67" t="s">
        <v>134</v>
      </c>
      <c r="I41" s="69" t="s">
        <v>21</v>
      </c>
      <c r="J41" s="240" t="s">
        <v>135</v>
      </c>
      <c r="K41" s="239" t="s">
        <v>21</v>
      </c>
      <c r="L41" s="239" t="s">
        <v>21</v>
      </c>
    </row>
    <row r="42" spans="1:12" x14ac:dyDescent="0.25">
      <c r="A42" s="38">
        <v>28</v>
      </c>
      <c r="B42" s="66">
        <v>456952</v>
      </c>
      <c r="C42" s="67" t="s">
        <v>136</v>
      </c>
      <c r="D42" s="67" t="s">
        <v>137</v>
      </c>
      <c r="E42" s="67" t="s">
        <v>21</v>
      </c>
      <c r="F42" s="68">
        <v>17600</v>
      </c>
      <c r="G42" s="69" t="s">
        <v>138</v>
      </c>
      <c r="H42" s="67" t="s">
        <v>139</v>
      </c>
      <c r="I42" s="69" t="s">
        <v>21</v>
      </c>
      <c r="J42" s="240" t="s">
        <v>116</v>
      </c>
      <c r="K42" s="239" t="s">
        <v>21</v>
      </c>
      <c r="L42" s="239" t="s">
        <v>21</v>
      </c>
    </row>
    <row r="43" spans="1:12" x14ac:dyDescent="0.25">
      <c r="A43" s="38">
        <v>29</v>
      </c>
      <c r="B43" s="66">
        <v>1589350</v>
      </c>
      <c r="C43" s="67" t="s">
        <v>140</v>
      </c>
      <c r="D43" s="67" t="s">
        <v>141</v>
      </c>
      <c r="E43" s="67" t="s">
        <v>21</v>
      </c>
      <c r="F43" s="68">
        <v>15464</v>
      </c>
      <c r="G43" s="69" t="s">
        <v>142</v>
      </c>
      <c r="H43" s="67" t="s">
        <v>143</v>
      </c>
      <c r="I43" s="69" t="s">
        <v>115</v>
      </c>
      <c r="J43" s="240" t="s">
        <v>116</v>
      </c>
      <c r="K43" s="239" t="s">
        <v>21</v>
      </c>
      <c r="L43" s="239" t="s">
        <v>21</v>
      </c>
    </row>
    <row r="44" spans="1:12" x14ac:dyDescent="0.25">
      <c r="A44" s="36">
        <v>30</v>
      </c>
      <c r="B44" s="66">
        <v>3844645</v>
      </c>
      <c r="C44" s="67" t="s">
        <v>144</v>
      </c>
      <c r="D44" s="67" t="s">
        <v>145</v>
      </c>
      <c r="E44" s="67" t="s">
        <v>21</v>
      </c>
      <c r="F44" s="68">
        <v>18516</v>
      </c>
      <c r="G44" s="69" t="s">
        <v>146</v>
      </c>
      <c r="H44" s="67" t="s">
        <v>147</v>
      </c>
      <c r="I44" s="69" t="s">
        <v>148</v>
      </c>
      <c r="J44" s="240" t="s">
        <v>149</v>
      </c>
      <c r="K44" s="239" t="s">
        <v>21</v>
      </c>
      <c r="L44" s="239" t="s">
        <v>21</v>
      </c>
    </row>
    <row r="45" spans="1:12" x14ac:dyDescent="0.25">
      <c r="A45" s="36">
        <v>31</v>
      </c>
      <c r="B45" s="66">
        <v>3747810</v>
      </c>
      <c r="C45" s="67" t="s">
        <v>150</v>
      </c>
      <c r="D45" s="67" t="s">
        <v>151</v>
      </c>
      <c r="E45" s="67" t="s">
        <v>21</v>
      </c>
      <c r="F45" s="68">
        <v>18935</v>
      </c>
      <c r="G45" s="69" t="s">
        <v>146</v>
      </c>
      <c r="H45" s="67" t="s">
        <v>147</v>
      </c>
      <c r="I45" s="69" t="s">
        <v>148</v>
      </c>
      <c r="J45" s="240" t="s">
        <v>149</v>
      </c>
      <c r="K45" s="239" t="s">
        <v>21</v>
      </c>
      <c r="L45" s="239" t="s">
        <v>21</v>
      </c>
    </row>
    <row r="46" spans="1:12" x14ac:dyDescent="0.25">
      <c r="A46" s="38">
        <v>32</v>
      </c>
      <c r="B46" s="66">
        <v>292255</v>
      </c>
      <c r="C46" s="67" t="s">
        <v>152</v>
      </c>
      <c r="D46" s="67" t="s">
        <v>153</v>
      </c>
      <c r="E46" s="67" t="s">
        <v>21</v>
      </c>
      <c r="F46" s="68">
        <v>15697</v>
      </c>
      <c r="G46" s="69" t="s">
        <v>154</v>
      </c>
      <c r="H46" s="89" t="s">
        <v>5036</v>
      </c>
      <c r="I46" s="69" t="s">
        <v>21</v>
      </c>
      <c r="J46" s="240" t="s">
        <v>344</v>
      </c>
      <c r="K46" s="239" t="s">
        <v>21</v>
      </c>
      <c r="L46" s="239" t="s">
        <v>21</v>
      </c>
    </row>
    <row r="47" spans="1:12" x14ac:dyDescent="0.25">
      <c r="A47" s="38">
        <v>33</v>
      </c>
      <c r="B47" s="66">
        <v>1300575</v>
      </c>
      <c r="C47" s="67" t="s">
        <v>155</v>
      </c>
      <c r="D47" s="67" t="s">
        <v>156</v>
      </c>
      <c r="E47" s="67" t="s">
        <v>21</v>
      </c>
      <c r="F47" s="68">
        <v>20002</v>
      </c>
      <c r="G47" s="69" t="s">
        <v>157</v>
      </c>
      <c r="H47" s="67" t="s">
        <v>5055</v>
      </c>
      <c r="I47" s="69" t="s">
        <v>21</v>
      </c>
      <c r="J47" s="240" t="s">
        <v>66</v>
      </c>
      <c r="K47" s="239" t="s">
        <v>21</v>
      </c>
      <c r="L47" s="239" t="s">
        <v>2526</v>
      </c>
    </row>
    <row r="48" spans="1:12" x14ac:dyDescent="0.25">
      <c r="A48" s="36">
        <v>34</v>
      </c>
      <c r="B48" s="66">
        <v>672747</v>
      </c>
      <c r="C48" s="67" t="s">
        <v>158</v>
      </c>
      <c r="D48" s="67" t="s">
        <v>159</v>
      </c>
      <c r="E48" s="67" t="s">
        <v>21</v>
      </c>
      <c r="F48" s="68">
        <v>17965</v>
      </c>
      <c r="G48" s="69" t="s">
        <v>21</v>
      </c>
      <c r="H48" s="67" t="s">
        <v>160</v>
      </c>
      <c r="I48" s="69" t="s">
        <v>21</v>
      </c>
      <c r="J48" s="240" t="s">
        <v>344</v>
      </c>
      <c r="K48" s="239" t="s">
        <v>21</v>
      </c>
      <c r="L48" s="239" t="s">
        <v>21</v>
      </c>
    </row>
    <row r="49" spans="1:12" x14ac:dyDescent="0.25">
      <c r="A49" s="36">
        <v>35</v>
      </c>
      <c r="B49" s="66">
        <v>627277</v>
      </c>
      <c r="C49" s="67" t="s">
        <v>161</v>
      </c>
      <c r="D49" s="67" t="s">
        <v>162</v>
      </c>
      <c r="E49" s="67" t="s">
        <v>21</v>
      </c>
      <c r="F49" s="68">
        <v>19829</v>
      </c>
      <c r="G49" s="69" t="s">
        <v>163</v>
      </c>
      <c r="H49" s="67" t="s">
        <v>164</v>
      </c>
      <c r="I49" s="69" t="s">
        <v>21</v>
      </c>
      <c r="J49" s="240" t="s">
        <v>54</v>
      </c>
      <c r="K49" s="239" t="s">
        <v>21</v>
      </c>
      <c r="L49" s="239" t="s">
        <v>21</v>
      </c>
    </row>
    <row r="50" spans="1:12" x14ac:dyDescent="0.25">
      <c r="A50" s="38">
        <v>36</v>
      </c>
      <c r="B50" s="66">
        <v>431784</v>
      </c>
      <c r="C50" s="67" t="s">
        <v>165</v>
      </c>
      <c r="D50" s="67" t="s">
        <v>166</v>
      </c>
      <c r="E50" s="67" t="s">
        <v>21</v>
      </c>
      <c r="F50" s="68">
        <v>18788</v>
      </c>
      <c r="G50" s="69" t="s">
        <v>167</v>
      </c>
      <c r="H50" s="67" t="s">
        <v>168</v>
      </c>
      <c r="I50" s="69" t="s">
        <v>21</v>
      </c>
      <c r="J50" s="240" t="s">
        <v>344</v>
      </c>
      <c r="K50" s="239" t="s">
        <v>21</v>
      </c>
      <c r="L50" s="239" t="s">
        <v>21</v>
      </c>
    </row>
    <row r="51" spans="1:12" x14ac:dyDescent="0.25">
      <c r="A51" s="38">
        <v>37</v>
      </c>
      <c r="B51" s="66">
        <v>333451</v>
      </c>
      <c r="C51" s="67" t="s">
        <v>169</v>
      </c>
      <c r="D51" s="67" t="s">
        <v>170</v>
      </c>
      <c r="E51" s="67" t="s">
        <v>21</v>
      </c>
      <c r="F51" s="68">
        <v>16139</v>
      </c>
      <c r="G51" s="69" t="s">
        <v>171</v>
      </c>
      <c r="H51" s="67" t="s">
        <v>172</v>
      </c>
      <c r="I51" s="69" t="s">
        <v>21</v>
      </c>
      <c r="J51" s="240" t="s">
        <v>173</v>
      </c>
      <c r="K51" s="239" t="s">
        <v>21</v>
      </c>
      <c r="L51" s="239" t="s">
        <v>1934</v>
      </c>
    </row>
    <row r="52" spans="1:12" x14ac:dyDescent="0.25">
      <c r="A52" s="36">
        <v>38</v>
      </c>
      <c r="B52" s="66">
        <v>631147</v>
      </c>
      <c r="C52" s="67" t="s">
        <v>165</v>
      </c>
      <c r="D52" s="67" t="s">
        <v>174</v>
      </c>
      <c r="E52" s="67" t="s">
        <v>21</v>
      </c>
      <c r="F52" s="68">
        <v>18431</v>
      </c>
      <c r="G52" s="69" t="s">
        <v>175</v>
      </c>
      <c r="H52" s="67" t="s">
        <v>176</v>
      </c>
      <c r="I52" s="69" t="s">
        <v>21</v>
      </c>
      <c r="J52" s="240" t="s">
        <v>113</v>
      </c>
      <c r="K52" s="65" t="s">
        <v>21</v>
      </c>
      <c r="L52" s="65" t="s">
        <v>1309</v>
      </c>
    </row>
    <row r="53" spans="1:12" x14ac:dyDescent="0.25">
      <c r="A53" s="36">
        <v>39</v>
      </c>
      <c r="B53" s="66">
        <v>553910</v>
      </c>
      <c r="C53" s="67" t="s">
        <v>177</v>
      </c>
      <c r="D53" s="67" t="s">
        <v>178</v>
      </c>
      <c r="E53" s="67" t="s">
        <v>21</v>
      </c>
      <c r="F53" s="68">
        <v>17967</v>
      </c>
      <c r="G53" s="69" t="s">
        <v>175</v>
      </c>
      <c r="H53" s="67" t="s">
        <v>176</v>
      </c>
      <c r="I53" s="69" t="s">
        <v>21</v>
      </c>
      <c r="J53" s="240" t="s">
        <v>113</v>
      </c>
      <c r="K53" s="65" t="s">
        <v>21</v>
      </c>
      <c r="L53" s="65" t="s">
        <v>1309</v>
      </c>
    </row>
    <row r="54" spans="1:12" x14ac:dyDescent="0.25">
      <c r="A54" s="38">
        <v>40</v>
      </c>
      <c r="B54" s="66">
        <v>381110</v>
      </c>
      <c r="C54" s="67" t="s">
        <v>179</v>
      </c>
      <c r="D54" s="67" t="s">
        <v>180</v>
      </c>
      <c r="E54" s="67" t="s">
        <v>21</v>
      </c>
      <c r="F54" s="68">
        <v>17374</v>
      </c>
      <c r="G54" s="69" t="s">
        <v>181</v>
      </c>
      <c r="H54" s="67" t="s">
        <v>182</v>
      </c>
      <c r="I54" s="69" t="s">
        <v>21</v>
      </c>
      <c r="J54" s="240" t="s">
        <v>128</v>
      </c>
      <c r="K54" s="239" t="s">
        <v>21</v>
      </c>
      <c r="L54" s="239" t="s">
        <v>21</v>
      </c>
    </row>
    <row r="55" spans="1:12" x14ac:dyDescent="0.25">
      <c r="A55" s="38">
        <v>41</v>
      </c>
      <c r="B55" s="66">
        <v>459192</v>
      </c>
      <c r="C55" s="67" t="s">
        <v>183</v>
      </c>
      <c r="D55" s="67" t="s">
        <v>184</v>
      </c>
      <c r="E55" s="67" t="s">
        <v>21</v>
      </c>
      <c r="F55" s="68">
        <v>16941</v>
      </c>
      <c r="G55" s="69" t="s">
        <v>185</v>
      </c>
      <c r="H55" s="67" t="s">
        <v>186</v>
      </c>
      <c r="I55" s="69" t="s">
        <v>21</v>
      </c>
      <c r="J55" s="248" t="s">
        <v>187</v>
      </c>
      <c r="K55" s="239" t="s">
        <v>21</v>
      </c>
      <c r="L55" s="239" t="s">
        <v>21</v>
      </c>
    </row>
    <row r="56" spans="1:12" x14ac:dyDescent="0.25">
      <c r="A56" s="36">
        <v>42</v>
      </c>
      <c r="B56" s="66">
        <v>746666</v>
      </c>
      <c r="C56" s="67" t="s">
        <v>188</v>
      </c>
      <c r="D56" s="67" t="s">
        <v>189</v>
      </c>
      <c r="E56" s="67" t="s">
        <v>21</v>
      </c>
      <c r="F56" s="68">
        <v>19053</v>
      </c>
      <c r="G56" s="69" t="s">
        <v>190</v>
      </c>
      <c r="H56" s="67" t="s">
        <v>191</v>
      </c>
      <c r="I56" s="69" t="s">
        <v>21</v>
      </c>
      <c r="J56" s="241" t="s">
        <v>377</v>
      </c>
      <c r="K56" s="239" t="s">
        <v>21</v>
      </c>
      <c r="L56" s="239" t="s">
        <v>21</v>
      </c>
    </row>
    <row r="57" spans="1:12" x14ac:dyDescent="0.25">
      <c r="A57" s="36">
        <v>43</v>
      </c>
      <c r="B57" s="70">
        <v>401192</v>
      </c>
      <c r="C57" s="71" t="s">
        <v>192</v>
      </c>
      <c r="D57" s="71" t="s">
        <v>193</v>
      </c>
      <c r="E57" s="71" t="s">
        <v>21</v>
      </c>
      <c r="F57" s="72">
        <v>16211</v>
      </c>
      <c r="G57" s="75" t="s">
        <v>194</v>
      </c>
      <c r="H57" s="73" t="s">
        <v>195</v>
      </c>
      <c r="I57" s="74" t="s">
        <v>21</v>
      </c>
      <c r="J57" s="241" t="s">
        <v>377</v>
      </c>
      <c r="K57" s="239" t="s">
        <v>21</v>
      </c>
      <c r="L57" s="239" t="s">
        <v>21</v>
      </c>
    </row>
    <row r="58" spans="1:12" x14ac:dyDescent="0.25">
      <c r="A58" s="38">
        <v>44</v>
      </c>
      <c r="B58" s="66">
        <v>556777</v>
      </c>
      <c r="C58" s="67" t="s">
        <v>196</v>
      </c>
      <c r="D58" s="67" t="s">
        <v>197</v>
      </c>
      <c r="E58" s="67" t="s">
        <v>21</v>
      </c>
      <c r="F58" s="68">
        <v>17875</v>
      </c>
      <c r="G58" s="69" t="s">
        <v>194</v>
      </c>
      <c r="H58" s="73" t="s">
        <v>195</v>
      </c>
      <c r="I58" s="74" t="s">
        <v>21</v>
      </c>
      <c r="J58" s="241" t="s">
        <v>377</v>
      </c>
      <c r="K58" s="239" t="s">
        <v>21</v>
      </c>
      <c r="L58" s="239" t="s">
        <v>21</v>
      </c>
    </row>
    <row r="59" spans="1:12" x14ac:dyDescent="0.25">
      <c r="A59" s="38">
        <v>45</v>
      </c>
      <c r="B59" s="66">
        <v>822971</v>
      </c>
      <c r="C59" s="67" t="s">
        <v>198</v>
      </c>
      <c r="D59" s="67" t="s">
        <v>199</v>
      </c>
      <c r="E59" s="67" t="s">
        <v>21</v>
      </c>
      <c r="F59" s="68">
        <v>16677</v>
      </c>
      <c r="G59" s="69" t="s">
        <v>200</v>
      </c>
      <c r="H59" s="63" t="s">
        <v>201</v>
      </c>
      <c r="I59" s="65" t="s">
        <v>21</v>
      </c>
      <c r="J59" s="241" t="s">
        <v>377</v>
      </c>
      <c r="K59" s="239" t="s">
        <v>21</v>
      </c>
      <c r="L59" s="239" t="s">
        <v>21</v>
      </c>
    </row>
    <row r="60" spans="1:12" x14ac:dyDescent="0.25">
      <c r="A60" s="36">
        <v>46</v>
      </c>
      <c r="B60" s="66">
        <v>381786</v>
      </c>
      <c r="C60" s="67" t="s">
        <v>202</v>
      </c>
      <c r="D60" s="67" t="s">
        <v>203</v>
      </c>
      <c r="E60" s="67" t="s">
        <v>21</v>
      </c>
      <c r="F60" s="68">
        <v>18440</v>
      </c>
      <c r="G60" s="69" t="s">
        <v>204</v>
      </c>
      <c r="H60" s="67" t="s">
        <v>205</v>
      </c>
      <c r="I60" s="69" t="s">
        <v>21</v>
      </c>
      <c r="J60" s="239" t="s">
        <v>113</v>
      </c>
      <c r="K60" s="65" t="s">
        <v>21</v>
      </c>
      <c r="L60" s="65" t="s">
        <v>21</v>
      </c>
    </row>
    <row r="61" spans="1:12" x14ac:dyDescent="0.25">
      <c r="A61" s="36">
        <v>47</v>
      </c>
      <c r="B61" s="66">
        <v>740251</v>
      </c>
      <c r="C61" s="73" t="s">
        <v>206</v>
      </c>
      <c r="D61" s="73" t="s">
        <v>207</v>
      </c>
      <c r="E61" s="73" t="s">
        <v>21</v>
      </c>
      <c r="F61" s="68">
        <v>18897</v>
      </c>
      <c r="G61" s="74" t="s">
        <v>208</v>
      </c>
      <c r="H61" s="73" t="s">
        <v>209</v>
      </c>
      <c r="I61" s="74" t="s">
        <v>21</v>
      </c>
      <c r="J61" s="192" t="s">
        <v>210</v>
      </c>
      <c r="K61" s="239" t="s">
        <v>21</v>
      </c>
      <c r="L61" s="239" t="s">
        <v>21</v>
      </c>
    </row>
    <row r="62" spans="1:12" x14ac:dyDescent="0.25">
      <c r="A62" s="38">
        <v>48</v>
      </c>
      <c r="B62" s="66">
        <v>1548645</v>
      </c>
      <c r="C62" s="73" t="s">
        <v>211</v>
      </c>
      <c r="D62" s="73" t="s">
        <v>212</v>
      </c>
      <c r="E62" s="73" t="s">
        <v>21</v>
      </c>
      <c r="F62" s="68">
        <v>15530</v>
      </c>
      <c r="G62" s="74" t="s">
        <v>213</v>
      </c>
      <c r="H62" s="73" t="s">
        <v>214</v>
      </c>
      <c r="I62" s="74" t="s">
        <v>33</v>
      </c>
      <c r="J62" s="240" t="s">
        <v>113</v>
      </c>
      <c r="K62" s="65" t="s">
        <v>21</v>
      </c>
      <c r="L62" s="65" t="s">
        <v>21</v>
      </c>
    </row>
    <row r="63" spans="1:12" x14ac:dyDescent="0.25">
      <c r="A63" s="38">
        <v>49</v>
      </c>
      <c r="B63" s="66">
        <v>124402</v>
      </c>
      <c r="C63" s="73" t="s">
        <v>215</v>
      </c>
      <c r="D63" s="73" t="s">
        <v>216</v>
      </c>
      <c r="E63" s="73" t="s">
        <v>21</v>
      </c>
      <c r="F63" s="68">
        <v>13787</v>
      </c>
      <c r="G63" s="74" t="s">
        <v>217</v>
      </c>
      <c r="H63" s="73" t="s">
        <v>218</v>
      </c>
      <c r="I63" s="74" t="s">
        <v>21</v>
      </c>
      <c r="J63" s="192" t="s">
        <v>219</v>
      </c>
      <c r="K63" s="239" t="s">
        <v>21</v>
      </c>
      <c r="L63" s="239" t="s">
        <v>21</v>
      </c>
    </row>
    <row r="64" spans="1:12" x14ac:dyDescent="0.25">
      <c r="A64" s="36">
        <v>50</v>
      </c>
      <c r="B64" s="66">
        <v>1264343</v>
      </c>
      <c r="C64" s="73" t="s">
        <v>220</v>
      </c>
      <c r="D64" s="73" t="s">
        <v>221</v>
      </c>
      <c r="E64" s="73" t="s">
        <v>21</v>
      </c>
      <c r="F64" s="68">
        <v>13888</v>
      </c>
      <c r="G64" s="74" t="s">
        <v>213</v>
      </c>
      <c r="H64" s="73" t="s">
        <v>214</v>
      </c>
      <c r="I64" s="74" t="s">
        <v>33</v>
      </c>
      <c r="J64" s="240" t="s">
        <v>113</v>
      </c>
      <c r="K64" s="65" t="s">
        <v>21</v>
      </c>
      <c r="L64" s="65" t="s">
        <v>21</v>
      </c>
    </row>
    <row r="65" spans="1:12" x14ac:dyDescent="0.25">
      <c r="A65" s="36">
        <v>51</v>
      </c>
      <c r="B65" s="66">
        <v>665916</v>
      </c>
      <c r="C65" s="73" t="s">
        <v>222</v>
      </c>
      <c r="D65" s="73" t="s">
        <v>223</v>
      </c>
      <c r="E65" s="73" t="s">
        <v>21</v>
      </c>
      <c r="F65" s="76">
        <v>18939</v>
      </c>
      <c r="G65" s="74" t="s">
        <v>224</v>
      </c>
      <c r="H65" s="73" t="s">
        <v>225</v>
      </c>
      <c r="I65" s="74" t="s">
        <v>21</v>
      </c>
      <c r="J65" s="240" t="s">
        <v>113</v>
      </c>
      <c r="K65" s="65" t="s">
        <v>21</v>
      </c>
      <c r="L65" s="65" t="s">
        <v>21</v>
      </c>
    </row>
    <row r="66" spans="1:12" x14ac:dyDescent="0.25">
      <c r="A66" s="38">
        <v>52</v>
      </c>
      <c r="B66" s="66">
        <v>893268</v>
      </c>
      <c r="C66" s="73" t="s">
        <v>226</v>
      </c>
      <c r="D66" s="73" t="s">
        <v>227</v>
      </c>
      <c r="E66" s="73" t="s">
        <v>21</v>
      </c>
      <c r="F66" s="76">
        <v>18809</v>
      </c>
      <c r="G66" s="74" t="s">
        <v>228</v>
      </c>
      <c r="H66" s="73" t="s">
        <v>229</v>
      </c>
      <c r="I66" s="74" t="s">
        <v>21</v>
      </c>
      <c r="J66" s="240" t="s">
        <v>40</v>
      </c>
      <c r="K66" s="239" t="s">
        <v>21</v>
      </c>
      <c r="L66" s="239" t="s">
        <v>21</v>
      </c>
    </row>
    <row r="67" spans="1:12" x14ac:dyDescent="0.25">
      <c r="A67" s="38">
        <v>53</v>
      </c>
      <c r="B67" s="66">
        <v>1060213</v>
      </c>
      <c r="C67" s="73" t="s">
        <v>230</v>
      </c>
      <c r="D67" s="73" t="s">
        <v>231</v>
      </c>
      <c r="E67" s="73" t="s">
        <v>21</v>
      </c>
      <c r="F67" s="68">
        <v>17816</v>
      </c>
      <c r="G67" s="74" t="s">
        <v>232</v>
      </c>
      <c r="H67" s="73" t="s">
        <v>233</v>
      </c>
      <c r="I67" s="74" t="s">
        <v>21</v>
      </c>
      <c r="J67" s="240" t="s">
        <v>128</v>
      </c>
      <c r="K67" s="239" t="s">
        <v>21</v>
      </c>
      <c r="L67" s="239" t="s">
        <v>21</v>
      </c>
    </row>
    <row r="68" spans="1:12" x14ac:dyDescent="0.25">
      <c r="A68" s="36">
        <v>54</v>
      </c>
      <c r="B68" s="66">
        <v>2118912</v>
      </c>
      <c r="C68" s="73" t="s">
        <v>234</v>
      </c>
      <c r="D68" s="73" t="s">
        <v>235</v>
      </c>
      <c r="E68" s="73" t="s">
        <v>21</v>
      </c>
      <c r="F68" s="68">
        <v>11955</v>
      </c>
      <c r="G68" s="74" t="s">
        <v>236</v>
      </c>
      <c r="H68" s="73" t="s">
        <v>237</v>
      </c>
      <c r="I68" s="74" t="s">
        <v>21</v>
      </c>
      <c r="J68" s="192" t="s">
        <v>210</v>
      </c>
      <c r="K68" s="239" t="s">
        <v>21</v>
      </c>
      <c r="L68" s="239" t="s">
        <v>21</v>
      </c>
    </row>
    <row r="69" spans="1:12" x14ac:dyDescent="0.25">
      <c r="A69" s="36">
        <v>55</v>
      </c>
      <c r="B69" s="66">
        <v>1116688</v>
      </c>
      <c r="C69" s="73" t="s">
        <v>238</v>
      </c>
      <c r="D69" s="73" t="s">
        <v>239</v>
      </c>
      <c r="E69" s="73" t="s">
        <v>21</v>
      </c>
      <c r="F69" s="68">
        <v>16105</v>
      </c>
      <c r="G69" s="69"/>
      <c r="H69" s="73" t="s">
        <v>240</v>
      </c>
      <c r="I69" s="74" t="s">
        <v>21</v>
      </c>
      <c r="J69" s="192" t="s">
        <v>113</v>
      </c>
      <c r="K69" s="239" t="s">
        <v>21</v>
      </c>
      <c r="L69" s="239" t="s">
        <v>21</v>
      </c>
    </row>
    <row r="70" spans="1:12" x14ac:dyDescent="0.25">
      <c r="A70" s="38">
        <v>56</v>
      </c>
      <c r="B70" s="66">
        <v>1185722</v>
      </c>
      <c r="C70" s="73" t="s">
        <v>241</v>
      </c>
      <c r="D70" s="73" t="s">
        <v>242</v>
      </c>
      <c r="E70" s="73" t="s">
        <v>21</v>
      </c>
      <c r="F70" s="68">
        <v>16595</v>
      </c>
      <c r="G70" s="74" t="s">
        <v>243</v>
      </c>
      <c r="H70" s="73" t="s">
        <v>244</v>
      </c>
      <c r="I70" s="74" t="s">
        <v>21</v>
      </c>
      <c r="J70" s="192" t="s">
        <v>99</v>
      </c>
      <c r="K70" s="239" t="s">
        <v>21</v>
      </c>
      <c r="L70" s="239" t="s">
        <v>245</v>
      </c>
    </row>
    <row r="71" spans="1:12" x14ac:dyDescent="0.25">
      <c r="A71" s="38">
        <v>57</v>
      </c>
      <c r="B71" s="66">
        <v>345846</v>
      </c>
      <c r="C71" s="73" t="s">
        <v>150</v>
      </c>
      <c r="D71" s="73" t="s">
        <v>246</v>
      </c>
      <c r="E71" s="73" t="s">
        <v>21</v>
      </c>
      <c r="F71" s="68">
        <v>13822</v>
      </c>
      <c r="G71" s="74" t="s">
        <v>247</v>
      </c>
      <c r="H71" s="73" t="s">
        <v>248</v>
      </c>
      <c r="I71" s="74" t="s">
        <v>21</v>
      </c>
      <c r="J71" s="240" t="s">
        <v>173</v>
      </c>
      <c r="K71" s="239" t="s">
        <v>21</v>
      </c>
      <c r="L71" s="239" t="s">
        <v>989</v>
      </c>
    </row>
    <row r="72" spans="1:12" x14ac:dyDescent="0.25">
      <c r="A72" s="36">
        <v>58</v>
      </c>
      <c r="B72" s="66">
        <v>387658</v>
      </c>
      <c r="C72" s="73" t="s">
        <v>249</v>
      </c>
      <c r="D72" s="73" t="s">
        <v>250</v>
      </c>
      <c r="E72" s="73" t="s">
        <v>21</v>
      </c>
      <c r="F72" s="68">
        <v>18727</v>
      </c>
      <c r="G72" s="74" t="s">
        <v>251</v>
      </c>
      <c r="H72" s="73" t="s">
        <v>244</v>
      </c>
      <c r="I72" s="74" t="s">
        <v>21</v>
      </c>
      <c r="J72" s="192" t="s">
        <v>99</v>
      </c>
      <c r="K72" s="239" t="s">
        <v>21</v>
      </c>
      <c r="L72" s="239" t="s">
        <v>245</v>
      </c>
    </row>
    <row r="73" spans="1:12" x14ac:dyDescent="0.25">
      <c r="A73" s="36">
        <v>59</v>
      </c>
      <c r="B73" s="66">
        <v>377124</v>
      </c>
      <c r="C73" s="73" t="s">
        <v>252</v>
      </c>
      <c r="D73" s="73" t="s">
        <v>253</v>
      </c>
      <c r="E73" s="73" t="s">
        <v>21</v>
      </c>
      <c r="F73" s="68">
        <v>13568</v>
      </c>
      <c r="G73" s="74" t="s">
        <v>254</v>
      </c>
      <c r="H73" s="73" t="s">
        <v>255</v>
      </c>
      <c r="I73" s="74" t="s">
        <v>21</v>
      </c>
      <c r="J73" s="240" t="s">
        <v>40</v>
      </c>
      <c r="K73" s="239" t="s">
        <v>21</v>
      </c>
      <c r="L73" s="239" t="s">
        <v>21</v>
      </c>
    </row>
    <row r="74" spans="1:12" x14ac:dyDescent="0.25">
      <c r="A74" s="38">
        <v>60</v>
      </c>
      <c r="B74" s="66">
        <v>265563</v>
      </c>
      <c r="C74" s="73" t="s">
        <v>256</v>
      </c>
      <c r="D74" s="73" t="s">
        <v>257</v>
      </c>
      <c r="E74" s="73" t="s">
        <v>21</v>
      </c>
      <c r="F74" s="68">
        <v>16045</v>
      </c>
      <c r="G74" s="69"/>
      <c r="H74" s="73" t="s">
        <v>258</v>
      </c>
      <c r="I74" s="74" t="s">
        <v>21</v>
      </c>
      <c r="J74" s="240" t="s">
        <v>173</v>
      </c>
      <c r="K74" s="239" t="s">
        <v>21</v>
      </c>
      <c r="L74" s="239" t="s">
        <v>21</v>
      </c>
    </row>
    <row r="75" spans="1:12" x14ac:dyDescent="0.25">
      <c r="A75" s="38">
        <v>61</v>
      </c>
      <c r="B75" s="66">
        <v>1897076</v>
      </c>
      <c r="C75" s="73" t="s">
        <v>34</v>
      </c>
      <c r="D75" s="73" t="s">
        <v>259</v>
      </c>
      <c r="E75" s="73" t="s">
        <v>21</v>
      </c>
      <c r="F75" s="68">
        <v>18092</v>
      </c>
      <c r="G75" s="69">
        <v>984704207</v>
      </c>
      <c r="H75" s="73" t="s">
        <v>260</v>
      </c>
      <c r="I75" s="74" t="s">
        <v>21</v>
      </c>
      <c r="J75" s="240" t="s">
        <v>113</v>
      </c>
      <c r="K75" s="65" t="s">
        <v>21</v>
      </c>
      <c r="L75" s="65" t="s">
        <v>21</v>
      </c>
    </row>
    <row r="76" spans="1:12" x14ac:dyDescent="0.25">
      <c r="A76" s="36">
        <v>62</v>
      </c>
      <c r="B76" s="66">
        <v>459454</v>
      </c>
      <c r="C76" s="73" t="s">
        <v>261</v>
      </c>
      <c r="D76" s="73" t="s">
        <v>262</v>
      </c>
      <c r="E76" s="73" t="s">
        <v>21</v>
      </c>
      <c r="F76" s="68">
        <v>17402</v>
      </c>
      <c r="G76" s="69">
        <v>981541837</v>
      </c>
      <c r="H76" s="73" t="s">
        <v>263</v>
      </c>
      <c r="I76" s="74" t="s">
        <v>21</v>
      </c>
      <c r="J76" s="192" t="s">
        <v>264</v>
      </c>
      <c r="K76" s="239" t="s">
        <v>21</v>
      </c>
      <c r="L76" s="239" t="s">
        <v>21</v>
      </c>
    </row>
    <row r="77" spans="1:12" x14ac:dyDescent="0.25">
      <c r="A77" s="36">
        <v>63</v>
      </c>
      <c r="B77" s="66">
        <v>1352334</v>
      </c>
      <c r="C77" s="73" t="s">
        <v>265</v>
      </c>
      <c r="D77" s="73" t="s">
        <v>266</v>
      </c>
      <c r="E77" s="73" t="s">
        <v>21</v>
      </c>
      <c r="F77" s="68">
        <v>14182</v>
      </c>
      <c r="G77" s="69">
        <v>981541837</v>
      </c>
      <c r="H77" s="73" t="s">
        <v>263</v>
      </c>
      <c r="I77" s="74" t="s">
        <v>21</v>
      </c>
      <c r="J77" s="192" t="s">
        <v>264</v>
      </c>
      <c r="K77" s="239" t="s">
        <v>21</v>
      </c>
      <c r="L77" s="239" t="s">
        <v>21</v>
      </c>
    </row>
    <row r="78" spans="1:12" x14ac:dyDescent="0.25">
      <c r="A78" s="38">
        <v>64</v>
      </c>
      <c r="B78" s="66">
        <v>764224</v>
      </c>
      <c r="C78" s="77" t="s">
        <v>2377</v>
      </c>
      <c r="D78" s="67" t="s">
        <v>2378</v>
      </c>
      <c r="E78" s="67" t="s">
        <v>21</v>
      </c>
      <c r="F78" s="68">
        <v>20420</v>
      </c>
      <c r="G78" s="69"/>
      <c r="H78" s="67" t="s">
        <v>2379</v>
      </c>
      <c r="I78" s="69" t="s">
        <v>21</v>
      </c>
      <c r="J78" s="240" t="s">
        <v>113</v>
      </c>
      <c r="K78" s="69" t="s">
        <v>21</v>
      </c>
      <c r="L78" s="69" t="s">
        <v>21</v>
      </c>
    </row>
    <row r="79" spans="1:12" x14ac:dyDescent="0.25">
      <c r="A79" s="38">
        <v>65</v>
      </c>
      <c r="B79" s="66">
        <v>445364</v>
      </c>
      <c r="C79" s="67" t="s">
        <v>23</v>
      </c>
      <c r="D79" s="67" t="s">
        <v>24</v>
      </c>
      <c r="E79" s="67" t="s">
        <v>21</v>
      </c>
      <c r="F79" s="68">
        <v>17966</v>
      </c>
      <c r="G79" s="69" t="s">
        <v>25</v>
      </c>
      <c r="H79" s="67" t="s">
        <v>4313</v>
      </c>
      <c r="I79" s="69" t="s">
        <v>21</v>
      </c>
      <c r="J79" s="240" t="s">
        <v>22</v>
      </c>
      <c r="K79" s="240" t="s">
        <v>21</v>
      </c>
      <c r="L79" s="240" t="s">
        <v>4312</v>
      </c>
    </row>
    <row r="80" spans="1:12" x14ac:dyDescent="0.25">
      <c r="A80" s="36">
        <v>66</v>
      </c>
      <c r="B80" s="66">
        <v>814095</v>
      </c>
      <c r="C80" s="67" t="s">
        <v>267</v>
      </c>
      <c r="D80" s="67" t="s">
        <v>268</v>
      </c>
      <c r="E80" s="67" t="s">
        <v>21</v>
      </c>
      <c r="F80" s="68">
        <v>18167</v>
      </c>
      <c r="G80" s="69">
        <v>984836271</v>
      </c>
      <c r="H80" s="67" t="s">
        <v>269</v>
      </c>
      <c r="I80" s="69" t="s">
        <v>21</v>
      </c>
      <c r="J80" s="240" t="s">
        <v>219</v>
      </c>
      <c r="K80" s="240" t="s">
        <v>21</v>
      </c>
      <c r="L80" s="240" t="s">
        <v>21</v>
      </c>
    </row>
    <row r="81" spans="1:12" x14ac:dyDescent="0.25">
      <c r="A81" s="36">
        <v>67</v>
      </c>
      <c r="B81" s="66">
        <v>1783878</v>
      </c>
      <c r="C81" s="67" t="s">
        <v>270</v>
      </c>
      <c r="D81" s="67" t="s">
        <v>271</v>
      </c>
      <c r="E81" s="67" t="s">
        <v>21</v>
      </c>
      <c r="F81" s="68">
        <v>16219</v>
      </c>
      <c r="G81" s="69">
        <v>991410370</v>
      </c>
      <c r="H81" s="67" t="s">
        <v>272</v>
      </c>
      <c r="I81" s="69" t="s">
        <v>21</v>
      </c>
      <c r="J81" s="240" t="s">
        <v>113</v>
      </c>
      <c r="K81" s="69" t="s">
        <v>21</v>
      </c>
      <c r="L81" s="69" t="s">
        <v>21</v>
      </c>
    </row>
    <row r="82" spans="1:12" x14ac:dyDescent="0.25">
      <c r="A82" s="38">
        <v>68</v>
      </c>
      <c r="B82" s="66">
        <v>1185088</v>
      </c>
      <c r="C82" s="67" t="s">
        <v>2949</v>
      </c>
      <c r="D82" s="67" t="s">
        <v>1329</v>
      </c>
      <c r="E82" s="67" t="s">
        <v>21</v>
      </c>
      <c r="F82" s="68">
        <v>11649</v>
      </c>
      <c r="G82" s="69"/>
      <c r="H82" s="67" t="s">
        <v>2950</v>
      </c>
      <c r="I82" s="69" t="s">
        <v>21</v>
      </c>
      <c r="J82" s="240" t="s">
        <v>66</v>
      </c>
      <c r="K82" s="240" t="s">
        <v>21</v>
      </c>
      <c r="L82" s="240" t="s">
        <v>21</v>
      </c>
    </row>
    <row r="83" spans="1:12" x14ac:dyDescent="0.25">
      <c r="A83" s="38">
        <v>69</v>
      </c>
      <c r="B83" s="66">
        <v>1704267</v>
      </c>
      <c r="C83" s="67" t="s">
        <v>275</v>
      </c>
      <c r="D83" s="67" t="s">
        <v>276</v>
      </c>
      <c r="E83" s="67" t="s">
        <v>21</v>
      </c>
      <c r="F83" s="68">
        <v>13111</v>
      </c>
      <c r="G83" s="69">
        <v>994833895</v>
      </c>
      <c r="H83" s="67" t="s">
        <v>277</v>
      </c>
      <c r="I83" s="69" t="s">
        <v>21</v>
      </c>
      <c r="J83" s="240" t="s">
        <v>40</v>
      </c>
      <c r="K83" s="240" t="s">
        <v>21</v>
      </c>
      <c r="L83" s="240" t="s">
        <v>21</v>
      </c>
    </row>
    <row r="84" spans="1:12" x14ac:dyDescent="0.25">
      <c r="A84" s="36">
        <v>70</v>
      </c>
      <c r="B84" s="66">
        <v>200792</v>
      </c>
      <c r="C84" s="67" t="s">
        <v>278</v>
      </c>
      <c r="D84" s="67" t="s">
        <v>279</v>
      </c>
      <c r="E84" s="67" t="s">
        <v>21</v>
      </c>
      <c r="F84" s="68">
        <v>12562</v>
      </c>
      <c r="G84" s="69">
        <v>971558452</v>
      </c>
      <c r="H84" s="67" t="s">
        <v>280</v>
      </c>
      <c r="I84" s="69" t="s">
        <v>21</v>
      </c>
      <c r="J84" s="240" t="s">
        <v>281</v>
      </c>
      <c r="K84" s="240" t="s">
        <v>21</v>
      </c>
      <c r="L84" s="240" t="s">
        <v>21</v>
      </c>
    </row>
    <row r="85" spans="1:12" x14ac:dyDescent="0.25">
      <c r="A85" s="36">
        <v>71</v>
      </c>
      <c r="B85" s="66">
        <v>964810</v>
      </c>
      <c r="C85" s="67" t="s">
        <v>282</v>
      </c>
      <c r="D85" s="67" t="s">
        <v>2904</v>
      </c>
      <c r="E85" s="67" t="s">
        <v>21</v>
      </c>
      <c r="F85" s="68">
        <v>19162</v>
      </c>
      <c r="G85" s="69">
        <v>994697430</v>
      </c>
      <c r="H85" s="67" t="s">
        <v>283</v>
      </c>
      <c r="I85" s="69" t="s">
        <v>21</v>
      </c>
      <c r="J85" s="240" t="s">
        <v>281</v>
      </c>
      <c r="K85" s="240" t="s">
        <v>21</v>
      </c>
      <c r="L85" s="240" t="s">
        <v>21</v>
      </c>
    </row>
    <row r="86" spans="1:12" x14ac:dyDescent="0.25">
      <c r="A86" s="38">
        <v>72</v>
      </c>
      <c r="B86" s="66">
        <v>364646</v>
      </c>
      <c r="C86" s="67" t="s">
        <v>284</v>
      </c>
      <c r="D86" s="67" t="s">
        <v>285</v>
      </c>
      <c r="E86" s="67" t="s">
        <v>21</v>
      </c>
      <c r="F86" s="68">
        <v>17365</v>
      </c>
      <c r="G86" s="69">
        <v>985687880</v>
      </c>
      <c r="H86" s="67" t="s">
        <v>286</v>
      </c>
      <c r="I86" s="69" t="s">
        <v>21</v>
      </c>
      <c r="J86" s="240" t="s">
        <v>281</v>
      </c>
      <c r="K86" s="240" t="s">
        <v>21</v>
      </c>
      <c r="L86" s="240" t="s">
        <v>21</v>
      </c>
    </row>
    <row r="87" spans="1:12" x14ac:dyDescent="0.25">
      <c r="A87" s="38">
        <v>73</v>
      </c>
      <c r="B87" s="66">
        <v>411321</v>
      </c>
      <c r="C87" s="67" t="s">
        <v>26</v>
      </c>
      <c r="D87" s="67" t="s">
        <v>287</v>
      </c>
      <c r="E87" s="67" t="s">
        <v>21</v>
      </c>
      <c r="F87" s="68">
        <v>19096</v>
      </c>
      <c r="G87" s="69">
        <v>21907110</v>
      </c>
      <c r="H87" s="67" t="s">
        <v>288</v>
      </c>
      <c r="I87" s="69" t="s">
        <v>21</v>
      </c>
      <c r="J87" s="240" t="s">
        <v>135</v>
      </c>
      <c r="K87" s="240" t="s">
        <v>21</v>
      </c>
      <c r="L87" s="240" t="s">
        <v>21</v>
      </c>
    </row>
    <row r="88" spans="1:12" x14ac:dyDescent="0.25">
      <c r="A88" s="36">
        <v>74</v>
      </c>
      <c r="B88" s="66">
        <v>620026</v>
      </c>
      <c r="C88" s="67" t="s">
        <v>289</v>
      </c>
      <c r="D88" s="67" t="s">
        <v>290</v>
      </c>
      <c r="E88" s="67" t="s">
        <v>21</v>
      </c>
      <c r="F88" s="68">
        <v>19514</v>
      </c>
      <c r="G88" s="69">
        <v>981681913</v>
      </c>
      <c r="H88" s="67" t="s">
        <v>291</v>
      </c>
      <c r="I88" s="69" t="s">
        <v>21</v>
      </c>
      <c r="J88" s="240" t="s">
        <v>22</v>
      </c>
      <c r="K88" s="240" t="s">
        <v>21</v>
      </c>
      <c r="L88" s="240" t="s">
        <v>21</v>
      </c>
    </row>
    <row r="89" spans="1:12" x14ac:dyDescent="0.25">
      <c r="A89" s="36">
        <v>75</v>
      </c>
      <c r="B89" s="66">
        <v>255396</v>
      </c>
      <c r="C89" s="67" t="s">
        <v>292</v>
      </c>
      <c r="D89" s="67" t="s">
        <v>293</v>
      </c>
      <c r="E89" s="67" t="s">
        <v>21</v>
      </c>
      <c r="F89" s="68">
        <v>14201</v>
      </c>
      <c r="G89" s="69">
        <v>986728887</v>
      </c>
      <c r="H89" s="67" t="s">
        <v>294</v>
      </c>
      <c r="I89" s="69" t="s">
        <v>21</v>
      </c>
      <c r="J89" s="240" t="s">
        <v>40</v>
      </c>
      <c r="K89" s="240" t="s">
        <v>21</v>
      </c>
      <c r="L89" s="240" t="s">
        <v>21</v>
      </c>
    </row>
    <row r="90" spans="1:12" x14ac:dyDescent="0.25">
      <c r="A90" s="38">
        <v>76</v>
      </c>
      <c r="B90" s="66">
        <v>173189</v>
      </c>
      <c r="C90" s="67" t="s">
        <v>295</v>
      </c>
      <c r="D90" s="67" t="s">
        <v>296</v>
      </c>
      <c r="E90" s="67" t="s">
        <v>21</v>
      </c>
      <c r="F90" s="68">
        <v>10364</v>
      </c>
      <c r="G90" s="69">
        <v>21902364</v>
      </c>
      <c r="H90" s="67" t="s">
        <v>297</v>
      </c>
      <c r="I90" s="69" t="s">
        <v>21</v>
      </c>
      <c r="J90" s="240" t="s">
        <v>938</v>
      </c>
      <c r="K90" s="240" t="s">
        <v>21</v>
      </c>
      <c r="L90" s="240" t="s">
        <v>21</v>
      </c>
    </row>
    <row r="91" spans="1:12" x14ac:dyDescent="0.25">
      <c r="A91" s="38">
        <v>77</v>
      </c>
      <c r="B91" s="66">
        <v>1515825</v>
      </c>
      <c r="C91" s="67" t="s">
        <v>298</v>
      </c>
      <c r="D91" s="67" t="s">
        <v>299</v>
      </c>
      <c r="E91" s="67" t="s">
        <v>21</v>
      </c>
      <c r="F91" s="68">
        <v>15058</v>
      </c>
      <c r="G91" s="69">
        <v>21941298</v>
      </c>
      <c r="H91" s="67" t="s">
        <v>300</v>
      </c>
      <c r="I91" s="69" t="s">
        <v>21</v>
      </c>
      <c r="J91" s="240" t="s">
        <v>113</v>
      </c>
      <c r="K91" s="69" t="s">
        <v>21</v>
      </c>
      <c r="L91" s="69" t="s">
        <v>21</v>
      </c>
    </row>
    <row r="92" spans="1:12" x14ac:dyDescent="0.25">
      <c r="A92" s="36">
        <v>78</v>
      </c>
      <c r="B92" s="66">
        <v>1840928</v>
      </c>
      <c r="C92" s="67" t="s">
        <v>301</v>
      </c>
      <c r="D92" s="67" t="s">
        <v>302</v>
      </c>
      <c r="E92" s="67" t="s">
        <v>21</v>
      </c>
      <c r="F92" s="68">
        <v>16484</v>
      </c>
      <c r="G92" s="69">
        <v>982425983</v>
      </c>
      <c r="H92" s="67" t="s">
        <v>303</v>
      </c>
      <c r="I92" s="69" t="s">
        <v>21</v>
      </c>
      <c r="J92" s="240" t="s">
        <v>219</v>
      </c>
      <c r="K92" s="240" t="s">
        <v>21</v>
      </c>
      <c r="L92" s="240" t="s">
        <v>21</v>
      </c>
    </row>
    <row r="93" spans="1:12" x14ac:dyDescent="0.25">
      <c r="A93" s="36">
        <v>79</v>
      </c>
      <c r="B93" s="66">
        <v>224175</v>
      </c>
      <c r="C93" s="67" t="s">
        <v>304</v>
      </c>
      <c r="D93" s="67" t="s">
        <v>305</v>
      </c>
      <c r="E93" s="67" t="s">
        <v>21</v>
      </c>
      <c r="F93" s="68">
        <v>13653</v>
      </c>
      <c r="G93" s="69">
        <v>981580000</v>
      </c>
      <c r="H93" s="67" t="s">
        <v>4978</v>
      </c>
      <c r="I93" s="69" t="s">
        <v>21</v>
      </c>
      <c r="J93" s="240" t="s">
        <v>334</v>
      </c>
      <c r="K93" s="240" t="s">
        <v>21</v>
      </c>
      <c r="L93" s="240" t="s">
        <v>21</v>
      </c>
    </row>
    <row r="94" spans="1:12" x14ac:dyDescent="0.25">
      <c r="A94" s="38">
        <v>80</v>
      </c>
      <c r="B94" s="66">
        <v>716140</v>
      </c>
      <c r="C94" s="67" t="s">
        <v>306</v>
      </c>
      <c r="D94" s="67" t="s">
        <v>307</v>
      </c>
      <c r="E94" s="67" t="s">
        <v>21</v>
      </c>
      <c r="F94" s="68">
        <v>19727</v>
      </c>
      <c r="G94" s="69">
        <v>982476488</v>
      </c>
      <c r="H94" s="67" t="s">
        <v>3021</v>
      </c>
      <c r="I94" s="69" t="s">
        <v>21</v>
      </c>
      <c r="J94" s="240" t="s">
        <v>149</v>
      </c>
      <c r="K94" s="240" t="s">
        <v>21</v>
      </c>
      <c r="L94" s="240" t="s">
        <v>21</v>
      </c>
    </row>
    <row r="95" spans="1:12" x14ac:dyDescent="0.25">
      <c r="A95" s="38">
        <v>81</v>
      </c>
      <c r="B95" s="66">
        <v>435387</v>
      </c>
      <c r="C95" s="67" t="s">
        <v>308</v>
      </c>
      <c r="D95" s="67" t="s">
        <v>309</v>
      </c>
      <c r="E95" s="67" t="s">
        <v>21</v>
      </c>
      <c r="F95" s="68">
        <v>17320</v>
      </c>
      <c r="G95" s="69">
        <v>982324173</v>
      </c>
      <c r="H95" s="67" t="s">
        <v>310</v>
      </c>
      <c r="I95" s="69" t="s">
        <v>21</v>
      </c>
      <c r="J95" s="240" t="s">
        <v>340</v>
      </c>
      <c r="K95" s="240" t="s">
        <v>21</v>
      </c>
      <c r="L95" s="240" t="s">
        <v>21</v>
      </c>
    </row>
    <row r="96" spans="1:12" x14ac:dyDescent="0.25">
      <c r="A96" s="36">
        <v>82</v>
      </c>
      <c r="B96" s="66">
        <v>534467</v>
      </c>
      <c r="C96" s="67" t="s">
        <v>311</v>
      </c>
      <c r="D96" s="67" t="s">
        <v>312</v>
      </c>
      <c r="E96" s="67" t="s">
        <v>21</v>
      </c>
      <c r="F96" s="68">
        <v>16680</v>
      </c>
      <c r="G96" s="69">
        <v>21310924</v>
      </c>
      <c r="H96" s="67" t="s">
        <v>313</v>
      </c>
      <c r="I96" s="69" t="s">
        <v>21</v>
      </c>
      <c r="J96" s="192" t="s">
        <v>210</v>
      </c>
      <c r="K96" s="240" t="s">
        <v>21</v>
      </c>
      <c r="L96" s="240" t="s">
        <v>21</v>
      </c>
    </row>
    <row r="97" spans="1:12" x14ac:dyDescent="0.25">
      <c r="A97" s="36">
        <v>83</v>
      </c>
      <c r="B97" s="66">
        <v>2124134</v>
      </c>
      <c r="C97" s="67" t="s">
        <v>314</v>
      </c>
      <c r="D97" s="67" t="s">
        <v>315</v>
      </c>
      <c r="E97" s="67" t="s">
        <v>21</v>
      </c>
      <c r="F97" s="68">
        <v>19173</v>
      </c>
      <c r="G97" s="69">
        <v>984886486</v>
      </c>
      <c r="H97" s="67" t="s">
        <v>332</v>
      </c>
      <c r="I97" s="69" t="s">
        <v>21</v>
      </c>
      <c r="J97" s="192" t="s">
        <v>210</v>
      </c>
      <c r="K97" s="240" t="s">
        <v>21</v>
      </c>
      <c r="L97" s="240" t="s">
        <v>21</v>
      </c>
    </row>
    <row r="98" spans="1:12" x14ac:dyDescent="0.25">
      <c r="A98" s="38">
        <v>84</v>
      </c>
      <c r="B98" s="66">
        <v>2094964</v>
      </c>
      <c r="C98" s="67" t="s">
        <v>316</v>
      </c>
      <c r="D98" s="67" t="s">
        <v>317</v>
      </c>
      <c r="E98" s="67" t="s">
        <v>21</v>
      </c>
      <c r="F98" s="68">
        <v>14506</v>
      </c>
      <c r="G98" s="69">
        <v>981627144</v>
      </c>
      <c r="H98" s="67" t="s">
        <v>318</v>
      </c>
      <c r="I98" s="69" t="s">
        <v>21</v>
      </c>
      <c r="J98" s="240" t="s">
        <v>71</v>
      </c>
      <c r="K98" s="240" t="s">
        <v>21</v>
      </c>
      <c r="L98" s="240" t="s">
        <v>21</v>
      </c>
    </row>
    <row r="99" spans="1:12" x14ac:dyDescent="0.25">
      <c r="A99" s="38">
        <v>85</v>
      </c>
      <c r="B99" s="66">
        <v>3928997</v>
      </c>
      <c r="C99" s="67" t="s">
        <v>55</v>
      </c>
      <c r="D99" s="67" t="s">
        <v>319</v>
      </c>
      <c r="E99" s="67" t="s">
        <v>21</v>
      </c>
      <c r="F99" s="68">
        <v>17405</v>
      </c>
      <c r="G99" s="69">
        <v>982470214</v>
      </c>
      <c r="H99" s="67" t="s">
        <v>320</v>
      </c>
      <c r="I99" s="69" t="s">
        <v>21</v>
      </c>
      <c r="J99" s="240" t="s">
        <v>281</v>
      </c>
      <c r="K99" s="240" t="s">
        <v>21</v>
      </c>
      <c r="L99" s="240" t="s">
        <v>21</v>
      </c>
    </row>
    <row r="100" spans="1:12" x14ac:dyDescent="0.25">
      <c r="A100" s="36">
        <v>86</v>
      </c>
      <c r="B100" s="66">
        <v>600578</v>
      </c>
      <c r="C100" s="67" t="s">
        <v>321</v>
      </c>
      <c r="D100" s="67" t="s">
        <v>322</v>
      </c>
      <c r="E100" s="67" t="s">
        <v>21</v>
      </c>
      <c r="F100" s="68">
        <v>15167</v>
      </c>
      <c r="G100" s="69">
        <v>21901754</v>
      </c>
      <c r="H100" s="67" t="s">
        <v>323</v>
      </c>
      <c r="I100" s="69">
        <v>982702580</v>
      </c>
      <c r="J100" s="240" t="s">
        <v>340</v>
      </c>
      <c r="K100" s="240" t="s">
        <v>21</v>
      </c>
      <c r="L100" s="240" t="s">
        <v>21</v>
      </c>
    </row>
    <row r="101" spans="1:12" x14ac:dyDescent="0.25">
      <c r="A101" s="36">
        <v>87</v>
      </c>
      <c r="B101" s="66">
        <v>115196</v>
      </c>
      <c r="C101" s="67" t="s">
        <v>324</v>
      </c>
      <c r="D101" s="67" t="s">
        <v>325</v>
      </c>
      <c r="E101" s="67" t="s">
        <v>21</v>
      </c>
      <c r="F101" s="68">
        <v>19794</v>
      </c>
      <c r="G101" s="69">
        <v>985886366</v>
      </c>
      <c r="H101" s="67" t="s">
        <v>326</v>
      </c>
      <c r="I101" s="69" t="s">
        <v>21</v>
      </c>
      <c r="J101" s="240" t="s">
        <v>128</v>
      </c>
      <c r="K101" s="240" t="s">
        <v>21</v>
      </c>
      <c r="L101" s="240" t="s">
        <v>21</v>
      </c>
    </row>
    <row r="102" spans="1:12" x14ac:dyDescent="0.25">
      <c r="A102" s="38">
        <v>88</v>
      </c>
      <c r="B102" s="66">
        <v>223001</v>
      </c>
      <c r="C102" s="67" t="s">
        <v>327</v>
      </c>
      <c r="D102" s="67" t="s">
        <v>328</v>
      </c>
      <c r="E102" s="67" t="s">
        <v>21</v>
      </c>
      <c r="F102" s="68">
        <v>12483</v>
      </c>
      <c r="G102" s="69">
        <v>985886366</v>
      </c>
      <c r="H102" s="67" t="s">
        <v>326</v>
      </c>
      <c r="I102" s="69" t="s">
        <v>21</v>
      </c>
      <c r="J102" s="240" t="s">
        <v>128</v>
      </c>
      <c r="K102" s="240" t="s">
        <v>21</v>
      </c>
      <c r="L102" s="240" t="s">
        <v>21</v>
      </c>
    </row>
    <row r="103" spans="1:12" x14ac:dyDescent="0.25">
      <c r="A103" s="38">
        <v>89</v>
      </c>
      <c r="B103" s="66">
        <v>441453</v>
      </c>
      <c r="C103" s="67" t="s">
        <v>331</v>
      </c>
      <c r="D103" s="67" t="s">
        <v>329</v>
      </c>
      <c r="E103" s="67" t="s">
        <v>21</v>
      </c>
      <c r="F103" s="68">
        <v>18726</v>
      </c>
      <c r="G103" s="69">
        <v>991251397</v>
      </c>
      <c r="H103" s="67" t="s">
        <v>330</v>
      </c>
      <c r="I103" s="69" t="s">
        <v>21</v>
      </c>
      <c r="J103" s="248" t="s">
        <v>99</v>
      </c>
      <c r="K103" s="240" t="s">
        <v>21</v>
      </c>
      <c r="L103" s="240" t="s">
        <v>21</v>
      </c>
    </row>
    <row r="104" spans="1:12" x14ac:dyDescent="0.25">
      <c r="A104" s="36">
        <v>90</v>
      </c>
      <c r="B104" s="66">
        <v>3873356</v>
      </c>
      <c r="C104" s="78" t="s">
        <v>409</v>
      </c>
      <c r="D104" s="67" t="s">
        <v>410</v>
      </c>
      <c r="E104" s="67" t="s">
        <v>21</v>
      </c>
      <c r="F104" s="79"/>
      <c r="G104" s="143">
        <v>972599950</v>
      </c>
      <c r="H104" s="89" t="s">
        <v>408</v>
      </c>
      <c r="I104" s="69" t="s">
        <v>21</v>
      </c>
      <c r="J104" s="241" t="s">
        <v>377</v>
      </c>
      <c r="K104" s="240" t="s">
        <v>21</v>
      </c>
      <c r="L104" s="240" t="s">
        <v>21</v>
      </c>
    </row>
    <row r="105" spans="1:12" x14ac:dyDescent="0.25">
      <c r="A105" s="36">
        <v>91</v>
      </c>
      <c r="B105" s="66">
        <v>515474</v>
      </c>
      <c r="C105" s="67" t="s">
        <v>416</v>
      </c>
      <c r="D105" s="67" t="s">
        <v>417</v>
      </c>
      <c r="E105" s="67" t="s">
        <v>21</v>
      </c>
      <c r="F105" s="79"/>
      <c r="G105" s="69" t="s">
        <v>418</v>
      </c>
      <c r="H105" s="67" t="s">
        <v>419</v>
      </c>
      <c r="I105" s="69" t="s">
        <v>21</v>
      </c>
      <c r="J105" s="239" t="s">
        <v>128</v>
      </c>
      <c r="K105" s="240" t="s">
        <v>21</v>
      </c>
      <c r="L105" s="240" t="s">
        <v>21</v>
      </c>
    </row>
    <row r="106" spans="1:12" x14ac:dyDescent="0.25">
      <c r="A106" s="38">
        <v>92</v>
      </c>
      <c r="B106" s="66">
        <v>1029303</v>
      </c>
      <c r="C106" s="67" t="s">
        <v>432</v>
      </c>
      <c r="D106" s="67" t="s">
        <v>433</v>
      </c>
      <c r="E106" s="67" t="s">
        <v>21</v>
      </c>
      <c r="F106" s="68">
        <v>15921</v>
      </c>
      <c r="G106" s="69" t="s">
        <v>435</v>
      </c>
      <c r="H106" s="67" t="s">
        <v>434</v>
      </c>
      <c r="I106" s="69" t="s">
        <v>21</v>
      </c>
      <c r="J106" s="240" t="s">
        <v>113</v>
      </c>
      <c r="K106" s="69" t="s">
        <v>21</v>
      </c>
      <c r="L106" s="69" t="s">
        <v>21</v>
      </c>
    </row>
    <row r="107" spans="1:12" x14ac:dyDescent="0.25">
      <c r="A107" s="38">
        <v>93</v>
      </c>
      <c r="B107" s="66">
        <v>2549581</v>
      </c>
      <c r="C107" s="67" t="s">
        <v>448</v>
      </c>
      <c r="D107" s="67" t="s">
        <v>449</v>
      </c>
      <c r="E107" s="67" t="s">
        <v>21</v>
      </c>
      <c r="F107" s="68">
        <v>15476</v>
      </c>
      <c r="G107" s="69">
        <v>993598331</v>
      </c>
      <c r="H107" s="67" t="s">
        <v>450</v>
      </c>
      <c r="I107" s="69" t="s">
        <v>451</v>
      </c>
      <c r="J107" s="240" t="s">
        <v>938</v>
      </c>
      <c r="K107" s="240" t="s">
        <v>21</v>
      </c>
      <c r="L107" s="240" t="s">
        <v>21</v>
      </c>
    </row>
    <row r="108" spans="1:12" x14ac:dyDescent="0.25">
      <c r="A108" s="36">
        <v>94</v>
      </c>
      <c r="B108" s="66">
        <v>407486</v>
      </c>
      <c r="C108" s="67" t="s">
        <v>460</v>
      </c>
      <c r="D108" s="67" t="s">
        <v>461</v>
      </c>
      <c r="E108" s="67" t="s">
        <v>21</v>
      </c>
      <c r="F108" s="68">
        <v>18418</v>
      </c>
      <c r="G108" s="69">
        <v>993536607</v>
      </c>
      <c r="H108" s="67" t="s">
        <v>462</v>
      </c>
      <c r="I108" s="69" t="s">
        <v>21</v>
      </c>
      <c r="J108" s="240" t="s">
        <v>40</v>
      </c>
      <c r="K108" s="240" t="s">
        <v>21</v>
      </c>
      <c r="L108" s="240" t="s">
        <v>21</v>
      </c>
    </row>
    <row r="109" spans="1:12" x14ac:dyDescent="0.25">
      <c r="A109" s="36">
        <v>95</v>
      </c>
      <c r="B109" s="66">
        <v>2010343</v>
      </c>
      <c r="C109" s="67" t="s">
        <v>464</v>
      </c>
      <c r="D109" s="67" t="s">
        <v>465</v>
      </c>
      <c r="E109" s="67" t="s">
        <v>21</v>
      </c>
      <c r="F109" s="68">
        <v>16482</v>
      </c>
      <c r="G109" s="69">
        <v>21307314</v>
      </c>
      <c r="H109" s="67" t="s">
        <v>466</v>
      </c>
      <c r="I109" s="69" t="s">
        <v>21</v>
      </c>
      <c r="J109" s="266" t="s">
        <v>210</v>
      </c>
      <c r="K109" s="240" t="s">
        <v>21</v>
      </c>
      <c r="L109" s="240" t="s">
        <v>21</v>
      </c>
    </row>
    <row r="110" spans="1:12" x14ac:dyDescent="0.25">
      <c r="A110" s="38">
        <v>96</v>
      </c>
      <c r="B110" s="66" t="s">
        <v>467</v>
      </c>
      <c r="C110" s="67" t="s">
        <v>468</v>
      </c>
      <c r="D110" s="67" t="s">
        <v>469</v>
      </c>
      <c r="E110" s="67" t="s">
        <v>21</v>
      </c>
      <c r="F110" s="68">
        <v>11928</v>
      </c>
      <c r="G110" s="143">
        <v>21920253</v>
      </c>
      <c r="H110" s="89" t="s">
        <v>470</v>
      </c>
      <c r="I110" s="90" t="s">
        <v>21</v>
      </c>
      <c r="J110" s="241" t="s">
        <v>377</v>
      </c>
      <c r="K110" s="240" t="s">
        <v>21</v>
      </c>
      <c r="L110" s="240" t="s">
        <v>21</v>
      </c>
    </row>
    <row r="111" spans="1:12" x14ac:dyDescent="0.25">
      <c r="A111" s="38">
        <v>97</v>
      </c>
      <c r="B111" s="66">
        <v>745195</v>
      </c>
      <c r="C111" s="67" t="s">
        <v>471</v>
      </c>
      <c r="D111" s="67" t="s">
        <v>472</v>
      </c>
      <c r="E111" s="67" t="s">
        <v>21</v>
      </c>
      <c r="F111" s="68">
        <v>11167</v>
      </c>
      <c r="G111" s="69">
        <v>21920253</v>
      </c>
      <c r="H111" s="89" t="s">
        <v>470</v>
      </c>
      <c r="I111" s="69" t="s">
        <v>21</v>
      </c>
      <c r="J111" s="241" t="s">
        <v>377</v>
      </c>
      <c r="K111" s="240" t="s">
        <v>21</v>
      </c>
      <c r="L111" s="240" t="s">
        <v>21</v>
      </c>
    </row>
    <row r="112" spans="1:12" x14ac:dyDescent="0.25">
      <c r="A112" s="36">
        <v>98</v>
      </c>
      <c r="B112" s="66">
        <v>459078</v>
      </c>
      <c r="C112" s="67" t="s">
        <v>473</v>
      </c>
      <c r="D112" s="67" t="s">
        <v>474</v>
      </c>
      <c r="E112" s="67" t="s">
        <v>21</v>
      </c>
      <c r="F112" s="68">
        <v>19945</v>
      </c>
      <c r="G112" s="69">
        <v>984438492</v>
      </c>
      <c r="H112" s="67" t="s">
        <v>475</v>
      </c>
      <c r="I112" s="69" t="s">
        <v>21</v>
      </c>
      <c r="J112" s="239" t="s">
        <v>281</v>
      </c>
      <c r="K112" s="240" t="s">
        <v>21</v>
      </c>
      <c r="L112" s="240" t="s">
        <v>21</v>
      </c>
    </row>
    <row r="113" spans="1:12" x14ac:dyDescent="0.25">
      <c r="A113" s="36">
        <v>99</v>
      </c>
      <c r="B113" s="80">
        <v>550005</v>
      </c>
      <c r="C113" s="73" t="s">
        <v>383</v>
      </c>
      <c r="D113" s="81" t="s">
        <v>476</v>
      </c>
      <c r="E113" s="67" t="s">
        <v>21</v>
      </c>
      <c r="F113" s="76">
        <v>18896</v>
      </c>
      <c r="G113" s="74" t="s">
        <v>477</v>
      </c>
      <c r="H113" s="82" t="s">
        <v>478</v>
      </c>
      <c r="I113" s="69" t="s">
        <v>21</v>
      </c>
      <c r="J113" s="240" t="s">
        <v>40</v>
      </c>
      <c r="K113" s="240" t="s">
        <v>21</v>
      </c>
      <c r="L113" s="240" t="s">
        <v>21</v>
      </c>
    </row>
    <row r="114" spans="1:12" x14ac:dyDescent="0.25">
      <c r="A114" s="38">
        <v>100</v>
      </c>
      <c r="B114" s="66">
        <v>274295</v>
      </c>
      <c r="C114" s="67" t="s">
        <v>479</v>
      </c>
      <c r="D114" s="67" t="s">
        <v>480</v>
      </c>
      <c r="E114" s="67" t="s">
        <v>21</v>
      </c>
      <c r="F114" s="68">
        <v>15919</v>
      </c>
      <c r="G114" s="69" t="s">
        <v>481</v>
      </c>
      <c r="H114" s="67" t="s">
        <v>482</v>
      </c>
      <c r="I114" s="69" t="s">
        <v>21</v>
      </c>
      <c r="J114" s="240" t="s">
        <v>54</v>
      </c>
      <c r="K114" s="240" t="s">
        <v>21</v>
      </c>
      <c r="L114" s="240" t="s">
        <v>21</v>
      </c>
    </row>
    <row r="115" spans="1:12" x14ac:dyDescent="0.25">
      <c r="A115" s="38">
        <v>101</v>
      </c>
      <c r="B115" s="66">
        <v>1018338</v>
      </c>
      <c r="C115" s="67" t="s">
        <v>483</v>
      </c>
      <c r="D115" s="67" t="s">
        <v>484</v>
      </c>
      <c r="E115" s="67" t="s">
        <v>21</v>
      </c>
      <c r="F115" s="68">
        <v>16501</v>
      </c>
      <c r="G115" s="69" t="s">
        <v>485</v>
      </c>
      <c r="H115" s="67" t="s">
        <v>886</v>
      </c>
      <c r="I115" s="69" t="s">
        <v>21</v>
      </c>
      <c r="J115" s="240" t="s">
        <v>128</v>
      </c>
      <c r="K115" s="240" t="s">
        <v>21</v>
      </c>
      <c r="L115" s="240" t="s">
        <v>4143</v>
      </c>
    </row>
    <row r="116" spans="1:12" x14ac:dyDescent="0.25">
      <c r="A116" s="36">
        <v>102</v>
      </c>
      <c r="B116" s="66">
        <v>896413</v>
      </c>
      <c r="C116" s="67" t="s">
        <v>241</v>
      </c>
      <c r="D116" s="67" t="s">
        <v>486</v>
      </c>
      <c r="E116" s="67" t="s">
        <v>21</v>
      </c>
      <c r="F116" s="68">
        <v>19420</v>
      </c>
      <c r="G116" s="69">
        <v>991246783</v>
      </c>
      <c r="H116" s="67" t="s">
        <v>489</v>
      </c>
      <c r="I116" s="69" t="s">
        <v>21</v>
      </c>
      <c r="J116" s="240" t="s">
        <v>938</v>
      </c>
      <c r="K116" s="240" t="s">
        <v>21</v>
      </c>
      <c r="L116" s="240" t="s">
        <v>21</v>
      </c>
    </row>
    <row r="117" spans="1:12" x14ac:dyDescent="0.25">
      <c r="A117" s="36">
        <v>103</v>
      </c>
      <c r="B117" s="66">
        <v>606504</v>
      </c>
      <c r="C117" s="67" t="s">
        <v>487</v>
      </c>
      <c r="D117" s="67" t="s">
        <v>488</v>
      </c>
      <c r="E117" s="67" t="s">
        <v>21</v>
      </c>
      <c r="F117" s="68">
        <v>19773</v>
      </c>
      <c r="G117" s="69">
        <v>82987347</v>
      </c>
      <c r="H117" s="67" t="s">
        <v>490</v>
      </c>
      <c r="I117" s="69" t="s">
        <v>21</v>
      </c>
      <c r="J117" s="240" t="s">
        <v>938</v>
      </c>
      <c r="K117" s="240" t="s">
        <v>21</v>
      </c>
      <c r="L117" s="240" t="s">
        <v>21</v>
      </c>
    </row>
    <row r="118" spans="1:12" x14ac:dyDescent="0.25">
      <c r="A118" s="38">
        <v>104</v>
      </c>
      <c r="B118" s="66">
        <v>203155</v>
      </c>
      <c r="C118" s="73" t="s">
        <v>491</v>
      </c>
      <c r="D118" s="73" t="s">
        <v>492</v>
      </c>
      <c r="E118" s="67" t="s">
        <v>21</v>
      </c>
      <c r="F118" s="68">
        <v>14716</v>
      </c>
      <c r="G118" s="74" t="s">
        <v>493</v>
      </c>
      <c r="H118" s="73" t="s">
        <v>494</v>
      </c>
      <c r="I118" s="69" t="s">
        <v>21</v>
      </c>
      <c r="J118" s="240" t="s">
        <v>54</v>
      </c>
      <c r="K118" s="240" t="s">
        <v>21</v>
      </c>
      <c r="L118" s="240" t="s">
        <v>21</v>
      </c>
    </row>
    <row r="119" spans="1:12" x14ac:dyDescent="0.25">
      <c r="A119" s="38">
        <v>105</v>
      </c>
      <c r="B119" s="66">
        <v>477553</v>
      </c>
      <c r="C119" s="73" t="s">
        <v>497</v>
      </c>
      <c r="D119" s="73" t="s">
        <v>495</v>
      </c>
      <c r="E119" s="67" t="s">
        <v>21</v>
      </c>
      <c r="F119" s="68">
        <v>11516</v>
      </c>
      <c r="G119" s="69">
        <v>992443313</v>
      </c>
      <c r="H119" s="73" t="s">
        <v>496</v>
      </c>
      <c r="I119" s="69" t="s">
        <v>21</v>
      </c>
      <c r="J119" s="240" t="s">
        <v>173</v>
      </c>
      <c r="K119" s="240" t="s">
        <v>21</v>
      </c>
      <c r="L119" s="240" t="s">
        <v>21</v>
      </c>
    </row>
    <row r="120" spans="1:12" x14ac:dyDescent="0.25">
      <c r="A120" s="36">
        <v>106</v>
      </c>
      <c r="B120" s="66">
        <v>1726270</v>
      </c>
      <c r="C120" s="73" t="s">
        <v>498</v>
      </c>
      <c r="D120" s="73" t="s">
        <v>499</v>
      </c>
      <c r="E120" s="67" t="s">
        <v>21</v>
      </c>
      <c r="F120" s="68">
        <v>19933</v>
      </c>
      <c r="G120" s="69">
        <v>981437646</v>
      </c>
      <c r="H120" s="73" t="s">
        <v>500</v>
      </c>
      <c r="I120" s="69" t="s">
        <v>21</v>
      </c>
      <c r="J120" s="240" t="s">
        <v>128</v>
      </c>
      <c r="K120" s="240" t="s">
        <v>21</v>
      </c>
      <c r="L120" s="240" t="s">
        <v>5198</v>
      </c>
    </row>
    <row r="121" spans="1:12" x14ac:dyDescent="0.25">
      <c r="A121" s="36">
        <v>107</v>
      </c>
      <c r="B121" s="66">
        <v>483220</v>
      </c>
      <c r="C121" s="73" t="s">
        <v>342</v>
      </c>
      <c r="D121" s="73" t="s">
        <v>504</v>
      </c>
      <c r="E121" s="67" t="s">
        <v>21</v>
      </c>
      <c r="F121" s="68">
        <v>14168</v>
      </c>
      <c r="G121" s="69">
        <v>21930029</v>
      </c>
      <c r="H121" s="73" t="s">
        <v>505</v>
      </c>
      <c r="I121" s="69" t="s">
        <v>21</v>
      </c>
      <c r="J121" s="240" t="s">
        <v>128</v>
      </c>
      <c r="K121" s="240" t="s">
        <v>702</v>
      </c>
      <c r="L121" s="240" t="s">
        <v>703</v>
      </c>
    </row>
    <row r="122" spans="1:12" x14ac:dyDescent="0.25">
      <c r="A122" s="38">
        <v>108</v>
      </c>
      <c r="B122" s="66">
        <v>445858</v>
      </c>
      <c r="C122" s="73" t="s">
        <v>506</v>
      </c>
      <c r="D122" s="73" t="s">
        <v>507</v>
      </c>
      <c r="E122" s="67" t="s">
        <v>21</v>
      </c>
      <c r="F122" s="68">
        <v>17753</v>
      </c>
      <c r="G122" s="69">
        <v>21930029</v>
      </c>
      <c r="H122" s="73" t="s">
        <v>505</v>
      </c>
      <c r="I122" s="69" t="s">
        <v>21</v>
      </c>
      <c r="J122" s="240" t="s">
        <v>128</v>
      </c>
      <c r="K122" s="240" t="s">
        <v>21</v>
      </c>
      <c r="L122" s="240" t="s">
        <v>21</v>
      </c>
    </row>
    <row r="123" spans="1:12" x14ac:dyDescent="0.25">
      <c r="A123" s="38">
        <v>109</v>
      </c>
      <c r="B123" s="66">
        <v>309344</v>
      </c>
      <c r="C123" s="73" t="s">
        <v>508</v>
      </c>
      <c r="D123" s="73" t="s">
        <v>509</v>
      </c>
      <c r="E123" s="67" t="s">
        <v>21</v>
      </c>
      <c r="F123" s="68">
        <v>14766</v>
      </c>
      <c r="G123" s="69">
        <v>972742348</v>
      </c>
      <c r="H123" s="73" t="s">
        <v>510</v>
      </c>
      <c r="I123" s="69" t="s">
        <v>21</v>
      </c>
      <c r="J123" s="240" t="s">
        <v>22</v>
      </c>
      <c r="K123" s="240" t="s">
        <v>21</v>
      </c>
      <c r="L123" s="240" t="s">
        <v>21</v>
      </c>
    </row>
    <row r="124" spans="1:12" x14ac:dyDescent="0.25">
      <c r="A124" s="36">
        <v>110</v>
      </c>
      <c r="B124" s="66">
        <v>6752176</v>
      </c>
      <c r="C124" s="73" t="s">
        <v>512</v>
      </c>
      <c r="D124" s="73" t="s">
        <v>513</v>
      </c>
      <c r="E124" s="67" t="s">
        <v>21</v>
      </c>
      <c r="F124" s="68">
        <v>20015</v>
      </c>
      <c r="G124" s="69" t="s">
        <v>514</v>
      </c>
      <c r="H124" s="73" t="s">
        <v>515</v>
      </c>
      <c r="I124" s="69" t="s">
        <v>21</v>
      </c>
      <c r="J124" s="248" t="s">
        <v>173</v>
      </c>
      <c r="K124" s="240" t="s">
        <v>21</v>
      </c>
      <c r="L124" s="240" t="s">
        <v>21</v>
      </c>
    </row>
    <row r="125" spans="1:12" x14ac:dyDescent="0.25">
      <c r="A125" s="36">
        <v>111</v>
      </c>
      <c r="B125" s="66">
        <v>386191</v>
      </c>
      <c r="C125" s="67" t="s">
        <v>230</v>
      </c>
      <c r="D125" s="67" t="s">
        <v>516</v>
      </c>
      <c r="E125" s="67" t="s">
        <v>21</v>
      </c>
      <c r="F125" s="68">
        <v>17870</v>
      </c>
      <c r="G125" s="69" t="s">
        <v>4775</v>
      </c>
      <c r="H125" s="67" t="s">
        <v>517</v>
      </c>
      <c r="I125" s="69" t="s">
        <v>21</v>
      </c>
      <c r="J125" s="241" t="s">
        <v>377</v>
      </c>
      <c r="K125" s="240" t="s">
        <v>702</v>
      </c>
      <c r="L125" s="240" t="s">
        <v>703</v>
      </c>
    </row>
    <row r="126" spans="1:12" x14ac:dyDescent="0.25">
      <c r="A126" s="38">
        <v>112</v>
      </c>
      <c r="B126" s="66">
        <v>193463</v>
      </c>
      <c r="C126" s="67" t="s">
        <v>367</v>
      </c>
      <c r="D126" s="67" t="s">
        <v>368</v>
      </c>
      <c r="E126" s="67" t="s">
        <v>21</v>
      </c>
      <c r="F126" s="68">
        <v>11848</v>
      </c>
      <c r="G126" s="69" t="s">
        <v>3624</v>
      </c>
      <c r="H126" s="78" t="s">
        <v>518</v>
      </c>
      <c r="I126" s="69" t="s">
        <v>21</v>
      </c>
      <c r="J126" s="239" t="s">
        <v>281</v>
      </c>
      <c r="K126" s="240" t="s">
        <v>21</v>
      </c>
      <c r="L126" s="240" t="s">
        <v>21</v>
      </c>
    </row>
    <row r="127" spans="1:12" x14ac:dyDescent="0.25">
      <c r="A127" s="38">
        <v>113</v>
      </c>
      <c r="B127" s="66">
        <v>386418</v>
      </c>
      <c r="C127" s="67" t="s">
        <v>519</v>
      </c>
      <c r="D127" s="67" t="s">
        <v>520</v>
      </c>
      <c r="E127" s="67" t="s">
        <v>21</v>
      </c>
      <c r="F127" s="68">
        <v>12914</v>
      </c>
      <c r="G127" s="69">
        <v>21900185</v>
      </c>
      <c r="H127" s="67" t="s">
        <v>521</v>
      </c>
      <c r="I127" s="69" t="s">
        <v>21</v>
      </c>
      <c r="J127" s="240" t="s">
        <v>149</v>
      </c>
      <c r="K127" s="240" t="s">
        <v>21</v>
      </c>
      <c r="L127" s="240" t="s">
        <v>21</v>
      </c>
    </row>
    <row r="128" spans="1:12" x14ac:dyDescent="0.25">
      <c r="A128" s="36">
        <v>114</v>
      </c>
      <c r="B128" s="66">
        <v>887600</v>
      </c>
      <c r="C128" s="67" t="s">
        <v>522</v>
      </c>
      <c r="D128" s="67" t="s">
        <v>523</v>
      </c>
      <c r="E128" s="67" t="s">
        <v>21</v>
      </c>
      <c r="F128" s="68">
        <v>20000</v>
      </c>
      <c r="G128" s="69">
        <v>984861598</v>
      </c>
      <c r="H128" s="67" t="s">
        <v>524</v>
      </c>
      <c r="I128" s="69" t="s">
        <v>21</v>
      </c>
      <c r="J128" s="240" t="s">
        <v>128</v>
      </c>
      <c r="K128" s="240" t="s">
        <v>21</v>
      </c>
      <c r="L128" s="240" t="s">
        <v>21</v>
      </c>
    </row>
    <row r="129" spans="1:12" x14ac:dyDescent="0.25">
      <c r="A129" s="36">
        <v>115</v>
      </c>
      <c r="B129" s="66">
        <v>282539</v>
      </c>
      <c r="C129" s="67" t="s">
        <v>525</v>
      </c>
      <c r="D129" s="67" t="s">
        <v>526</v>
      </c>
      <c r="E129" s="67" t="s">
        <v>21</v>
      </c>
      <c r="F129" s="84" t="s">
        <v>527</v>
      </c>
      <c r="G129" s="69">
        <v>982628355</v>
      </c>
      <c r="H129" s="67" t="s">
        <v>528</v>
      </c>
      <c r="I129" s="69" t="s">
        <v>21</v>
      </c>
      <c r="J129" s="240" t="s">
        <v>361</v>
      </c>
      <c r="K129" s="240" t="s">
        <v>21</v>
      </c>
      <c r="L129" s="240" t="s">
        <v>21</v>
      </c>
    </row>
    <row r="130" spans="1:12" x14ac:dyDescent="0.25">
      <c r="A130" s="38">
        <v>116</v>
      </c>
      <c r="B130" s="85">
        <v>586981</v>
      </c>
      <c r="C130" s="86" t="s">
        <v>529</v>
      </c>
      <c r="D130" s="86" t="s">
        <v>530</v>
      </c>
      <c r="E130" s="86" t="s">
        <v>21</v>
      </c>
      <c r="F130" s="87">
        <v>19837</v>
      </c>
      <c r="G130" s="86">
        <v>981254108</v>
      </c>
      <c r="H130" s="88" t="s">
        <v>3410</v>
      </c>
      <c r="I130" s="69" t="s">
        <v>21</v>
      </c>
      <c r="J130" s="240" t="s">
        <v>281</v>
      </c>
      <c r="K130" s="240" t="s">
        <v>3409</v>
      </c>
      <c r="L130" s="241" t="s">
        <v>21</v>
      </c>
    </row>
    <row r="131" spans="1:12" x14ac:dyDescent="0.25">
      <c r="A131" s="38">
        <v>117</v>
      </c>
      <c r="B131" s="66">
        <v>552055</v>
      </c>
      <c r="C131" s="67" t="s">
        <v>532</v>
      </c>
      <c r="D131" s="67" t="s">
        <v>533</v>
      </c>
      <c r="E131" s="67" t="s">
        <v>21</v>
      </c>
      <c r="F131" s="68">
        <v>17885</v>
      </c>
      <c r="G131" s="69">
        <v>981489487</v>
      </c>
      <c r="H131" s="67" t="s">
        <v>205</v>
      </c>
      <c r="I131" s="69" t="s">
        <v>21</v>
      </c>
      <c r="J131" s="240" t="s">
        <v>113</v>
      </c>
      <c r="K131" s="69" t="s">
        <v>21</v>
      </c>
      <c r="L131" s="69" t="s">
        <v>21</v>
      </c>
    </row>
    <row r="132" spans="1:12" x14ac:dyDescent="0.25">
      <c r="A132" s="36">
        <v>118</v>
      </c>
      <c r="B132" s="66">
        <v>437629</v>
      </c>
      <c r="C132" s="67" t="s">
        <v>534</v>
      </c>
      <c r="D132" s="67" t="s">
        <v>535</v>
      </c>
      <c r="E132" s="67" t="s">
        <v>21</v>
      </c>
      <c r="F132" s="68">
        <v>18563</v>
      </c>
      <c r="G132" s="69" t="s">
        <v>536</v>
      </c>
      <c r="H132" s="67" t="s">
        <v>537</v>
      </c>
      <c r="I132" s="69" t="s">
        <v>21</v>
      </c>
      <c r="J132" s="192" t="s">
        <v>210</v>
      </c>
      <c r="K132" s="240" t="s">
        <v>21</v>
      </c>
      <c r="L132" s="240" t="s">
        <v>21</v>
      </c>
    </row>
    <row r="133" spans="1:12" x14ac:dyDescent="0.25">
      <c r="A133" s="36">
        <v>119</v>
      </c>
      <c r="B133" s="66">
        <v>1540630</v>
      </c>
      <c r="C133" s="67" t="s">
        <v>538</v>
      </c>
      <c r="D133" s="67" t="s">
        <v>539</v>
      </c>
      <c r="E133" s="67" t="s">
        <v>21</v>
      </c>
      <c r="F133" s="68">
        <v>19857</v>
      </c>
      <c r="G133" s="69" t="s">
        <v>540</v>
      </c>
      <c r="H133" s="67" t="s">
        <v>541</v>
      </c>
      <c r="I133" s="69" t="s">
        <v>21</v>
      </c>
      <c r="J133" s="240" t="s">
        <v>40</v>
      </c>
      <c r="K133" s="240" t="s">
        <v>21</v>
      </c>
      <c r="L133" s="240" t="s">
        <v>542</v>
      </c>
    </row>
    <row r="134" spans="1:12" x14ac:dyDescent="0.25">
      <c r="A134" s="38">
        <v>120</v>
      </c>
      <c r="B134" s="85">
        <v>676547</v>
      </c>
      <c r="C134" s="89" t="s">
        <v>544</v>
      </c>
      <c r="D134" s="90" t="s">
        <v>545</v>
      </c>
      <c r="E134" s="67" t="s">
        <v>21</v>
      </c>
      <c r="F134" s="91"/>
      <c r="G134" s="86"/>
      <c r="H134" s="92" t="s">
        <v>543</v>
      </c>
      <c r="I134" s="69" t="s">
        <v>21</v>
      </c>
      <c r="J134" s="248" t="s">
        <v>135</v>
      </c>
      <c r="K134" s="240" t="s">
        <v>21</v>
      </c>
      <c r="L134" s="240" t="s">
        <v>21</v>
      </c>
    </row>
    <row r="135" spans="1:12" x14ac:dyDescent="0.25">
      <c r="A135" s="38">
        <v>121</v>
      </c>
      <c r="B135" s="66">
        <v>251508</v>
      </c>
      <c r="C135" s="67" t="s">
        <v>546</v>
      </c>
      <c r="D135" s="67" t="s">
        <v>516</v>
      </c>
      <c r="E135" s="67" t="s">
        <v>21</v>
      </c>
      <c r="F135" s="68">
        <v>14990</v>
      </c>
      <c r="G135" s="69">
        <v>984807647</v>
      </c>
      <c r="H135" s="67" t="s">
        <v>547</v>
      </c>
      <c r="I135" s="69" t="s">
        <v>21</v>
      </c>
      <c r="J135" s="241" t="s">
        <v>377</v>
      </c>
      <c r="K135" s="240" t="s">
        <v>21</v>
      </c>
      <c r="L135" s="240" t="s">
        <v>21</v>
      </c>
    </row>
    <row r="136" spans="1:12" x14ac:dyDescent="0.25">
      <c r="A136" s="36">
        <v>122</v>
      </c>
      <c r="B136" s="66">
        <v>2539650</v>
      </c>
      <c r="C136" s="67" t="s">
        <v>548</v>
      </c>
      <c r="D136" s="67" t="s">
        <v>549</v>
      </c>
      <c r="E136" s="67" t="s">
        <v>21</v>
      </c>
      <c r="F136" s="68">
        <v>19872</v>
      </c>
      <c r="G136" s="69">
        <v>993542183</v>
      </c>
      <c r="H136" s="67" t="s">
        <v>552</v>
      </c>
      <c r="I136" s="69" t="s">
        <v>21</v>
      </c>
      <c r="J136" s="239" t="s">
        <v>340</v>
      </c>
      <c r="K136" s="240" t="s">
        <v>21</v>
      </c>
      <c r="L136" s="240" t="s">
        <v>21</v>
      </c>
    </row>
    <row r="137" spans="1:12" x14ac:dyDescent="0.25">
      <c r="A137" s="36">
        <v>123</v>
      </c>
      <c r="B137" s="66">
        <v>377594</v>
      </c>
      <c r="C137" s="73" t="s">
        <v>550</v>
      </c>
      <c r="D137" s="73" t="s">
        <v>551</v>
      </c>
      <c r="E137" s="67" t="s">
        <v>21</v>
      </c>
      <c r="F137" s="68">
        <v>18304</v>
      </c>
      <c r="G137" s="74">
        <v>985906907</v>
      </c>
      <c r="H137" s="73" t="s">
        <v>553</v>
      </c>
      <c r="I137" s="69" t="s">
        <v>21</v>
      </c>
      <c r="J137" s="240" t="s">
        <v>54</v>
      </c>
      <c r="K137" s="240" t="s">
        <v>21</v>
      </c>
      <c r="L137" s="240" t="s">
        <v>21</v>
      </c>
    </row>
    <row r="138" spans="1:12" x14ac:dyDescent="0.25">
      <c r="A138" s="38">
        <v>124</v>
      </c>
      <c r="B138" s="66">
        <v>271732</v>
      </c>
      <c r="C138" s="73" t="s">
        <v>26</v>
      </c>
      <c r="D138" s="73" t="s">
        <v>556</v>
      </c>
      <c r="E138" s="67" t="s">
        <v>21</v>
      </c>
      <c r="F138" s="68">
        <v>14648</v>
      </c>
      <c r="G138" s="69" t="s">
        <v>555</v>
      </c>
      <c r="H138" s="73" t="s">
        <v>554</v>
      </c>
      <c r="I138" s="69" t="s">
        <v>21</v>
      </c>
      <c r="J138" s="192" t="s">
        <v>210</v>
      </c>
      <c r="K138" s="240" t="s">
        <v>21</v>
      </c>
      <c r="L138" s="240" t="s">
        <v>21</v>
      </c>
    </row>
    <row r="139" spans="1:12" x14ac:dyDescent="0.25">
      <c r="A139" s="38">
        <v>125</v>
      </c>
      <c r="B139" s="66">
        <v>517240</v>
      </c>
      <c r="C139" s="73" t="s">
        <v>558</v>
      </c>
      <c r="D139" s="73" t="s">
        <v>559</v>
      </c>
      <c r="E139" s="67" t="s">
        <v>21</v>
      </c>
      <c r="F139" s="68"/>
      <c r="G139" s="69" t="s">
        <v>560</v>
      </c>
      <c r="H139" s="73" t="s">
        <v>561</v>
      </c>
      <c r="I139" s="69" t="s">
        <v>21</v>
      </c>
      <c r="J139" s="240" t="s">
        <v>128</v>
      </c>
      <c r="K139" s="240" t="s">
        <v>21</v>
      </c>
      <c r="L139" s="240" t="s">
        <v>21</v>
      </c>
    </row>
    <row r="140" spans="1:12" x14ac:dyDescent="0.25">
      <c r="A140" s="36">
        <v>126</v>
      </c>
      <c r="B140" s="66">
        <v>1125232</v>
      </c>
      <c r="C140" s="73" t="s">
        <v>562</v>
      </c>
      <c r="D140" s="73" t="s">
        <v>563</v>
      </c>
      <c r="E140" s="67" t="s">
        <v>21</v>
      </c>
      <c r="F140" s="68">
        <v>16421</v>
      </c>
      <c r="G140" s="69" t="s">
        <v>564</v>
      </c>
      <c r="H140" s="73" t="s">
        <v>565</v>
      </c>
      <c r="I140" s="69" t="s">
        <v>21</v>
      </c>
      <c r="J140" s="240" t="s">
        <v>334</v>
      </c>
      <c r="K140" s="240" t="s">
        <v>21</v>
      </c>
      <c r="L140" s="240" t="s">
        <v>21</v>
      </c>
    </row>
    <row r="141" spans="1:12" x14ac:dyDescent="0.25">
      <c r="A141" s="36">
        <v>127</v>
      </c>
      <c r="B141" s="66">
        <v>721147</v>
      </c>
      <c r="C141" s="73" t="s">
        <v>566</v>
      </c>
      <c r="D141" s="73" t="s">
        <v>567</v>
      </c>
      <c r="E141" s="67" t="s">
        <v>21</v>
      </c>
      <c r="F141" s="68">
        <v>19343</v>
      </c>
      <c r="G141" s="69" t="s">
        <v>568</v>
      </c>
      <c r="H141" s="73" t="s">
        <v>569</v>
      </c>
      <c r="I141" s="69" t="s">
        <v>21</v>
      </c>
      <c r="J141" s="240" t="s">
        <v>344</v>
      </c>
      <c r="K141" s="240" t="s">
        <v>21</v>
      </c>
      <c r="L141" s="240" t="s">
        <v>21</v>
      </c>
    </row>
    <row r="142" spans="1:12" x14ac:dyDescent="0.25">
      <c r="A142" s="38">
        <v>128</v>
      </c>
      <c r="B142" s="66">
        <v>1508788</v>
      </c>
      <c r="C142" s="73" t="s">
        <v>570</v>
      </c>
      <c r="D142" s="73" t="s">
        <v>571</v>
      </c>
      <c r="E142" s="67" t="s">
        <v>21</v>
      </c>
      <c r="F142" s="68">
        <v>16286</v>
      </c>
      <c r="G142" s="69" t="s">
        <v>572</v>
      </c>
      <c r="H142" s="73" t="s">
        <v>573</v>
      </c>
      <c r="I142" s="69" t="s">
        <v>21</v>
      </c>
      <c r="J142" s="240" t="s">
        <v>381</v>
      </c>
      <c r="K142" s="240" t="s">
        <v>21</v>
      </c>
      <c r="L142" s="240" t="s">
        <v>21</v>
      </c>
    </row>
    <row r="143" spans="1:12" x14ac:dyDescent="0.25">
      <c r="A143" s="38">
        <v>129</v>
      </c>
      <c r="B143" s="66">
        <v>462049</v>
      </c>
      <c r="C143" s="73" t="s">
        <v>574</v>
      </c>
      <c r="D143" s="73" t="s">
        <v>575</v>
      </c>
      <c r="E143" s="67" t="s">
        <v>21</v>
      </c>
      <c r="F143" s="68">
        <v>19236</v>
      </c>
      <c r="G143" s="69"/>
      <c r="H143" s="73" t="s">
        <v>576</v>
      </c>
      <c r="I143" s="69" t="s">
        <v>21</v>
      </c>
      <c r="J143" s="240" t="s">
        <v>264</v>
      </c>
      <c r="K143" s="240" t="s">
        <v>21</v>
      </c>
      <c r="L143" s="240" t="s">
        <v>21</v>
      </c>
    </row>
    <row r="144" spans="1:12" x14ac:dyDescent="0.25">
      <c r="A144" s="36">
        <v>130</v>
      </c>
      <c r="B144" s="66">
        <v>733530</v>
      </c>
      <c r="C144" s="67" t="s">
        <v>577</v>
      </c>
      <c r="D144" s="67" t="s">
        <v>578</v>
      </c>
      <c r="E144" s="67" t="s">
        <v>21</v>
      </c>
      <c r="F144" s="68">
        <v>19991</v>
      </c>
      <c r="G144" s="69" t="s">
        <v>579</v>
      </c>
      <c r="H144" s="67" t="s">
        <v>580</v>
      </c>
      <c r="I144" s="69" t="s">
        <v>21</v>
      </c>
      <c r="J144" s="240" t="s">
        <v>149</v>
      </c>
      <c r="K144" s="240" t="s">
        <v>21</v>
      </c>
      <c r="L144" s="240" t="s">
        <v>21</v>
      </c>
    </row>
    <row r="145" spans="1:12" x14ac:dyDescent="0.25">
      <c r="A145" s="36">
        <v>131</v>
      </c>
      <c r="B145" s="66">
        <v>1679450</v>
      </c>
      <c r="C145" s="67" t="s">
        <v>581</v>
      </c>
      <c r="D145" s="67" t="s">
        <v>582</v>
      </c>
      <c r="E145" s="67" t="s">
        <v>21</v>
      </c>
      <c r="F145" s="68">
        <v>17954</v>
      </c>
      <c r="G145" s="69" t="s">
        <v>583</v>
      </c>
      <c r="H145" s="67" t="s">
        <v>584</v>
      </c>
      <c r="I145" s="69" t="s">
        <v>21</v>
      </c>
      <c r="J145" s="192" t="s">
        <v>210</v>
      </c>
      <c r="K145" s="240" t="s">
        <v>21</v>
      </c>
      <c r="L145" s="240" t="s">
        <v>21</v>
      </c>
    </row>
    <row r="146" spans="1:12" x14ac:dyDescent="0.25">
      <c r="A146" s="38">
        <v>132</v>
      </c>
      <c r="B146" s="66">
        <v>1044267</v>
      </c>
      <c r="C146" s="67" t="s">
        <v>585</v>
      </c>
      <c r="D146" s="67" t="s">
        <v>586</v>
      </c>
      <c r="E146" s="67" t="s">
        <v>21</v>
      </c>
      <c r="F146" s="68">
        <v>19879</v>
      </c>
      <c r="G146" s="69" t="s">
        <v>587</v>
      </c>
      <c r="H146" s="67" t="s">
        <v>588</v>
      </c>
      <c r="I146" s="69" t="s">
        <v>21</v>
      </c>
      <c r="J146" s="240" t="s">
        <v>149</v>
      </c>
      <c r="K146" s="240" t="s">
        <v>21</v>
      </c>
      <c r="L146" s="240" t="s">
        <v>21</v>
      </c>
    </row>
    <row r="147" spans="1:12" x14ac:dyDescent="0.25">
      <c r="A147" s="38">
        <v>133</v>
      </c>
      <c r="B147" s="66">
        <v>733372</v>
      </c>
      <c r="C147" s="67" t="s">
        <v>589</v>
      </c>
      <c r="D147" s="67" t="s">
        <v>590</v>
      </c>
      <c r="E147" s="67" t="s">
        <v>21</v>
      </c>
      <c r="F147" s="68">
        <v>14242</v>
      </c>
      <c r="G147" s="69" t="s">
        <v>591</v>
      </c>
      <c r="H147" s="67" t="s">
        <v>5013</v>
      </c>
      <c r="I147" s="69" t="s">
        <v>21</v>
      </c>
      <c r="J147" s="240" t="s">
        <v>54</v>
      </c>
      <c r="K147" s="240" t="s">
        <v>21</v>
      </c>
      <c r="L147" s="240" t="s">
        <v>3508</v>
      </c>
    </row>
    <row r="148" spans="1:12" x14ac:dyDescent="0.25">
      <c r="A148" s="36">
        <v>134</v>
      </c>
      <c r="B148" s="66">
        <v>687611</v>
      </c>
      <c r="C148" s="67" t="s">
        <v>592</v>
      </c>
      <c r="D148" s="67" t="s">
        <v>593</v>
      </c>
      <c r="E148" s="67" t="s">
        <v>21</v>
      </c>
      <c r="F148" s="68">
        <v>19113</v>
      </c>
      <c r="G148" s="69" t="s">
        <v>594</v>
      </c>
      <c r="H148" s="67" t="s">
        <v>595</v>
      </c>
      <c r="I148" s="69" t="s">
        <v>21</v>
      </c>
      <c r="J148" s="240" t="s">
        <v>281</v>
      </c>
      <c r="K148" s="240" t="s">
        <v>21</v>
      </c>
      <c r="L148" s="240" t="s">
        <v>21</v>
      </c>
    </row>
    <row r="149" spans="1:12" x14ac:dyDescent="0.25">
      <c r="A149" s="36">
        <v>135</v>
      </c>
      <c r="B149" s="66">
        <v>665432</v>
      </c>
      <c r="C149" s="67" t="s">
        <v>596</v>
      </c>
      <c r="D149" s="67" t="s">
        <v>597</v>
      </c>
      <c r="E149" s="67" t="s">
        <v>21</v>
      </c>
      <c r="F149" s="68">
        <v>18593</v>
      </c>
      <c r="G149" s="69" t="s">
        <v>598</v>
      </c>
      <c r="H149" s="67" t="s">
        <v>599</v>
      </c>
      <c r="I149" s="69" t="s">
        <v>21</v>
      </c>
      <c r="J149" s="240" t="s">
        <v>40</v>
      </c>
      <c r="K149" s="240" t="s">
        <v>21</v>
      </c>
      <c r="L149" s="240" t="s">
        <v>21</v>
      </c>
    </row>
    <row r="150" spans="1:12" x14ac:dyDescent="0.25">
      <c r="A150" s="38">
        <v>136</v>
      </c>
      <c r="B150" s="66">
        <v>1206904</v>
      </c>
      <c r="C150" s="67" t="s">
        <v>600</v>
      </c>
      <c r="D150" s="67" t="s">
        <v>601</v>
      </c>
      <c r="E150" s="67" t="s">
        <v>21</v>
      </c>
      <c r="F150" s="68">
        <v>19942</v>
      </c>
      <c r="G150" s="69" t="s">
        <v>602</v>
      </c>
      <c r="H150" s="67" t="s">
        <v>603</v>
      </c>
      <c r="I150" s="69" t="s">
        <v>21</v>
      </c>
      <c r="J150" s="240" t="s">
        <v>361</v>
      </c>
      <c r="K150" s="240" t="s">
        <v>21</v>
      </c>
      <c r="L150" s="240" t="s">
        <v>604</v>
      </c>
    </row>
    <row r="151" spans="1:12" x14ac:dyDescent="0.25">
      <c r="A151" s="38">
        <v>137</v>
      </c>
      <c r="B151" s="66">
        <v>1113957</v>
      </c>
      <c r="C151" s="67" t="s">
        <v>605</v>
      </c>
      <c r="D151" s="67" t="s">
        <v>606</v>
      </c>
      <c r="E151" s="67" t="s">
        <v>21</v>
      </c>
      <c r="F151" s="68">
        <v>19998</v>
      </c>
      <c r="G151" s="69" t="s">
        <v>607</v>
      </c>
      <c r="H151" s="67" t="s">
        <v>164</v>
      </c>
      <c r="I151" s="69" t="s">
        <v>21</v>
      </c>
      <c r="J151" s="240" t="s">
        <v>381</v>
      </c>
      <c r="K151" s="240" t="s">
        <v>21</v>
      </c>
      <c r="L151" s="240" t="s">
        <v>21</v>
      </c>
    </row>
    <row r="152" spans="1:12" x14ac:dyDescent="0.25">
      <c r="A152" s="36">
        <v>138</v>
      </c>
      <c r="B152" s="66">
        <v>970321</v>
      </c>
      <c r="C152" s="67" t="s">
        <v>608</v>
      </c>
      <c r="D152" s="67" t="s">
        <v>609</v>
      </c>
      <c r="E152" s="67" t="s">
        <v>21</v>
      </c>
      <c r="F152" s="68">
        <v>19941</v>
      </c>
      <c r="G152" s="69" t="s">
        <v>610</v>
      </c>
      <c r="H152" s="67" t="s">
        <v>611</v>
      </c>
      <c r="I152" s="69" t="s">
        <v>21</v>
      </c>
      <c r="J152" s="240" t="s">
        <v>135</v>
      </c>
      <c r="K152" s="240" t="s">
        <v>21</v>
      </c>
      <c r="L152" s="240" t="s">
        <v>21</v>
      </c>
    </row>
    <row r="153" spans="1:12" x14ac:dyDescent="0.25">
      <c r="A153" s="36">
        <v>139</v>
      </c>
      <c r="B153" s="66">
        <v>404723</v>
      </c>
      <c r="C153" s="67" t="s">
        <v>612</v>
      </c>
      <c r="D153" s="67" t="s">
        <v>613</v>
      </c>
      <c r="E153" s="67" t="s">
        <v>21</v>
      </c>
      <c r="F153" s="68">
        <v>18494</v>
      </c>
      <c r="G153" s="69" t="s">
        <v>614</v>
      </c>
      <c r="H153" s="67" t="s">
        <v>615</v>
      </c>
      <c r="I153" s="69" t="s">
        <v>21</v>
      </c>
      <c r="J153" s="240" t="s">
        <v>173</v>
      </c>
      <c r="K153" s="240" t="s">
        <v>21</v>
      </c>
      <c r="L153" s="240" t="s">
        <v>21</v>
      </c>
    </row>
    <row r="154" spans="1:12" x14ac:dyDescent="0.25">
      <c r="A154" s="38">
        <v>140</v>
      </c>
      <c r="B154" s="66">
        <v>939023</v>
      </c>
      <c r="C154" s="67" t="s">
        <v>616</v>
      </c>
      <c r="D154" s="67" t="s">
        <v>446</v>
      </c>
      <c r="E154" s="67" t="s">
        <v>21</v>
      </c>
      <c r="F154" s="68">
        <v>17867</v>
      </c>
      <c r="G154" s="69" t="s">
        <v>617</v>
      </c>
      <c r="H154" s="67" t="s">
        <v>618</v>
      </c>
      <c r="I154" s="69" t="s">
        <v>21</v>
      </c>
      <c r="J154" s="192" t="s">
        <v>210</v>
      </c>
      <c r="K154" s="240" t="s">
        <v>21</v>
      </c>
      <c r="L154" s="240" t="s">
        <v>21</v>
      </c>
    </row>
    <row r="155" spans="1:12" x14ac:dyDescent="0.25">
      <c r="A155" s="38">
        <v>141</v>
      </c>
      <c r="B155" s="66">
        <v>503020</v>
      </c>
      <c r="C155" s="67" t="s">
        <v>619</v>
      </c>
      <c r="D155" s="67" t="s">
        <v>620</v>
      </c>
      <c r="E155" s="67" t="s">
        <v>21</v>
      </c>
      <c r="F155" s="68">
        <v>19184</v>
      </c>
      <c r="G155" s="69" t="s">
        <v>617</v>
      </c>
      <c r="H155" s="67" t="s">
        <v>618</v>
      </c>
      <c r="I155" s="69" t="s">
        <v>21</v>
      </c>
      <c r="J155" s="192" t="s">
        <v>210</v>
      </c>
      <c r="K155" s="240" t="s">
        <v>21</v>
      </c>
      <c r="L155" s="240" t="s">
        <v>21</v>
      </c>
    </row>
    <row r="156" spans="1:12" x14ac:dyDescent="0.25">
      <c r="A156" s="36">
        <v>142</v>
      </c>
      <c r="B156" s="66">
        <v>947686</v>
      </c>
      <c r="C156" s="73" t="s">
        <v>621</v>
      </c>
      <c r="D156" s="73" t="s">
        <v>622</v>
      </c>
      <c r="E156" s="67" t="s">
        <v>21</v>
      </c>
      <c r="F156" s="68">
        <v>16855</v>
      </c>
      <c r="G156" s="74" t="s">
        <v>623</v>
      </c>
      <c r="H156" s="73" t="s">
        <v>624</v>
      </c>
      <c r="I156" s="69" t="s">
        <v>21</v>
      </c>
      <c r="J156" s="240" t="s">
        <v>219</v>
      </c>
      <c r="K156" s="240" t="s">
        <v>21</v>
      </c>
      <c r="L156" s="240" t="s">
        <v>21</v>
      </c>
    </row>
    <row r="157" spans="1:12" x14ac:dyDescent="0.25">
      <c r="A157" s="36">
        <v>143</v>
      </c>
      <c r="B157" s="66">
        <v>515382</v>
      </c>
      <c r="C157" s="73" t="s">
        <v>625</v>
      </c>
      <c r="D157" s="73" t="s">
        <v>626</v>
      </c>
      <c r="E157" s="67" t="s">
        <v>21</v>
      </c>
      <c r="F157" s="68">
        <v>16471</v>
      </c>
      <c r="G157" s="74" t="s">
        <v>623</v>
      </c>
      <c r="H157" s="73" t="s">
        <v>624</v>
      </c>
      <c r="I157" s="69" t="s">
        <v>21</v>
      </c>
      <c r="J157" s="248" t="s">
        <v>219</v>
      </c>
      <c r="K157" s="240" t="s">
        <v>21</v>
      </c>
      <c r="L157" s="240" t="s">
        <v>21</v>
      </c>
    </row>
    <row r="158" spans="1:12" x14ac:dyDescent="0.25">
      <c r="A158" s="38">
        <v>144</v>
      </c>
      <c r="B158" s="66">
        <v>1233337</v>
      </c>
      <c r="C158" s="73" t="s">
        <v>206</v>
      </c>
      <c r="D158" s="73" t="s">
        <v>627</v>
      </c>
      <c r="E158" s="67" t="s">
        <v>21</v>
      </c>
      <c r="F158" s="68">
        <v>19858</v>
      </c>
      <c r="G158" s="69" t="s">
        <v>628</v>
      </c>
      <c r="H158" s="73" t="s">
        <v>629</v>
      </c>
      <c r="I158" s="69" t="s">
        <v>21</v>
      </c>
      <c r="J158" s="241" t="s">
        <v>377</v>
      </c>
      <c r="K158" s="240" t="s">
        <v>21</v>
      </c>
      <c r="L158" s="240" t="s">
        <v>21</v>
      </c>
    </row>
    <row r="159" spans="1:12" x14ac:dyDescent="0.25">
      <c r="A159" s="38">
        <v>145</v>
      </c>
      <c r="B159" s="66">
        <v>1435680</v>
      </c>
      <c r="C159" s="73" t="s">
        <v>630</v>
      </c>
      <c r="D159" s="73" t="s">
        <v>631</v>
      </c>
      <c r="E159" s="67" t="s">
        <v>21</v>
      </c>
      <c r="F159" s="68">
        <v>19736</v>
      </c>
      <c r="G159" s="69" t="s">
        <v>632</v>
      </c>
      <c r="H159" s="73" t="s">
        <v>633</v>
      </c>
      <c r="I159" s="69" t="s">
        <v>21</v>
      </c>
      <c r="J159" s="239" t="s">
        <v>381</v>
      </c>
      <c r="K159" s="240" t="s">
        <v>21</v>
      </c>
      <c r="L159" s="240" t="s">
        <v>21</v>
      </c>
    </row>
    <row r="160" spans="1:12" x14ac:dyDescent="0.25">
      <c r="A160" s="36">
        <v>146</v>
      </c>
      <c r="B160" s="66">
        <v>602079</v>
      </c>
      <c r="C160" s="73" t="s">
        <v>192</v>
      </c>
      <c r="D160" s="73" t="s">
        <v>634</v>
      </c>
      <c r="E160" s="67" t="s">
        <v>21</v>
      </c>
      <c r="F160" s="68">
        <v>19261</v>
      </c>
      <c r="G160" s="69" t="s">
        <v>635</v>
      </c>
      <c r="H160" s="73" t="s">
        <v>636</v>
      </c>
      <c r="I160" s="69" t="s">
        <v>21</v>
      </c>
      <c r="J160" s="240" t="s">
        <v>637</v>
      </c>
      <c r="K160" s="240" t="s">
        <v>21</v>
      </c>
      <c r="L160" s="240" t="s">
        <v>21</v>
      </c>
    </row>
    <row r="161" spans="1:12" x14ac:dyDescent="0.25">
      <c r="A161" s="36">
        <v>147</v>
      </c>
      <c r="B161" s="66">
        <v>475143</v>
      </c>
      <c r="C161" s="67" t="s">
        <v>638</v>
      </c>
      <c r="D161" s="67" t="s">
        <v>639</v>
      </c>
      <c r="E161" s="67" t="s">
        <v>21</v>
      </c>
      <c r="F161" s="68">
        <v>16805</v>
      </c>
      <c r="G161" s="69" t="s">
        <v>635</v>
      </c>
      <c r="H161" s="73" t="s">
        <v>636</v>
      </c>
      <c r="I161" s="69" t="s">
        <v>21</v>
      </c>
      <c r="J161" s="240" t="s">
        <v>637</v>
      </c>
      <c r="K161" s="240" t="s">
        <v>21</v>
      </c>
      <c r="L161" s="240" t="s">
        <v>21</v>
      </c>
    </row>
    <row r="162" spans="1:12" x14ac:dyDescent="0.25">
      <c r="A162" s="38">
        <v>148</v>
      </c>
      <c r="B162" s="66">
        <v>1782639</v>
      </c>
      <c r="C162" s="67" t="s">
        <v>640</v>
      </c>
      <c r="D162" s="67" t="s">
        <v>641</v>
      </c>
      <c r="E162" s="67" t="s">
        <v>21</v>
      </c>
      <c r="F162" s="68">
        <v>19221</v>
      </c>
      <c r="G162" s="69" t="s">
        <v>642</v>
      </c>
      <c r="H162" s="67" t="s">
        <v>643</v>
      </c>
      <c r="I162" s="69" t="s">
        <v>21</v>
      </c>
      <c r="J162" s="240" t="s">
        <v>334</v>
      </c>
      <c r="K162" s="240" t="s">
        <v>21</v>
      </c>
      <c r="L162" s="240" t="s">
        <v>21</v>
      </c>
    </row>
    <row r="163" spans="1:12" x14ac:dyDescent="0.25">
      <c r="A163" s="38">
        <v>149</v>
      </c>
      <c r="B163" s="66">
        <v>2704051</v>
      </c>
      <c r="C163" s="67" t="s">
        <v>644</v>
      </c>
      <c r="D163" s="67" t="s">
        <v>271</v>
      </c>
      <c r="E163" s="67" t="s">
        <v>21</v>
      </c>
      <c r="F163" s="68">
        <v>15635</v>
      </c>
      <c r="G163" s="69" t="s">
        <v>4619</v>
      </c>
      <c r="H163" s="67" t="s">
        <v>645</v>
      </c>
      <c r="I163" s="69" t="s">
        <v>21</v>
      </c>
      <c r="J163" s="240" t="s">
        <v>334</v>
      </c>
      <c r="K163" s="240" t="s">
        <v>21</v>
      </c>
      <c r="L163" s="240" t="s">
        <v>21</v>
      </c>
    </row>
    <row r="164" spans="1:12" x14ac:dyDescent="0.25">
      <c r="A164" s="36">
        <v>150</v>
      </c>
      <c r="B164" s="66">
        <v>411856</v>
      </c>
      <c r="C164" s="67" t="s">
        <v>646</v>
      </c>
      <c r="D164" s="67" t="s">
        <v>647</v>
      </c>
      <c r="E164" s="67" t="s">
        <v>21</v>
      </c>
      <c r="F164" s="68">
        <v>17509</v>
      </c>
      <c r="G164" s="69" t="s">
        <v>648</v>
      </c>
      <c r="H164" s="67" t="s">
        <v>649</v>
      </c>
      <c r="I164" s="69" t="s">
        <v>21</v>
      </c>
      <c r="J164" s="240" t="s">
        <v>334</v>
      </c>
      <c r="K164" s="240" t="s">
        <v>21</v>
      </c>
      <c r="L164" s="240" t="s">
        <v>21</v>
      </c>
    </row>
    <row r="165" spans="1:12" x14ac:dyDescent="0.25">
      <c r="A165" s="36">
        <v>151</v>
      </c>
      <c r="B165" s="66">
        <v>410507</v>
      </c>
      <c r="C165" s="67" t="s">
        <v>650</v>
      </c>
      <c r="D165" s="67" t="s">
        <v>651</v>
      </c>
      <c r="E165" s="67" t="s">
        <v>21</v>
      </c>
      <c r="F165" s="68">
        <v>17309</v>
      </c>
      <c r="G165" s="69" t="s">
        <v>648</v>
      </c>
      <c r="H165" s="67" t="s">
        <v>649</v>
      </c>
      <c r="I165" s="69" t="s">
        <v>21</v>
      </c>
      <c r="J165" s="240" t="s">
        <v>334</v>
      </c>
      <c r="K165" s="240" t="s">
        <v>21</v>
      </c>
      <c r="L165" s="240" t="s">
        <v>21</v>
      </c>
    </row>
    <row r="166" spans="1:12" x14ac:dyDescent="0.25">
      <c r="A166" s="38">
        <v>152</v>
      </c>
      <c r="B166" s="66">
        <v>1327365</v>
      </c>
      <c r="C166" s="67" t="s">
        <v>652</v>
      </c>
      <c r="D166" s="67" t="s">
        <v>653</v>
      </c>
      <c r="E166" s="67" t="s">
        <v>21</v>
      </c>
      <c r="F166" s="68">
        <v>18124</v>
      </c>
      <c r="G166" s="69" t="s">
        <v>654</v>
      </c>
      <c r="H166" s="67" t="s">
        <v>655</v>
      </c>
      <c r="I166" s="69" t="s">
        <v>21</v>
      </c>
      <c r="J166" s="240" t="s">
        <v>113</v>
      </c>
      <c r="K166" s="69" t="s">
        <v>21</v>
      </c>
      <c r="L166" s="69" t="s">
        <v>21</v>
      </c>
    </row>
    <row r="167" spans="1:12" x14ac:dyDescent="0.25">
      <c r="A167" s="38">
        <v>153</v>
      </c>
      <c r="B167" s="66">
        <v>474291</v>
      </c>
      <c r="C167" s="67" t="s">
        <v>656</v>
      </c>
      <c r="D167" s="67" t="s">
        <v>657</v>
      </c>
      <c r="E167" s="67" t="s">
        <v>21</v>
      </c>
      <c r="F167" s="68">
        <v>19780</v>
      </c>
      <c r="G167" s="69" t="s">
        <v>658</v>
      </c>
      <c r="H167" s="67" t="s">
        <v>659</v>
      </c>
      <c r="I167" s="69" t="s">
        <v>33</v>
      </c>
      <c r="J167" s="240" t="s">
        <v>113</v>
      </c>
      <c r="K167" s="69" t="s">
        <v>21</v>
      </c>
      <c r="L167" s="69" t="s">
        <v>21</v>
      </c>
    </row>
    <row r="168" spans="1:12" x14ac:dyDescent="0.25">
      <c r="A168" s="36">
        <v>154</v>
      </c>
      <c r="B168" s="66">
        <v>417065</v>
      </c>
      <c r="C168" s="67" t="s">
        <v>660</v>
      </c>
      <c r="D168" s="67" t="s">
        <v>661</v>
      </c>
      <c r="E168" s="67" t="s">
        <v>21</v>
      </c>
      <c r="F168" s="68">
        <v>19048</v>
      </c>
      <c r="G168" s="69" t="s">
        <v>654</v>
      </c>
      <c r="H168" s="67" t="s">
        <v>655</v>
      </c>
      <c r="I168" s="69" t="s">
        <v>21</v>
      </c>
      <c r="J168" s="240" t="s">
        <v>113</v>
      </c>
      <c r="K168" s="69" t="s">
        <v>21</v>
      </c>
      <c r="L168" s="69" t="s">
        <v>21</v>
      </c>
    </row>
    <row r="169" spans="1:12" x14ac:dyDescent="0.25">
      <c r="A169" s="36">
        <v>155</v>
      </c>
      <c r="B169" s="66">
        <v>1741150</v>
      </c>
      <c r="C169" s="67" t="s">
        <v>662</v>
      </c>
      <c r="D169" s="67" t="s">
        <v>663</v>
      </c>
      <c r="E169" s="67" t="s">
        <v>21</v>
      </c>
      <c r="F169" s="68">
        <v>19538</v>
      </c>
      <c r="G169" s="69" t="s">
        <v>654</v>
      </c>
      <c r="H169" s="67" t="s">
        <v>655</v>
      </c>
      <c r="I169" s="69" t="s">
        <v>21</v>
      </c>
      <c r="J169" s="240" t="s">
        <v>113</v>
      </c>
      <c r="K169" s="69" t="s">
        <v>21</v>
      </c>
      <c r="L169" s="69" t="s">
        <v>21</v>
      </c>
    </row>
    <row r="170" spans="1:12" x14ac:dyDescent="0.25">
      <c r="A170" s="38">
        <v>156</v>
      </c>
      <c r="B170" s="66">
        <v>520779</v>
      </c>
      <c r="C170" s="67" t="s">
        <v>664</v>
      </c>
      <c r="D170" s="67" t="s">
        <v>665</v>
      </c>
      <c r="E170" s="67" t="s">
        <v>21</v>
      </c>
      <c r="F170" s="68">
        <v>19910</v>
      </c>
      <c r="G170" s="69" t="s">
        <v>666</v>
      </c>
      <c r="H170" s="67" t="s">
        <v>667</v>
      </c>
      <c r="I170" s="69" t="s">
        <v>21</v>
      </c>
      <c r="J170" s="240" t="s">
        <v>113</v>
      </c>
      <c r="K170" s="69" t="s">
        <v>21</v>
      </c>
      <c r="L170" s="69" t="s">
        <v>21</v>
      </c>
    </row>
    <row r="171" spans="1:12" x14ac:dyDescent="0.25">
      <c r="A171" s="38">
        <v>157</v>
      </c>
      <c r="B171" s="66">
        <v>1759371</v>
      </c>
      <c r="C171" s="67" t="s">
        <v>668</v>
      </c>
      <c r="D171" s="67" t="s">
        <v>669</v>
      </c>
      <c r="E171" s="67" t="s">
        <v>21</v>
      </c>
      <c r="F171" s="68">
        <v>12276</v>
      </c>
      <c r="G171" s="69" t="s">
        <v>670</v>
      </c>
      <c r="H171" s="67" t="s">
        <v>671</v>
      </c>
      <c r="I171" s="69" t="s">
        <v>21</v>
      </c>
      <c r="J171" s="240" t="s">
        <v>281</v>
      </c>
      <c r="K171" s="240" t="s">
        <v>21</v>
      </c>
      <c r="L171" s="240" t="s">
        <v>21</v>
      </c>
    </row>
    <row r="172" spans="1:12" x14ac:dyDescent="0.25">
      <c r="A172" s="36">
        <v>158</v>
      </c>
      <c r="B172" s="66">
        <v>330597</v>
      </c>
      <c r="C172" s="67" t="s">
        <v>672</v>
      </c>
      <c r="D172" s="67" t="s">
        <v>673</v>
      </c>
      <c r="E172" s="67" t="s">
        <v>21</v>
      </c>
      <c r="F172" s="68">
        <v>18737</v>
      </c>
      <c r="G172" s="69" t="s">
        <v>674</v>
      </c>
      <c r="H172" s="67" t="s">
        <v>675</v>
      </c>
      <c r="I172" s="69" t="s">
        <v>21</v>
      </c>
      <c r="J172" s="240" t="s">
        <v>334</v>
      </c>
      <c r="K172" s="240" t="s">
        <v>21</v>
      </c>
      <c r="L172" s="240" t="s">
        <v>21</v>
      </c>
    </row>
    <row r="173" spans="1:12" x14ac:dyDescent="0.25">
      <c r="A173" s="36">
        <v>159</v>
      </c>
      <c r="B173" s="66">
        <v>701341</v>
      </c>
      <c r="C173" s="73" t="s">
        <v>676</v>
      </c>
      <c r="D173" s="73" t="s">
        <v>239</v>
      </c>
      <c r="E173" s="67" t="s">
        <v>21</v>
      </c>
      <c r="F173" s="68">
        <v>19776</v>
      </c>
      <c r="G173" s="74" t="s">
        <v>677</v>
      </c>
      <c r="H173" s="73" t="s">
        <v>678</v>
      </c>
      <c r="I173" s="69" t="s">
        <v>21</v>
      </c>
      <c r="J173" s="240" t="s">
        <v>22</v>
      </c>
      <c r="K173" s="240" t="s">
        <v>21</v>
      </c>
      <c r="L173" s="240" t="s">
        <v>21</v>
      </c>
    </row>
    <row r="174" spans="1:12" x14ac:dyDescent="0.25">
      <c r="A174" s="38">
        <v>160</v>
      </c>
      <c r="B174" s="66">
        <v>1678774</v>
      </c>
      <c r="C174" s="73" t="s">
        <v>679</v>
      </c>
      <c r="D174" s="73" t="s">
        <v>680</v>
      </c>
      <c r="E174" s="67" t="s">
        <v>21</v>
      </c>
      <c r="F174" s="68">
        <v>13125</v>
      </c>
      <c r="G174" s="69" t="s">
        <v>681</v>
      </c>
      <c r="H174" s="73" t="s">
        <v>682</v>
      </c>
      <c r="I174" s="69" t="s">
        <v>21</v>
      </c>
      <c r="J174" s="240" t="s">
        <v>22</v>
      </c>
      <c r="K174" s="240" t="s">
        <v>21</v>
      </c>
      <c r="L174" s="240" t="s">
        <v>21</v>
      </c>
    </row>
    <row r="175" spans="1:12" x14ac:dyDescent="0.25">
      <c r="A175" s="38">
        <v>161</v>
      </c>
      <c r="B175" s="66">
        <v>260415</v>
      </c>
      <c r="C175" s="73" t="s">
        <v>683</v>
      </c>
      <c r="D175" s="73" t="s">
        <v>684</v>
      </c>
      <c r="E175" s="67" t="s">
        <v>21</v>
      </c>
      <c r="F175" s="68">
        <v>14749</v>
      </c>
      <c r="G175" s="69" t="s">
        <v>685</v>
      </c>
      <c r="H175" s="73" t="s">
        <v>686</v>
      </c>
      <c r="I175" s="69" t="s">
        <v>21</v>
      </c>
      <c r="J175" s="240" t="s">
        <v>128</v>
      </c>
      <c r="K175" s="240" t="s">
        <v>21</v>
      </c>
      <c r="L175" s="240" t="s">
        <v>21</v>
      </c>
    </row>
    <row r="176" spans="1:12" x14ac:dyDescent="0.25">
      <c r="A176" s="36">
        <v>162</v>
      </c>
      <c r="B176" s="66">
        <v>669700</v>
      </c>
      <c r="C176" s="73" t="s">
        <v>687</v>
      </c>
      <c r="D176" s="73" t="s">
        <v>688</v>
      </c>
      <c r="E176" s="67" t="s">
        <v>21</v>
      </c>
      <c r="F176" s="68">
        <v>19861</v>
      </c>
      <c r="G176" s="69" t="s">
        <v>689</v>
      </c>
      <c r="H176" s="73" t="s">
        <v>690</v>
      </c>
      <c r="I176" s="69" t="s">
        <v>21</v>
      </c>
      <c r="J176" s="240" t="s">
        <v>113</v>
      </c>
      <c r="K176" s="69" t="s">
        <v>21</v>
      </c>
      <c r="L176" s="69" t="s">
        <v>21</v>
      </c>
    </row>
    <row r="177" spans="1:12" x14ac:dyDescent="0.25">
      <c r="A177" s="36">
        <v>163</v>
      </c>
      <c r="B177" s="66">
        <v>3850465</v>
      </c>
      <c r="C177" s="73" t="s">
        <v>691</v>
      </c>
      <c r="D177" s="73" t="s">
        <v>692</v>
      </c>
      <c r="E177" s="67" t="s">
        <v>21</v>
      </c>
      <c r="F177" s="68">
        <v>17331</v>
      </c>
      <c r="G177" s="69" t="s">
        <v>693</v>
      </c>
      <c r="H177" s="73" t="s">
        <v>694</v>
      </c>
      <c r="I177" s="69" t="s">
        <v>21</v>
      </c>
      <c r="J177" s="240" t="s">
        <v>334</v>
      </c>
      <c r="K177" s="240" t="s">
        <v>21</v>
      </c>
      <c r="L177" s="240" t="s">
        <v>21</v>
      </c>
    </row>
    <row r="178" spans="1:12" x14ac:dyDescent="0.25">
      <c r="A178" s="38">
        <v>164</v>
      </c>
      <c r="B178" s="66">
        <v>2216884</v>
      </c>
      <c r="C178" s="67" t="s">
        <v>316</v>
      </c>
      <c r="D178" s="67" t="s">
        <v>695</v>
      </c>
      <c r="E178" s="67" t="s">
        <v>21</v>
      </c>
      <c r="F178" s="68">
        <v>19985</v>
      </c>
      <c r="G178" s="69" t="s">
        <v>696</v>
      </c>
      <c r="H178" s="67" t="s">
        <v>697</v>
      </c>
      <c r="I178" s="69" t="s">
        <v>21</v>
      </c>
      <c r="J178" s="240" t="s">
        <v>135</v>
      </c>
      <c r="K178" s="240" t="s">
        <v>21</v>
      </c>
      <c r="L178" s="240" t="s">
        <v>21</v>
      </c>
    </row>
    <row r="179" spans="1:12" x14ac:dyDescent="0.25">
      <c r="A179" s="38">
        <v>165</v>
      </c>
      <c r="B179" s="66">
        <v>762024</v>
      </c>
      <c r="C179" s="67" t="s">
        <v>698</v>
      </c>
      <c r="D179" s="67" t="s">
        <v>699</v>
      </c>
      <c r="E179" s="67" t="s">
        <v>21</v>
      </c>
      <c r="F179" s="68">
        <v>16817</v>
      </c>
      <c r="G179" s="69" t="s">
        <v>700</v>
      </c>
      <c r="H179" s="67" t="s">
        <v>701</v>
      </c>
      <c r="I179" s="69" t="s">
        <v>21</v>
      </c>
      <c r="J179" s="240" t="s">
        <v>344</v>
      </c>
      <c r="K179" s="240" t="s">
        <v>702</v>
      </c>
      <c r="L179" s="240" t="s">
        <v>703</v>
      </c>
    </row>
    <row r="180" spans="1:12" x14ac:dyDescent="0.25">
      <c r="A180" s="36">
        <v>166</v>
      </c>
      <c r="B180" s="66">
        <v>549044</v>
      </c>
      <c r="C180" s="67" t="s">
        <v>704</v>
      </c>
      <c r="D180" s="67" t="s">
        <v>705</v>
      </c>
      <c r="E180" s="67" t="s">
        <v>21</v>
      </c>
      <c r="F180" s="68">
        <v>8824</v>
      </c>
      <c r="G180" s="69" t="s">
        <v>706</v>
      </c>
      <c r="H180" s="67" t="s">
        <v>707</v>
      </c>
      <c r="I180" s="69" t="s">
        <v>21</v>
      </c>
      <c r="J180" s="240" t="s">
        <v>334</v>
      </c>
      <c r="K180" s="240" t="s">
        <v>21</v>
      </c>
      <c r="L180" s="240" t="s">
        <v>21</v>
      </c>
    </row>
    <row r="181" spans="1:12" x14ac:dyDescent="0.25">
      <c r="A181" s="36">
        <v>167</v>
      </c>
      <c r="B181" s="66">
        <v>345735</v>
      </c>
      <c r="C181" s="67" t="s">
        <v>324</v>
      </c>
      <c r="D181" s="67" t="s">
        <v>708</v>
      </c>
      <c r="E181" s="67" t="s">
        <v>21</v>
      </c>
      <c r="F181" s="68">
        <v>15093</v>
      </c>
      <c r="G181" s="69" t="s">
        <v>706</v>
      </c>
      <c r="H181" s="67" t="s">
        <v>707</v>
      </c>
      <c r="I181" s="69" t="s">
        <v>21</v>
      </c>
      <c r="J181" s="240" t="s">
        <v>334</v>
      </c>
      <c r="K181" s="240" t="s">
        <v>21</v>
      </c>
      <c r="L181" s="240" t="s">
        <v>21</v>
      </c>
    </row>
    <row r="182" spans="1:12" x14ac:dyDescent="0.25">
      <c r="A182" s="38">
        <v>168</v>
      </c>
      <c r="B182" s="66">
        <v>716405</v>
      </c>
      <c r="C182" s="67" t="s">
        <v>709</v>
      </c>
      <c r="D182" s="67" t="s">
        <v>710</v>
      </c>
      <c r="E182" s="67" t="s">
        <v>21</v>
      </c>
      <c r="F182" s="68">
        <v>17964</v>
      </c>
      <c r="G182" s="69" t="s">
        <v>711</v>
      </c>
      <c r="H182" s="67" t="s">
        <v>712</v>
      </c>
      <c r="I182" s="69" t="s">
        <v>21</v>
      </c>
      <c r="J182" s="240" t="s">
        <v>113</v>
      </c>
      <c r="K182" s="69" t="s">
        <v>21</v>
      </c>
      <c r="L182" s="69" t="s">
        <v>21</v>
      </c>
    </row>
    <row r="183" spans="1:12" x14ac:dyDescent="0.25">
      <c r="A183" s="38">
        <v>169</v>
      </c>
      <c r="B183" s="94">
        <v>363517</v>
      </c>
      <c r="C183" s="71" t="s">
        <v>999</v>
      </c>
      <c r="D183" s="71" t="s">
        <v>1000</v>
      </c>
      <c r="E183" s="95" t="s">
        <v>21</v>
      </c>
      <c r="F183" s="96">
        <v>18096</v>
      </c>
      <c r="G183" s="75" t="s">
        <v>1001</v>
      </c>
      <c r="H183" s="95" t="s">
        <v>1002</v>
      </c>
      <c r="I183" s="97" t="s">
        <v>21</v>
      </c>
      <c r="J183" s="240" t="s">
        <v>113</v>
      </c>
      <c r="K183" s="75" t="s">
        <v>21</v>
      </c>
      <c r="L183" s="75" t="s">
        <v>21</v>
      </c>
    </row>
    <row r="184" spans="1:12" x14ac:dyDescent="0.25">
      <c r="A184" s="36">
        <v>170</v>
      </c>
      <c r="B184" s="66">
        <v>2281886</v>
      </c>
      <c r="C184" s="67" t="s">
        <v>380</v>
      </c>
      <c r="D184" s="67" t="s">
        <v>714</v>
      </c>
      <c r="E184" s="67" t="s">
        <v>21</v>
      </c>
      <c r="F184" s="68">
        <v>18172</v>
      </c>
      <c r="G184" s="69" t="s">
        <v>715</v>
      </c>
      <c r="H184" s="67" t="s">
        <v>716</v>
      </c>
      <c r="I184" s="69" t="s">
        <v>21</v>
      </c>
      <c r="J184" s="192" t="s">
        <v>210</v>
      </c>
      <c r="K184" s="240" t="s">
        <v>21</v>
      </c>
      <c r="L184" s="240" t="s">
        <v>21</v>
      </c>
    </row>
    <row r="185" spans="1:12" x14ac:dyDescent="0.25">
      <c r="A185" s="36">
        <v>171</v>
      </c>
      <c r="B185" s="66">
        <v>621708</v>
      </c>
      <c r="C185" s="67" t="s">
        <v>717</v>
      </c>
      <c r="D185" s="67" t="s">
        <v>718</v>
      </c>
      <c r="E185" s="67" t="s">
        <v>21</v>
      </c>
      <c r="F185" s="68">
        <v>19149</v>
      </c>
      <c r="G185" s="69" t="s">
        <v>719</v>
      </c>
      <c r="H185" s="67" t="s">
        <v>720</v>
      </c>
      <c r="I185" s="69" t="s">
        <v>21</v>
      </c>
      <c r="J185" s="240" t="s">
        <v>173</v>
      </c>
      <c r="K185" s="240" t="s">
        <v>21</v>
      </c>
      <c r="L185" s="240" t="s">
        <v>21</v>
      </c>
    </row>
    <row r="186" spans="1:12" x14ac:dyDescent="0.25">
      <c r="A186" s="38">
        <v>172</v>
      </c>
      <c r="B186" s="66">
        <v>790021</v>
      </c>
      <c r="C186" s="67" t="s">
        <v>192</v>
      </c>
      <c r="D186" s="67" t="s">
        <v>721</v>
      </c>
      <c r="E186" s="67" t="s">
        <v>21</v>
      </c>
      <c r="F186" s="68">
        <v>19975</v>
      </c>
      <c r="G186" s="69" t="s">
        <v>722</v>
      </c>
      <c r="H186" s="67" t="s">
        <v>723</v>
      </c>
      <c r="I186" s="69" t="s">
        <v>21</v>
      </c>
      <c r="J186" s="240" t="s">
        <v>22</v>
      </c>
      <c r="K186" s="240" t="s">
        <v>21</v>
      </c>
      <c r="L186" s="240" t="s">
        <v>21</v>
      </c>
    </row>
    <row r="187" spans="1:12" x14ac:dyDescent="0.25">
      <c r="A187" s="38">
        <v>173</v>
      </c>
      <c r="B187" s="66">
        <v>447206</v>
      </c>
      <c r="C187" s="67" t="s">
        <v>724</v>
      </c>
      <c r="D187" s="67" t="s">
        <v>725</v>
      </c>
      <c r="E187" s="67" t="s">
        <v>21</v>
      </c>
      <c r="F187" s="68">
        <v>19085</v>
      </c>
      <c r="G187" s="69" t="s">
        <v>726</v>
      </c>
      <c r="H187" s="67" t="s">
        <v>727</v>
      </c>
      <c r="I187" s="69" t="s">
        <v>21</v>
      </c>
      <c r="J187" s="240" t="s">
        <v>113</v>
      </c>
      <c r="K187" s="69" t="s">
        <v>21</v>
      </c>
      <c r="L187" s="69" t="s">
        <v>21</v>
      </c>
    </row>
    <row r="188" spans="1:12" x14ac:dyDescent="0.25">
      <c r="A188" s="36">
        <v>174</v>
      </c>
      <c r="B188" s="66">
        <v>443278</v>
      </c>
      <c r="C188" s="67" t="s">
        <v>728</v>
      </c>
      <c r="D188" s="67" t="s">
        <v>729</v>
      </c>
      <c r="E188" s="67" t="s">
        <v>21</v>
      </c>
      <c r="F188" s="68">
        <v>17858</v>
      </c>
      <c r="G188" s="69" t="s">
        <v>726</v>
      </c>
      <c r="H188" s="67" t="s">
        <v>727</v>
      </c>
      <c r="I188" s="69" t="s">
        <v>21</v>
      </c>
      <c r="J188" s="240" t="s">
        <v>113</v>
      </c>
      <c r="K188" s="69" t="s">
        <v>21</v>
      </c>
      <c r="L188" s="69" t="s">
        <v>21</v>
      </c>
    </row>
    <row r="189" spans="1:12" x14ac:dyDescent="0.25">
      <c r="A189" s="36">
        <v>175</v>
      </c>
      <c r="B189" s="66">
        <v>493201</v>
      </c>
      <c r="C189" s="67" t="s">
        <v>730</v>
      </c>
      <c r="D189" s="67" t="s">
        <v>731</v>
      </c>
      <c r="E189" s="67" t="s">
        <v>21</v>
      </c>
      <c r="F189" s="68">
        <v>19350</v>
      </c>
      <c r="G189" s="69" t="s">
        <v>732</v>
      </c>
      <c r="H189" s="67" t="s">
        <v>733</v>
      </c>
      <c r="I189" s="69" t="s">
        <v>21</v>
      </c>
      <c r="J189" s="240" t="s">
        <v>187</v>
      </c>
      <c r="K189" s="240" t="s">
        <v>21</v>
      </c>
      <c r="L189" s="240" t="s">
        <v>21</v>
      </c>
    </row>
    <row r="190" spans="1:12" x14ac:dyDescent="0.25">
      <c r="A190" s="38">
        <v>176</v>
      </c>
      <c r="B190" s="66">
        <v>461212</v>
      </c>
      <c r="C190" s="73" t="s">
        <v>734</v>
      </c>
      <c r="D190" s="73" t="s">
        <v>735</v>
      </c>
      <c r="E190" s="67" t="s">
        <v>21</v>
      </c>
      <c r="F190" s="68">
        <v>16485</v>
      </c>
      <c r="G190" s="74" t="s">
        <v>736</v>
      </c>
      <c r="H190" s="73" t="s">
        <v>737</v>
      </c>
      <c r="I190" s="69" t="s">
        <v>21</v>
      </c>
      <c r="J190" s="240" t="s">
        <v>381</v>
      </c>
      <c r="K190" s="240" t="s">
        <v>21</v>
      </c>
      <c r="L190" s="240" t="s">
        <v>21</v>
      </c>
    </row>
    <row r="191" spans="1:12" x14ac:dyDescent="0.25">
      <c r="A191" s="38">
        <v>177</v>
      </c>
      <c r="B191" s="66">
        <v>307250</v>
      </c>
      <c r="C191" s="73" t="s">
        <v>738</v>
      </c>
      <c r="D191" s="73" t="s">
        <v>739</v>
      </c>
      <c r="E191" s="67" t="s">
        <v>21</v>
      </c>
      <c r="F191" s="68">
        <v>15143</v>
      </c>
      <c r="G191" s="69" t="s">
        <v>740</v>
      </c>
      <c r="H191" s="73" t="s">
        <v>741</v>
      </c>
      <c r="I191" s="69" t="s">
        <v>21</v>
      </c>
      <c r="J191" s="240" t="s">
        <v>173</v>
      </c>
      <c r="K191" s="240" t="s">
        <v>21</v>
      </c>
      <c r="L191" s="240" t="s">
        <v>21</v>
      </c>
    </row>
    <row r="192" spans="1:12" x14ac:dyDescent="0.25">
      <c r="A192" s="36">
        <v>178</v>
      </c>
      <c r="B192" s="66">
        <v>2152056</v>
      </c>
      <c r="C192" s="73" t="s">
        <v>354</v>
      </c>
      <c r="D192" s="73" t="s">
        <v>742</v>
      </c>
      <c r="E192" s="67" t="s">
        <v>21</v>
      </c>
      <c r="F192" s="68">
        <v>19915</v>
      </c>
      <c r="G192" s="69" t="s">
        <v>743</v>
      </c>
      <c r="H192" s="73" t="s">
        <v>744</v>
      </c>
      <c r="I192" s="69" t="s">
        <v>21</v>
      </c>
      <c r="J192" s="240" t="s">
        <v>22</v>
      </c>
      <c r="K192" s="240" t="s">
        <v>21</v>
      </c>
      <c r="L192" s="240" t="s">
        <v>21</v>
      </c>
    </row>
    <row r="193" spans="1:12" x14ac:dyDescent="0.25">
      <c r="A193" s="36">
        <v>179</v>
      </c>
      <c r="B193" s="66">
        <v>461866</v>
      </c>
      <c r="C193" s="73" t="s">
        <v>745</v>
      </c>
      <c r="D193" s="73" t="s">
        <v>746</v>
      </c>
      <c r="E193" s="67" t="s">
        <v>21</v>
      </c>
      <c r="F193" s="68">
        <v>14388</v>
      </c>
      <c r="G193" s="69" t="s">
        <v>747</v>
      </c>
      <c r="H193" s="73" t="s">
        <v>748</v>
      </c>
      <c r="I193" s="69" t="s">
        <v>21</v>
      </c>
      <c r="J193" s="240" t="s">
        <v>22</v>
      </c>
      <c r="K193" s="240" t="s">
        <v>21</v>
      </c>
      <c r="L193" s="240" t="s">
        <v>21</v>
      </c>
    </row>
    <row r="194" spans="1:12" x14ac:dyDescent="0.25">
      <c r="A194" s="38">
        <v>180</v>
      </c>
      <c r="B194" s="66">
        <v>1511468</v>
      </c>
      <c r="C194" s="73" t="s">
        <v>749</v>
      </c>
      <c r="D194" s="71" t="s">
        <v>750</v>
      </c>
      <c r="E194" s="67" t="s">
        <v>21</v>
      </c>
      <c r="F194" s="68">
        <v>16424</v>
      </c>
      <c r="G194" s="69" t="s">
        <v>751</v>
      </c>
      <c r="H194" s="73" t="s">
        <v>752</v>
      </c>
      <c r="I194" s="69" t="s">
        <v>21</v>
      </c>
      <c r="J194" s="240" t="s">
        <v>938</v>
      </c>
      <c r="K194" s="240" t="s">
        <v>21</v>
      </c>
      <c r="L194" s="240" t="s">
        <v>21</v>
      </c>
    </row>
    <row r="195" spans="1:12" x14ac:dyDescent="0.25">
      <c r="A195" s="38">
        <v>181</v>
      </c>
      <c r="B195" s="66">
        <v>2020342</v>
      </c>
      <c r="C195" s="67" t="s">
        <v>753</v>
      </c>
      <c r="D195" s="67" t="s">
        <v>754</v>
      </c>
      <c r="E195" s="67" t="s">
        <v>21</v>
      </c>
      <c r="F195" s="68">
        <v>17229</v>
      </c>
      <c r="G195" s="69" t="s">
        <v>431</v>
      </c>
      <c r="H195" s="67" t="s">
        <v>755</v>
      </c>
      <c r="I195" s="69" t="s">
        <v>21</v>
      </c>
      <c r="J195" s="240" t="s">
        <v>135</v>
      </c>
      <c r="K195" s="240" t="s">
        <v>21</v>
      </c>
      <c r="L195" s="240" t="s">
        <v>21</v>
      </c>
    </row>
    <row r="196" spans="1:12" x14ac:dyDescent="0.25">
      <c r="A196" s="36">
        <v>182</v>
      </c>
      <c r="B196" s="66">
        <v>632584</v>
      </c>
      <c r="C196" s="67" t="s">
        <v>756</v>
      </c>
      <c r="D196" s="67" t="s">
        <v>757</v>
      </c>
      <c r="E196" s="67" t="s">
        <v>21</v>
      </c>
      <c r="F196" s="68">
        <v>19152</v>
      </c>
      <c r="G196" s="69" t="s">
        <v>758</v>
      </c>
      <c r="H196" s="67" t="s">
        <v>759</v>
      </c>
      <c r="I196" s="69" t="s">
        <v>21</v>
      </c>
      <c r="J196" s="240" t="s">
        <v>219</v>
      </c>
      <c r="K196" s="240" t="s">
        <v>21</v>
      </c>
      <c r="L196" s="240" t="s">
        <v>21</v>
      </c>
    </row>
    <row r="197" spans="1:12" x14ac:dyDescent="0.25">
      <c r="A197" s="36">
        <v>183</v>
      </c>
      <c r="B197" s="66">
        <v>993304</v>
      </c>
      <c r="C197" s="67" t="s">
        <v>760</v>
      </c>
      <c r="D197" s="67" t="s">
        <v>761</v>
      </c>
      <c r="E197" s="67" t="s">
        <v>21</v>
      </c>
      <c r="F197" s="68">
        <v>19955</v>
      </c>
      <c r="G197" s="69" t="s">
        <v>758</v>
      </c>
      <c r="H197" s="67" t="s">
        <v>759</v>
      </c>
      <c r="I197" s="69" t="s">
        <v>21</v>
      </c>
      <c r="J197" s="240" t="s">
        <v>219</v>
      </c>
      <c r="K197" s="240" t="s">
        <v>21</v>
      </c>
      <c r="L197" s="240" t="s">
        <v>21</v>
      </c>
    </row>
    <row r="198" spans="1:12" x14ac:dyDescent="0.25">
      <c r="A198" s="38">
        <v>184</v>
      </c>
      <c r="B198" s="66">
        <v>501439</v>
      </c>
      <c r="C198" s="67" t="s">
        <v>762</v>
      </c>
      <c r="D198" s="67" t="s">
        <v>763</v>
      </c>
      <c r="E198" s="67" t="s">
        <v>21</v>
      </c>
      <c r="F198" s="68">
        <v>19056</v>
      </c>
      <c r="G198" s="69" t="s">
        <v>445</v>
      </c>
      <c r="H198" s="67" t="s">
        <v>764</v>
      </c>
      <c r="I198" s="69" t="s">
        <v>21</v>
      </c>
      <c r="J198" s="240" t="s">
        <v>334</v>
      </c>
      <c r="K198" s="240" t="s">
        <v>21</v>
      </c>
      <c r="L198" s="240" t="s">
        <v>21</v>
      </c>
    </row>
    <row r="199" spans="1:12" x14ac:dyDescent="0.25">
      <c r="A199" s="38">
        <v>185</v>
      </c>
      <c r="B199" s="66">
        <v>426777</v>
      </c>
      <c r="C199" s="67" t="s">
        <v>765</v>
      </c>
      <c r="D199" s="67" t="s">
        <v>766</v>
      </c>
      <c r="E199" s="67" t="s">
        <v>21</v>
      </c>
      <c r="F199" s="68">
        <v>19000</v>
      </c>
      <c r="G199" s="69" t="s">
        <v>767</v>
      </c>
      <c r="H199" s="67" t="s">
        <v>768</v>
      </c>
      <c r="I199" s="69" t="s">
        <v>21</v>
      </c>
      <c r="J199" s="240" t="s">
        <v>344</v>
      </c>
      <c r="K199" s="240" t="s">
        <v>21</v>
      </c>
      <c r="L199" s="240" t="s">
        <v>21</v>
      </c>
    </row>
    <row r="200" spans="1:12" x14ac:dyDescent="0.25">
      <c r="A200" s="36">
        <v>186</v>
      </c>
      <c r="B200" s="66">
        <v>1453693</v>
      </c>
      <c r="C200" s="67" t="s">
        <v>769</v>
      </c>
      <c r="D200" s="67" t="s">
        <v>770</v>
      </c>
      <c r="E200" s="67" t="s">
        <v>21</v>
      </c>
      <c r="F200" s="68">
        <v>19016</v>
      </c>
      <c r="G200" s="69" t="s">
        <v>771</v>
      </c>
      <c r="H200" s="67" t="s">
        <v>772</v>
      </c>
      <c r="I200" s="69" t="s">
        <v>21</v>
      </c>
      <c r="J200" s="240" t="s">
        <v>40</v>
      </c>
      <c r="K200" s="240" t="s">
        <v>21</v>
      </c>
      <c r="L200" s="240" t="s">
        <v>21</v>
      </c>
    </row>
    <row r="201" spans="1:12" x14ac:dyDescent="0.25">
      <c r="A201" s="36">
        <v>187</v>
      </c>
      <c r="B201" s="66">
        <v>372029</v>
      </c>
      <c r="C201" s="67" t="s">
        <v>773</v>
      </c>
      <c r="D201" s="67" t="s">
        <v>774</v>
      </c>
      <c r="E201" s="67" t="s">
        <v>21</v>
      </c>
      <c r="F201" s="68">
        <v>11924</v>
      </c>
      <c r="G201" s="69" t="s">
        <v>775</v>
      </c>
      <c r="H201" s="67" t="s">
        <v>776</v>
      </c>
      <c r="I201" s="69" t="s">
        <v>21</v>
      </c>
      <c r="J201" s="240" t="s">
        <v>40</v>
      </c>
      <c r="K201" s="240" t="s">
        <v>21</v>
      </c>
      <c r="L201" s="240" t="s">
        <v>21</v>
      </c>
    </row>
    <row r="202" spans="1:12" x14ac:dyDescent="0.25">
      <c r="A202" s="38">
        <v>188</v>
      </c>
      <c r="B202" s="66">
        <v>506233</v>
      </c>
      <c r="C202" s="67" t="s">
        <v>289</v>
      </c>
      <c r="D202" s="67" t="s">
        <v>777</v>
      </c>
      <c r="E202" s="67" t="s">
        <v>21</v>
      </c>
      <c r="F202" s="68">
        <v>16810</v>
      </c>
      <c r="G202" s="69" t="s">
        <v>775</v>
      </c>
      <c r="H202" s="67" t="s">
        <v>776</v>
      </c>
      <c r="I202" s="69" t="s">
        <v>21</v>
      </c>
      <c r="J202" s="240" t="s">
        <v>40</v>
      </c>
      <c r="K202" s="240" t="s">
        <v>21</v>
      </c>
      <c r="L202" s="240" t="s">
        <v>21</v>
      </c>
    </row>
    <row r="203" spans="1:12" x14ac:dyDescent="0.25">
      <c r="A203" s="38">
        <v>189</v>
      </c>
      <c r="B203" s="66">
        <v>487078</v>
      </c>
      <c r="C203" s="67" t="s">
        <v>778</v>
      </c>
      <c r="D203" s="67" t="s">
        <v>779</v>
      </c>
      <c r="E203" s="67" t="s">
        <v>21</v>
      </c>
      <c r="F203" s="68">
        <v>19154</v>
      </c>
      <c r="G203" s="69" t="s">
        <v>780</v>
      </c>
      <c r="H203" s="67" t="s">
        <v>781</v>
      </c>
      <c r="I203" s="69" t="s">
        <v>21</v>
      </c>
      <c r="J203" s="240" t="s">
        <v>782</v>
      </c>
      <c r="K203" s="240" t="s">
        <v>21</v>
      </c>
      <c r="L203" s="240" t="s">
        <v>21</v>
      </c>
    </row>
    <row r="204" spans="1:12" x14ac:dyDescent="0.25">
      <c r="A204" s="36">
        <v>190</v>
      </c>
      <c r="B204" s="66">
        <v>1745292</v>
      </c>
      <c r="C204" s="67" t="s">
        <v>783</v>
      </c>
      <c r="D204" s="67" t="s">
        <v>784</v>
      </c>
      <c r="E204" s="67" t="s">
        <v>21</v>
      </c>
      <c r="F204" s="68">
        <v>18250</v>
      </c>
      <c r="G204" s="69" t="s">
        <v>785</v>
      </c>
      <c r="H204" s="67" t="s">
        <v>786</v>
      </c>
      <c r="I204" s="69" t="s">
        <v>21</v>
      </c>
      <c r="J204" s="240" t="s">
        <v>22</v>
      </c>
      <c r="K204" s="240" t="s">
        <v>21</v>
      </c>
      <c r="L204" s="240" t="s">
        <v>21</v>
      </c>
    </row>
    <row r="205" spans="1:12" x14ac:dyDescent="0.25">
      <c r="A205" s="36">
        <v>191</v>
      </c>
      <c r="B205" s="66">
        <v>344629</v>
      </c>
      <c r="C205" s="67" t="s">
        <v>787</v>
      </c>
      <c r="D205" s="67" t="s">
        <v>788</v>
      </c>
      <c r="E205" s="67" t="s">
        <v>21</v>
      </c>
      <c r="F205" s="68">
        <v>15954</v>
      </c>
      <c r="G205" s="69" t="s">
        <v>789</v>
      </c>
      <c r="H205" s="67" t="s">
        <v>790</v>
      </c>
      <c r="I205" s="69" t="s">
        <v>21</v>
      </c>
      <c r="J205" s="240" t="s">
        <v>637</v>
      </c>
      <c r="K205" s="240" t="s">
        <v>21</v>
      </c>
      <c r="L205" s="240" t="s">
        <v>4053</v>
      </c>
    </row>
    <row r="206" spans="1:12" x14ac:dyDescent="0.25">
      <c r="A206" s="38">
        <v>192</v>
      </c>
      <c r="B206" s="66">
        <v>416527</v>
      </c>
      <c r="C206" s="67" t="s">
        <v>791</v>
      </c>
      <c r="D206" s="67" t="s">
        <v>792</v>
      </c>
      <c r="E206" s="67" t="s">
        <v>21</v>
      </c>
      <c r="F206" s="68">
        <v>11420</v>
      </c>
      <c r="G206" s="69" t="s">
        <v>2546</v>
      </c>
      <c r="H206" s="67" t="s">
        <v>793</v>
      </c>
      <c r="I206" s="69" t="s">
        <v>21</v>
      </c>
      <c r="J206" s="240" t="s">
        <v>381</v>
      </c>
      <c r="K206" s="240" t="s">
        <v>21</v>
      </c>
      <c r="L206" s="240" t="s">
        <v>21</v>
      </c>
    </row>
    <row r="207" spans="1:12" x14ac:dyDescent="0.25">
      <c r="A207" s="38">
        <v>193</v>
      </c>
      <c r="B207" s="66">
        <v>341096</v>
      </c>
      <c r="C207" s="73" t="s">
        <v>794</v>
      </c>
      <c r="D207" s="73" t="s">
        <v>795</v>
      </c>
      <c r="E207" s="67" t="s">
        <v>21</v>
      </c>
      <c r="F207" s="68">
        <v>14460</v>
      </c>
      <c r="G207" s="69" t="s">
        <v>2546</v>
      </c>
      <c r="H207" s="67" t="s">
        <v>793</v>
      </c>
      <c r="I207" s="69" t="s">
        <v>21</v>
      </c>
      <c r="J207" s="240" t="s">
        <v>381</v>
      </c>
      <c r="K207" s="240" t="s">
        <v>21</v>
      </c>
      <c r="L207" s="240" t="s">
        <v>21</v>
      </c>
    </row>
    <row r="208" spans="1:12" x14ac:dyDescent="0.25">
      <c r="A208" s="36">
        <v>194</v>
      </c>
      <c r="B208" s="66">
        <v>482677</v>
      </c>
      <c r="C208" s="73" t="s">
        <v>796</v>
      </c>
      <c r="D208" s="73" t="s">
        <v>797</v>
      </c>
      <c r="E208" s="67" t="s">
        <v>21</v>
      </c>
      <c r="F208" s="68">
        <v>16579</v>
      </c>
      <c r="G208" s="69" t="s">
        <v>798</v>
      </c>
      <c r="H208" s="73" t="s">
        <v>799</v>
      </c>
      <c r="I208" s="69" t="s">
        <v>21</v>
      </c>
      <c r="J208" s="240" t="s">
        <v>381</v>
      </c>
      <c r="K208" s="240" t="s">
        <v>21</v>
      </c>
      <c r="L208" s="240" t="s">
        <v>21</v>
      </c>
    </row>
    <row r="209" spans="1:12" x14ac:dyDescent="0.25">
      <c r="A209" s="36">
        <v>195</v>
      </c>
      <c r="B209" s="66">
        <v>391682</v>
      </c>
      <c r="C209" s="67" t="s">
        <v>800</v>
      </c>
      <c r="D209" s="67" t="s">
        <v>801</v>
      </c>
      <c r="E209" s="67" t="s">
        <v>21</v>
      </c>
      <c r="F209" s="68">
        <v>15540</v>
      </c>
      <c r="G209" s="69" t="s">
        <v>802</v>
      </c>
      <c r="H209" s="67" t="s">
        <v>803</v>
      </c>
      <c r="I209" s="69" t="s">
        <v>21</v>
      </c>
      <c r="J209" s="240" t="s">
        <v>381</v>
      </c>
      <c r="K209" s="240" t="s">
        <v>21</v>
      </c>
      <c r="L209" s="240" t="s">
        <v>21</v>
      </c>
    </row>
    <row r="210" spans="1:12" x14ac:dyDescent="0.25">
      <c r="A210" s="38">
        <v>196</v>
      </c>
      <c r="B210" s="66">
        <v>496618</v>
      </c>
      <c r="C210" s="67" t="s">
        <v>804</v>
      </c>
      <c r="D210" s="67" t="s">
        <v>805</v>
      </c>
      <c r="E210" s="67" t="s">
        <v>21</v>
      </c>
      <c r="F210" s="68">
        <v>18528</v>
      </c>
      <c r="G210" s="69" t="s">
        <v>806</v>
      </c>
      <c r="H210" s="67" t="s">
        <v>807</v>
      </c>
      <c r="I210" s="69" t="s">
        <v>21</v>
      </c>
      <c r="J210" s="240" t="s">
        <v>334</v>
      </c>
      <c r="K210" s="240" t="s">
        <v>21</v>
      </c>
      <c r="L210" s="240" t="s">
        <v>21</v>
      </c>
    </row>
    <row r="211" spans="1:12" x14ac:dyDescent="0.25">
      <c r="A211" s="38">
        <v>197</v>
      </c>
      <c r="B211" s="66">
        <v>316109</v>
      </c>
      <c r="C211" s="67" t="s">
        <v>638</v>
      </c>
      <c r="D211" s="67" t="s">
        <v>808</v>
      </c>
      <c r="E211" s="67" t="s">
        <v>21</v>
      </c>
      <c r="F211" s="68">
        <v>15176</v>
      </c>
      <c r="G211" s="69" t="s">
        <v>789</v>
      </c>
      <c r="H211" s="67" t="s">
        <v>790</v>
      </c>
      <c r="I211" s="69" t="s">
        <v>21</v>
      </c>
      <c r="J211" s="240" t="s">
        <v>637</v>
      </c>
      <c r="K211" s="240" t="s">
        <v>21</v>
      </c>
      <c r="L211" s="240" t="s">
        <v>21</v>
      </c>
    </row>
    <row r="212" spans="1:12" x14ac:dyDescent="0.25">
      <c r="A212" s="36">
        <v>198</v>
      </c>
      <c r="B212" s="66">
        <v>227405</v>
      </c>
      <c r="C212" s="73" t="s">
        <v>745</v>
      </c>
      <c r="D212" s="73" t="s">
        <v>808</v>
      </c>
      <c r="E212" s="67" t="s">
        <v>21</v>
      </c>
      <c r="F212" s="68">
        <v>13893</v>
      </c>
      <c r="G212" s="74" t="s">
        <v>809</v>
      </c>
      <c r="H212" s="73" t="s">
        <v>810</v>
      </c>
      <c r="I212" s="69" t="s">
        <v>21</v>
      </c>
      <c r="J212" s="240" t="s">
        <v>637</v>
      </c>
      <c r="K212" s="240" t="s">
        <v>21</v>
      </c>
      <c r="L212" s="240" t="s">
        <v>21</v>
      </c>
    </row>
    <row r="213" spans="1:12" x14ac:dyDescent="0.25">
      <c r="A213" s="36">
        <v>199</v>
      </c>
      <c r="B213" s="66">
        <v>429428</v>
      </c>
      <c r="C213" s="73" t="s">
        <v>284</v>
      </c>
      <c r="D213" s="73" t="s">
        <v>811</v>
      </c>
      <c r="E213" s="67" t="s">
        <v>21</v>
      </c>
      <c r="F213" s="68">
        <v>17422</v>
      </c>
      <c r="G213" s="69" t="s">
        <v>812</v>
      </c>
      <c r="H213" s="73" t="s">
        <v>814</v>
      </c>
      <c r="I213" s="69" t="s">
        <v>21</v>
      </c>
      <c r="J213" s="240" t="s">
        <v>40</v>
      </c>
      <c r="K213" s="240" t="s">
        <v>21</v>
      </c>
      <c r="L213" s="240" t="s">
        <v>813</v>
      </c>
    </row>
    <row r="214" spans="1:12" x14ac:dyDescent="0.25">
      <c r="A214" s="38">
        <v>200</v>
      </c>
      <c r="B214" s="66">
        <v>1871727</v>
      </c>
      <c r="C214" s="67" t="s">
        <v>816</v>
      </c>
      <c r="D214" s="67" t="s">
        <v>815</v>
      </c>
      <c r="E214" s="67" t="s">
        <v>21</v>
      </c>
      <c r="F214" s="68">
        <v>15621</v>
      </c>
      <c r="G214" s="69" t="s">
        <v>817</v>
      </c>
      <c r="H214" s="67" t="s">
        <v>818</v>
      </c>
      <c r="I214" s="69" t="s">
        <v>21</v>
      </c>
      <c r="J214" s="240" t="s">
        <v>45</v>
      </c>
      <c r="K214" s="240" t="s">
        <v>21</v>
      </c>
      <c r="L214" s="240" t="s">
        <v>21</v>
      </c>
    </row>
    <row r="215" spans="1:12" x14ac:dyDescent="0.25">
      <c r="A215" s="38">
        <v>201</v>
      </c>
      <c r="B215" s="66">
        <v>823299</v>
      </c>
      <c r="C215" s="67" t="s">
        <v>819</v>
      </c>
      <c r="D215" s="67" t="s">
        <v>820</v>
      </c>
      <c r="E215" s="67" t="s">
        <v>21</v>
      </c>
      <c r="F215" s="68">
        <v>19760</v>
      </c>
      <c r="G215" s="69" t="s">
        <v>821</v>
      </c>
      <c r="H215" s="67" t="s">
        <v>822</v>
      </c>
      <c r="I215" s="69" t="s">
        <v>21</v>
      </c>
      <c r="J215" s="240" t="s">
        <v>135</v>
      </c>
      <c r="K215" s="240" t="s">
        <v>21</v>
      </c>
      <c r="L215" s="240" t="s">
        <v>21</v>
      </c>
    </row>
    <row r="216" spans="1:12" x14ac:dyDescent="0.25">
      <c r="A216" s="36">
        <v>202</v>
      </c>
      <c r="B216" s="98">
        <v>262802</v>
      </c>
      <c r="C216" s="99" t="s">
        <v>825</v>
      </c>
      <c r="D216" s="78" t="s">
        <v>827</v>
      </c>
      <c r="E216" s="67" t="s">
        <v>21</v>
      </c>
      <c r="F216" s="87">
        <v>15326</v>
      </c>
      <c r="G216" s="86">
        <v>982804812</v>
      </c>
      <c r="H216" s="92" t="s">
        <v>826</v>
      </c>
      <c r="I216" s="69" t="s">
        <v>21</v>
      </c>
      <c r="J216" s="267" t="s">
        <v>346</v>
      </c>
      <c r="K216" s="240" t="s">
        <v>21</v>
      </c>
      <c r="L216" s="240" t="s">
        <v>21</v>
      </c>
    </row>
    <row r="217" spans="1:12" x14ac:dyDescent="0.25">
      <c r="A217" s="36">
        <v>203</v>
      </c>
      <c r="B217" s="66">
        <v>374543</v>
      </c>
      <c r="C217" s="73" t="s">
        <v>337</v>
      </c>
      <c r="D217" s="73" t="s">
        <v>828</v>
      </c>
      <c r="E217" s="67" t="s">
        <v>21</v>
      </c>
      <c r="F217" s="68">
        <v>16235</v>
      </c>
      <c r="G217" s="74" t="s">
        <v>829</v>
      </c>
      <c r="H217" s="73" t="s">
        <v>830</v>
      </c>
      <c r="I217" s="69" t="s">
        <v>21</v>
      </c>
      <c r="J217" s="241" t="s">
        <v>377</v>
      </c>
      <c r="K217" s="240" t="s">
        <v>702</v>
      </c>
      <c r="L217" s="240" t="s">
        <v>703</v>
      </c>
    </row>
    <row r="218" spans="1:12" x14ac:dyDescent="0.25">
      <c r="A218" s="38">
        <v>204</v>
      </c>
      <c r="B218" s="66">
        <v>340531</v>
      </c>
      <c r="C218" s="73" t="s">
        <v>831</v>
      </c>
      <c r="D218" s="73" t="s">
        <v>832</v>
      </c>
      <c r="E218" s="67" t="s">
        <v>21</v>
      </c>
      <c r="F218" s="68">
        <v>15756</v>
      </c>
      <c r="G218" s="69" t="s">
        <v>833</v>
      </c>
      <c r="H218" s="73" t="s">
        <v>834</v>
      </c>
      <c r="I218" s="69" t="s">
        <v>21</v>
      </c>
      <c r="J218" s="241" t="s">
        <v>377</v>
      </c>
      <c r="K218" s="240" t="s">
        <v>702</v>
      </c>
      <c r="L218" s="240" t="s">
        <v>4141</v>
      </c>
    </row>
    <row r="219" spans="1:12" x14ac:dyDescent="0.25">
      <c r="A219" s="38">
        <v>205</v>
      </c>
      <c r="B219" s="66">
        <v>421153</v>
      </c>
      <c r="C219" s="67" t="s">
        <v>835</v>
      </c>
      <c r="D219" s="67" t="s">
        <v>836</v>
      </c>
      <c r="E219" s="67" t="s">
        <v>21</v>
      </c>
      <c r="F219" s="68">
        <v>19580</v>
      </c>
      <c r="G219" s="69" t="s">
        <v>837</v>
      </c>
      <c r="H219" s="67" t="s">
        <v>838</v>
      </c>
      <c r="I219" s="69" t="s">
        <v>21</v>
      </c>
      <c r="J219" s="239" t="s">
        <v>22</v>
      </c>
      <c r="K219" s="240" t="s">
        <v>21</v>
      </c>
      <c r="L219" s="240" t="s">
        <v>21</v>
      </c>
    </row>
    <row r="220" spans="1:12" x14ac:dyDescent="0.25">
      <c r="A220" s="36">
        <v>206</v>
      </c>
      <c r="B220" s="66">
        <v>363405</v>
      </c>
      <c r="C220" s="67" t="s">
        <v>839</v>
      </c>
      <c r="D220" s="67" t="s">
        <v>840</v>
      </c>
      <c r="E220" s="67" t="s">
        <v>21</v>
      </c>
      <c r="F220" s="68">
        <v>18529</v>
      </c>
      <c r="G220" s="69" t="s">
        <v>837</v>
      </c>
      <c r="H220" s="67" t="s">
        <v>838</v>
      </c>
      <c r="I220" s="69" t="s">
        <v>21</v>
      </c>
      <c r="J220" s="240" t="s">
        <v>22</v>
      </c>
      <c r="K220" s="240" t="s">
        <v>21</v>
      </c>
      <c r="L220" s="240" t="s">
        <v>21</v>
      </c>
    </row>
    <row r="221" spans="1:12" x14ac:dyDescent="0.25">
      <c r="A221" s="36">
        <v>207</v>
      </c>
      <c r="B221" s="66">
        <v>2283659</v>
      </c>
      <c r="C221" s="67" t="s">
        <v>841</v>
      </c>
      <c r="D221" s="67" t="s">
        <v>842</v>
      </c>
      <c r="E221" s="67" t="s">
        <v>21</v>
      </c>
      <c r="F221" s="68">
        <v>19800</v>
      </c>
      <c r="G221" s="69" t="s">
        <v>837</v>
      </c>
      <c r="H221" s="67" t="s">
        <v>838</v>
      </c>
      <c r="I221" s="69" t="s">
        <v>21</v>
      </c>
      <c r="J221" s="240" t="s">
        <v>22</v>
      </c>
      <c r="K221" s="240" t="s">
        <v>21</v>
      </c>
      <c r="L221" s="240" t="s">
        <v>21</v>
      </c>
    </row>
    <row r="222" spans="1:12" x14ac:dyDescent="0.25">
      <c r="A222" s="38">
        <v>208</v>
      </c>
      <c r="B222" s="66">
        <v>1114979</v>
      </c>
      <c r="C222" s="73" t="s">
        <v>745</v>
      </c>
      <c r="D222" s="73" t="s">
        <v>843</v>
      </c>
      <c r="E222" s="67" t="s">
        <v>21</v>
      </c>
      <c r="F222" s="68">
        <v>15454</v>
      </c>
      <c r="G222" s="74" t="s">
        <v>844</v>
      </c>
      <c r="H222" s="73" t="s">
        <v>845</v>
      </c>
      <c r="I222" s="69" t="s">
        <v>21</v>
      </c>
      <c r="J222" s="240" t="s">
        <v>382</v>
      </c>
      <c r="K222" s="240" t="s">
        <v>21</v>
      </c>
      <c r="L222" s="240" t="s">
        <v>21</v>
      </c>
    </row>
    <row r="223" spans="1:12" x14ac:dyDescent="0.25">
      <c r="A223" s="38">
        <v>209</v>
      </c>
      <c r="B223" s="66">
        <v>2878789</v>
      </c>
      <c r="C223" s="73" t="s">
        <v>846</v>
      </c>
      <c r="D223" s="73" t="s">
        <v>847</v>
      </c>
      <c r="E223" s="67" t="s">
        <v>21</v>
      </c>
      <c r="F223" s="68">
        <v>16230</v>
      </c>
      <c r="G223" s="69" t="s">
        <v>848</v>
      </c>
      <c r="H223" s="73" t="s">
        <v>849</v>
      </c>
      <c r="I223" s="69" t="s">
        <v>21</v>
      </c>
      <c r="J223" s="240" t="s">
        <v>128</v>
      </c>
      <c r="K223" s="240" t="s">
        <v>21</v>
      </c>
      <c r="L223" s="240" t="s">
        <v>21</v>
      </c>
    </row>
    <row r="224" spans="1:12" x14ac:dyDescent="0.25">
      <c r="A224" s="36">
        <v>210</v>
      </c>
      <c r="B224" s="66">
        <v>2885243</v>
      </c>
      <c r="C224" s="67" t="s">
        <v>850</v>
      </c>
      <c r="D224" s="67" t="s">
        <v>851</v>
      </c>
      <c r="E224" s="67" t="s">
        <v>21</v>
      </c>
      <c r="F224" s="68">
        <v>11469</v>
      </c>
      <c r="G224" s="69" t="s">
        <v>848</v>
      </c>
      <c r="H224" s="73" t="s">
        <v>849</v>
      </c>
      <c r="I224" s="69" t="s">
        <v>21</v>
      </c>
      <c r="J224" s="240" t="s">
        <v>128</v>
      </c>
      <c r="K224" s="240" t="s">
        <v>21</v>
      </c>
      <c r="L224" s="240" t="s">
        <v>21</v>
      </c>
    </row>
    <row r="225" spans="1:12" x14ac:dyDescent="0.25">
      <c r="A225" s="36">
        <v>211</v>
      </c>
      <c r="B225" s="66">
        <v>1346997</v>
      </c>
      <c r="C225" s="67" t="s">
        <v>852</v>
      </c>
      <c r="D225" s="67" t="s">
        <v>853</v>
      </c>
      <c r="E225" s="67" t="s">
        <v>21</v>
      </c>
      <c r="F225" s="68">
        <v>17952</v>
      </c>
      <c r="G225" s="69" t="s">
        <v>854</v>
      </c>
      <c r="H225" s="67" t="s">
        <v>855</v>
      </c>
      <c r="I225" s="69" t="s">
        <v>21</v>
      </c>
      <c r="J225" s="240" t="s">
        <v>281</v>
      </c>
      <c r="K225" s="240" t="s">
        <v>21</v>
      </c>
      <c r="L225" s="240" t="s">
        <v>5172</v>
      </c>
    </row>
    <row r="226" spans="1:12" x14ac:dyDescent="0.25">
      <c r="A226" s="38">
        <v>212</v>
      </c>
      <c r="B226" s="66">
        <v>853773</v>
      </c>
      <c r="C226" s="67" t="s">
        <v>856</v>
      </c>
      <c r="D226" s="67" t="s">
        <v>857</v>
      </c>
      <c r="E226" s="67" t="s">
        <v>21</v>
      </c>
      <c r="F226" s="68">
        <v>18716</v>
      </c>
      <c r="G226" s="69" t="s">
        <v>858</v>
      </c>
      <c r="H226" s="67" t="s">
        <v>859</v>
      </c>
      <c r="I226" s="69" t="s">
        <v>21</v>
      </c>
      <c r="J226" s="240" t="s">
        <v>344</v>
      </c>
      <c r="K226" s="240" t="s">
        <v>21</v>
      </c>
      <c r="L226" s="240" t="s">
        <v>21</v>
      </c>
    </row>
    <row r="227" spans="1:12" x14ac:dyDescent="0.25">
      <c r="A227" s="38">
        <v>213</v>
      </c>
      <c r="B227" s="66">
        <v>598973</v>
      </c>
      <c r="C227" s="73" t="s">
        <v>860</v>
      </c>
      <c r="D227" s="73" t="s">
        <v>861</v>
      </c>
      <c r="E227" s="67" t="s">
        <v>21</v>
      </c>
      <c r="F227" s="68">
        <v>19939</v>
      </c>
      <c r="G227" s="74" t="s">
        <v>862</v>
      </c>
      <c r="H227" s="73" t="s">
        <v>863</v>
      </c>
      <c r="I227" s="69" t="s">
        <v>21</v>
      </c>
      <c r="J227" s="240" t="s">
        <v>66</v>
      </c>
      <c r="K227" s="240" t="s">
        <v>21</v>
      </c>
      <c r="L227" s="240" t="s">
        <v>21</v>
      </c>
    </row>
    <row r="228" spans="1:12" x14ac:dyDescent="0.25">
      <c r="A228" s="36">
        <v>214</v>
      </c>
      <c r="B228" s="66">
        <v>584418</v>
      </c>
      <c r="C228" s="73" t="s">
        <v>864</v>
      </c>
      <c r="D228" s="73" t="s">
        <v>865</v>
      </c>
      <c r="E228" s="67" t="s">
        <v>21</v>
      </c>
      <c r="F228" s="68">
        <v>19999</v>
      </c>
      <c r="G228" s="74" t="s">
        <v>866</v>
      </c>
      <c r="H228" s="73" t="s">
        <v>867</v>
      </c>
      <c r="I228" s="69" t="s">
        <v>21</v>
      </c>
      <c r="J228" s="240" t="s">
        <v>381</v>
      </c>
      <c r="K228" s="240" t="s">
        <v>21</v>
      </c>
      <c r="L228" s="240" t="s">
        <v>21</v>
      </c>
    </row>
    <row r="229" spans="1:12" x14ac:dyDescent="0.25">
      <c r="A229" s="36">
        <v>215</v>
      </c>
      <c r="B229" s="66">
        <v>2346694</v>
      </c>
      <c r="C229" s="73" t="s">
        <v>868</v>
      </c>
      <c r="D229" s="73" t="s">
        <v>869</v>
      </c>
      <c r="E229" s="67" t="s">
        <v>21</v>
      </c>
      <c r="F229" s="68">
        <v>19286</v>
      </c>
      <c r="G229" s="69" t="s">
        <v>870</v>
      </c>
      <c r="H229" s="73" t="s">
        <v>871</v>
      </c>
      <c r="I229" s="69" t="s">
        <v>21</v>
      </c>
      <c r="J229" s="240" t="s">
        <v>340</v>
      </c>
      <c r="K229" s="240" t="s">
        <v>21</v>
      </c>
      <c r="L229" s="240" t="s">
        <v>21</v>
      </c>
    </row>
    <row r="230" spans="1:12" x14ac:dyDescent="0.25">
      <c r="A230" s="38">
        <v>216</v>
      </c>
      <c r="B230" s="66">
        <v>750601</v>
      </c>
      <c r="C230" s="67" t="s">
        <v>26</v>
      </c>
      <c r="D230" s="67" t="s">
        <v>872</v>
      </c>
      <c r="E230" s="67" t="s">
        <v>21</v>
      </c>
      <c r="F230" s="68">
        <v>17216</v>
      </c>
      <c r="G230" s="69" t="s">
        <v>2714</v>
      </c>
      <c r="H230" s="67" t="s">
        <v>2718</v>
      </c>
      <c r="I230" s="69" t="s">
        <v>21</v>
      </c>
      <c r="J230" s="240" t="s">
        <v>135</v>
      </c>
      <c r="K230" s="240" t="s">
        <v>21</v>
      </c>
      <c r="L230" s="240" t="s">
        <v>21</v>
      </c>
    </row>
    <row r="231" spans="1:12" x14ac:dyDescent="0.25">
      <c r="A231" s="38">
        <v>217</v>
      </c>
      <c r="B231" s="66">
        <v>507707</v>
      </c>
      <c r="C231" s="67" t="s">
        <v>874</v>
      </c>
      <c r="D231" s="67" t="s">
        <v>875</v>
      </c>
      <c r="E231" s="67" t="s">
        <v>21</v>
      </c>
      <c r="F231" s="68">
        <v>19182</v>
      </c>
      <c r="G231" s="69" t="s">
        <v>876</v>
      </c>
      <c r="H231" s="67" t="s">
        <v>877</v>
      </c>
      <c r="I231" s="69" t="s">
        <v>21</v>
      </c>
      <c r="J231" s="240" t="s">
        <v>40</v>
      </c>
      <c r="K231" s="240" t="s">
        <v>21</v>
      </c>
      <c r="L231" s="240" t="s">
        <v>21</v>
      </c>
    </row>
    <row r="232" spans="1:12" x14ac:dyDescent="0.25">
      <c r="A232" s="36">
        <v>218</v>
      </c>
      <c r="B232" s="66">
        <v>943106</v>
      </c>
      <c r="C232" s="67" t="s">
        <v>87</v>
      </c>
      <c r="D232" s="67" t="s">
        <v>878</v>
      </c>
      <c r="E232" s="67" t="s">
        <v>21</v>
      </c>
      <c r="F232" s="68">
        <v>19957</v>
      </c>
      <c r="G232" s="69" t="s">
        <v>1796</v>
      </c>
      <c r="H232" s="67" t="s">
        <v>879</v>
      </c>
      <c r="I232" s="69" t="s">
        <v>21</v>
      </c>
      <c r="J232" s="240" t="s">
        <v>382</v>
      </c>
      <c r="K232" s="240">
        <v>984576700</v>
      </c>
      <c r="L232" s="240" t="s">
        <v>21</v>
      </c>
    </row>
    <row r="233" spans="1:12" x14ac:dyDescent="0.25">
      <c r="A233" s="36">
        <v>219</v>
      </c>
      <c r="B233" s="66">
        <v>670672</v>
      </c>
      <c r="C233" s="73" t="s">
        <v>880</v>
      </c>
      <c r="D233" s="73" t="s">
        <v>881</v>
      </c>
      <c r="E233" s="67" t="s">
        <v>21</v>
      </c>
      <c r="F233" s="68">
        <v>18783</v>
      </c>
      <c r="G233" s="69" t="s">
        <v>1796</v>
      </c>
      <c r="H233" s="67" t="s">
        <v>879</v>
      </c>
      <c r="I233" s="69" t="s">
        <v>21</v>
      </c>
      <c r="J233" s="240" t="s">
        <v>382</v>
      </c>
      <c r="K233" s="240" t="s">
        <v>21</v>
      </c>
      <c r="L233" s="240" t="s">
        <v>21</v>
      </c>
    </row>
    <row r="234" spans="1:12" x14ac:dyDescent="0.25">
      <c r="A234" s="38">
        <v>220</v>
      </c>
      <c r="B234" s="66">
        <v>2124498</v>
      </c>
      <c r="C234" s="73" t="s">
        <v>882</v>
      </c>
      <c r="D234" s="73" t="s">
        <v>883</v>
      </c>
      <c r="E234" s="67" t="s">
        <v>21</v>
      </c>
      <c r="F234" s="68">
        <v>19898</v>
      </c>
      <c r="G234" s="69" t="s">
        <v>884</v>
      </c>
      <c r="H234" s="73" t="s">
        <v>885</v>
      </c>
      <c r="I234" s="69" t="s">
        <v>21</v>
      </c>
      <c r="J234" s="240" t="s">
        <v>128</v>
      </c>
      <c r="K234" s="240" t="s">
        <v>21</v>
      </c>
      <c r="L234" s="240" t="s">
        <v>21</v>
      </c>
    </row>
    <row r="235" spans="1:12" x14ac:dyDescent="0.25">
      <c r="A235" s="38">
        <v>221</v>
      </c>
      <c r="B235" s="66">
        <v>3725576</v>
      </c>
      <c r="C235" s="67" t="s">
        <v>887</v>
      </c>
      <c r="D235" s="67" t="s">
        <v>888</v>
      </c>
      <c r="E235" s="67" t="s">
        <v>21</v>
      </c>
      <c r="F235" s="68">
        <v>19779</v>
      </c>
      <c r="G235" s="69">
        <v>971322746</v>
      </c>
      <c r="H235" s="67" t="s">
        <v>889</v>
      </c>
      <c r="I235" s="69" t="s">
        <v>21</v>
      </c>
      <c r="J235" s="240" t="s">
        <v>40</v>
      </c>
      <c r="K235" s="240" t="s">
        <v>21</v>
      </c>
      <c r="L235" s="240" t="s">
        <v>21</v>
      </c>
    </row>
    <row r="236" spans="1:12" x14ac:dyDescent="0.25">
      <c r="A236" s="36">
        <v>222</v>
      </c>
      <c r="B236" s="66">
        <v>565401</v>
      </c>
      <c r="C236" s="67" t="s">
        <v>891</v>
      </c>
      <c r="D236" s="67" t="s">
        <v>892</v>
      </c>
      <c r="E236" s="67" t="s">
        <v>21</v>
      </c>
      <c r="F236" s="68">
        <v>19127</v>
      </c>
      <c r="G236" s="69">
        <v>985468007</v>
      </c>
      <c r="H236" s="67" t="s">
        <v>893</v>
      </c>
      <c r="I236" s="69" t="s">
        <v>21</v>
      </c>
      <c r="J236" s="240" t="s">
        <v>135</v>
      </c>
      <c r="K236" s="240" t="s">
        <v>21</v>
      </c>
      <c r="L236" s="240" t="s">
        <v>21</v>
      </c>
    </row>
    <row r="237" spans="1:12" s="25" customFormat="1" ht="12" x14ac:dyDescent="0.2">
      <c r="A237" s="36">
        <v>223</v>
      </c>
      <c r="B237" s="66">
        <v>713631</v>
      </c>
      <c r="C237" s="67" t="s">
        <v>894</v>
      </c>
      <c r="D237" s="67" t="s">
        <v>895</v>
      </c>
      <c r="E237" s="67" t="s">
        <v>21</v>
      </c>
      <c r="F237" s="68">
        <v>18134</v>
      </c>
      <c r="G237" s="69" t="s">
        <v>4835</v>
      </c>
      <c r="H237" s="67" t="s">
        <v>896</v>
      </c>
      <c r="I237" s="69" t="s">
        <v>21</v>
      </c>
      <c r="J237" s="240" t="s">
        <v>135</v>
      </c>
      <c r="K237" s="240" t="s">
        <v>21</v>
      </c>
      <c r="L237" s="240" t="s">
        <v>21</v>
      </c>
    </row>
    <row r="238" spans="1:12" x14ac:dyDescent="0.25">
      <c r="A238" s="38">
        <v>224</v>
      </c>
      <c r="B238" s="66">
        <v>2219578</v>
      </c>
      <c r="C238" s="73" t="s">
        <v>897</v>
      </c>
      <c r="D238" s="73" t="s">
        <v>898</v>
      </c>
      <c r="E238" s="67" t="s">
        <v>21</v>
      </c>
      <c r="F238" s="68">
        <v>19730</v>
      </c>
      <c r="G238" s="74">
        <v>982633583</v>
      </c>
      <c r="H238" s="73" t="s">
        <v>899</v>
      </c>
      <c r="I238" s="69" t="s">
        <v>21</v>
      </c>
      <c r="J238" s="130" t="s">
        <v>346</v>
      </c>
      <c r="K238" s="240" t="s">
        <v>21</v>
      </c>
      <c r="L238" s="240" t="s">
        <v>21</v>
      </c>
    </row>
    <row r="239" spans="1:12" x14ac:dyDescent="0.25">
      <c r="A239" s="38">
        <v>225</v>
      </c>
      <c r="B239" s="66">
        <v>300513</v>
      </c>
      <c r="C239" s="73" t="s">
        <v>900</v>
      </c>
      <c r="D239" s="73" t="s">
        <v>901</v>
      </c>
      <c r="E239" s="67" t="s">
        <v>21</v>
      </c>
      <c r="F239" s="68">
        <v>14647</v>
      </c>
      <c r="G239" s="74" t="s">
        <v>902</v>
      </c>
      <c r="H239" s="73" t="s">
        <v>903</v>
      </c>
      <c r="I239" s="69" t="s">
        <v>21</v>
      </c>
      <c r="J239" s="240" t="s">
        <v>66</v>
      </c>
      <c r="K239" s="240" t="s">
        <v>21</v>
      </c>
      <c r="L239" s="240" t="s">
        <v>21</v>
      </c>
    </row>
    <row r="240" spans="1:12" x14ac:dyDescent="0.25">
      <c r="A240" s="36">
        <v>226</v>
      </c>
      <c r="B240" s="66">
        <v>433758</v>
      </c>
      <c r="C240" s="73" t="s">
        <v>904</v>
      </c>
      <c r="D240" s="73" t="s">
        <v>905</v>
      </c>
      <c r="E240" s="67" t="s">
        <v>21</v>
      </c>
      <c r="F240" s="68">
        <v>18146</v>
      </c>
      <c r="G240" s="69" t="s">
        <v>906</v>
      </c>
      <c r="H240" s="73" t="s">
        <v>907</v>
      </c>
      <c r="I240" s="69" t="s">
        <v>21</v>
      </c>
      <c r="J240" s="240" t="s">
        <v>128</v>
      </c>
      <c r="K240" s="240" t="s">
        <v>21</v>
      </c>
      <c r="L240" s="240" t="s">
        <v>21</v>
      </c>
    </row>
    <row r="241" spans="1:12" x14ac:dyDescent="0.25">
      <c r="A241" s="36">
        <v>227</v>
      </c>
      <c r="B241" s="66">
        <v>446031</v>
      </c>
      <c r="C241" s="67" t="s">
        <v>704</v>
      </c>
      <c r="D241" s="67" t="s">
        <v>909</v>
      </c>
      <c r="E241" s="67" t="s">
        <v>21</v>
      </c>
      <c r="F241" s="68">
        <v>18742</v>
      </c>
      <c r="G241" s="69" t="s">
        <v>910</v>
      </c>
      <c r="H241" s="67" t="s">
        <v>911</v>
      </c>
      <c r="I241" s="69" t="s">
        <v>21</v>
      </c>
      <c r="J241" s="248" t="s">
        <v>22</v>
      </c>
      <c r="K241" s="240" t="s">
        <v>702</v>
      </c>
      <c r="L241" s="240" t="s">
        <v>703</v>
      </c>
    </row>
    <row r="242" spans="1:12" x14ac:dyDescent="0.25">
      <c r="A242" s="38">
        <v>228</v>
      </c>
      <c r="B242" s="66">
        <v>1210650</v>
      </c>
      <c r="C242" s="67" t="s">
        <v>912</v>
      </c>
      <c r="D242" s="67" t="s">
        <v>913</v>
      </c>
      <c r="E242" s="67" t="s">
        <v>21</v>
      </c>
      <c r="F242" s="68">
        <v>17195</v>
      </c>
      <c r="G242" s="69" t="s">
        <v>914</v>
      </c>
      <c r="H242" s="67" t="s">
        <v>915</v>
      </c>
      <c r="I242" s="69" t="s">
        <v>21</v>
      </c>
      <c r="J242" s="241" t="s">
        <v>377</v>
      </c>
      <c r="K242" s="240" t="s">
        <v>21</v>
      </c>
      <c r="L242" s="240" t="s">
        <v>21</v>
      </c>
    </row>
    <row r="243" spans="1:12" x14ac:dyDescent="0.25">
      <c r="A243" s="38">
        <v>229</v>
      </c>
      <c r="B243" s="66">
        <v>1822960</v>
      </c>
      <c r="C243" s="67" t="s">
        <v>916</v>
      </c>
      <c r="D243" s="67" t="s">
        <v>917</v>
      </c>
      <c r="E243" s="67" t="s">
        <v>21</v>
      </c>
      <c r="F243" s="68">
        <v>16916</v>
      </c>
      <c r="G243" s="128" t="s">
        <v>918</v>
      </c>
      <c r="H243" s="67" t="s">
        <v>919</v>
      </c>
      <c r="I243" s="69" t="s">
        <v>21</v>
      </c>
      <c r="J243" s="269" t="s">
        <v>135</v>
      </c>
      <c r="K243" s="240" t="s">
        <v>702</v>
      </c>
      <c r="L243" s="240" t="s">
        <v>703</v>
      </c>
    </row>
    <row r="244" spans="1:12" x14ac:dyDescent="0.25">
      <c r="A244" s="36">
        <v>230</v>
      </c>
      <c r="B244" s="66">
        <v>1352499</v>
      </c>
      <c r="C244" s="73" t="s">
        <v>920</v>
      </c>
      <c r="D244" s="73" t="s">
        <v>921</v>
      </c>
      <c r="E244" s="67" t="s">
        <v>21</v>
      </c>
      <c r="F244" s="68" t="s">
        <v>922</v>
      </c>
      <c r="G244" s="74" t="s">
        <v>923</v>
      </c>
      <c r="H244" s="73" t="s">
        <v>3710</v>
      </c>
      <c r="I244" s="69" t="s">
        <v>21</v>
      </c>
      <c r="J244" s="241" t="s">
        <v>377</v>
      </c>
      <c r="K244" s="240" t="s">
        <v>21</v>
      </c>
      <c r="L244" s="240" t="s">
        <v>21</v>
      </c>
    </row>
    <row r="245" spans="1:12" s="37" customFormat="1" ht="12" x14ac:dyDescent="0.2">
      <c r="A245" s="36">
        <v>231</v>
      </c>
      <c r="B245" s="100">
        <v>453010</v>
      </c>
      <c r="C245" s="83" t="s">
        <v>934</v>
      </c>
      <c r="D245" s="83" t="s">
        <v>935</v>
      </c>
      <c r="E245" s="67" t="s">
        <v>21</v>
      </c>
      <c r="F245" s="68">
        <v>18832</v>
      </c>
      <c r="G245" s="69" t="s">
        <v>936</v>
      </c>
      <c r="H245" s="73" t="s">
        <v>937</v>
      </c>
      <c r="I245" s="69" t="s">
        <v>21</v>
      </c>
      <c r="J245" s="239" t="s">
        <v>938</v>
      </c>
      <c r="K245" s="240" t="s">
        <v>21</v>
      </c>
      <c r="L245" s="240" t="s">
        <v>21</v>
      </c>
    </row>
    <row r="246" spans="1:12" x14ac:dyDescent="0.25">
      <c r="A246" s="38">
        <v>232</v>
      </c>
      <c r="B246" s="66">
        <v>959583</v>
      </c>
      <c r="C246" s="67" t="s">
        <v>924</v>
      </c>
      <c r="D246" s="67" t="s">
        <v>925</v>
      </c>
      <c r="E246" s="67" t="s">
        <v>21</v>
      </c>
      <c r="F246" s="68">
        <v>19115</v>
      </c>
      <c r="G246" s="69">
        <v>971909416</v>
      </c>
      <c r="H246" s="67" t="s">
        <v>926</v>
      </c>
      <c r="I246" s="69" t="s">
        <v>21</v>
      </c>
      <c r="J246" s="240" t="s">
        <v>113</v>
      </c>
      <c r="K246" s="69" t="s">
        <v>21</v>
      </c>
      <c r="L246" s="69" t="s">
        <v>21</v>
      </c>
    </row>
    <row r="247" spans="1:12" x14ac:dyDescent="0.25">
      <c r="A247" s="38">
        <v>233</v>
      </c>
      <c r="B247" s="66">
        <v>720257</v>
      </c>
      <c r="C247" s="67" t="s">
        <v>927</v>
      </c>
      <c r="D247" s="67" t="s">
        <v>928</v>
      </c>
      <c r="E247" s="67" t="s">
        <v>21</v>
      </c>
      <c r="F247" s="68">
        <v>18626</v>
      </c>
      <c r="G247" s="69" t="s">
        <v>929</v>
      </c>
      <c r="H247" s="67" t="s">
        <v>930</v>
      </c>
      <c r="I247" s="69" t="s">
        <v>21</v>
      </c>
      <c r="J247" s="240" t="s">
        <v>334</v>
      </c>
      <c r="K247" s="240" t="s">
        <v>21</v>
      </c>
      <c r="L247" s="240" t="s">
        <v>21</v>
      </c>
    </row>
    <row r="248" spans="1:12" x14ac:dyDescent="0.25">
      <c r="A248" s="36">
        <v>234</v>
      </c>
      <c r="B248" s="66">
        <v>565131</v>
      </c>
      <c r="C248" s="67" t="s">
        <v>931</v>
      </c>
      <c r="D248" s="67" t="s">
        <v>932</v>
      </c>
      <c r="E248" s="67" t="s">
        <v>21</v>
      </c>
      <c r="F248" s="68">
        <v>13869</v>
      </c>
      <c r="G248" s="69">
        <v>982525696</v>
      </c>
      <c r="H248" s="67" t="s">
        <v>933</v>
      </c>
      <c r="I248" s="69" t="s">
        <v>21</v>
      </c>
      <c r="J248" s="240" t="s">
        <v>71</v>
      </c>
      <c r="K248" s="240" t="s">
        <v>21</v>
      </c>
      <c r="L248" s="240" t="s">
        <v>21</v>
      </c>
    </row>
    <row r="249" spans="1:12" x14ac:dyDescent="0.25">
      <c r="A249" s="36">
        <v>235</v>
      </c>
      <c r="B249" s="66">
        <v>530514</v>
      </c>
      <c r="C249" s="73" t="s">
        <v>940</v>
      </c>
      <c r="D249" s="73" t="s">
        <v>941</v>
      </c>
      <c r="E249" s="67" t="s">
        <v>21</v>
      </c>
      <c r="F249" s="68">
        <v>20021</v>
      </c>
      <c r="G249" s="74" t="s">
        <v>1779</v>
      </c>
      <c r="H249" s="73" t="s">
        <v>942</v>
      </c>
      <c r="I249" s="69" t="s">
        <v>21</v>
      </c>
      <c r="J249" s="240" t="s">
        <v>264</v>
      </c>
      <c r="K249" s="240" t="s">
        <v>21</v>
      </c>
      <c r="L249" s="240" t="s">
        <v>21</v>
      </c>
    </row>
    <row r="250" spans="1:12" x14ac:dyDescent="0.25">
      <c r="A250" s="38">
        <v>236</v>
      </c>
      <c r="B250" s="66">
        <v>428038</v>
      </c>
      <c r="C250" s="73" t="s">
        <v>943</v>
      </c>
      <c r="D250" s="73" t="s">
        <v>944</v>
      </c>
      <c r="E250" s="67" t="s">
        <v>21</v>
      </c>
      <c r="F250" s="68">
        <v>19522</v>
      </c>
      <c r="G250" s="74" t="s">
        <v>945</v>
      </c>
      <c r="H250" s="73" t="s">
        <v>946</v>
      </c>
      <c r="I250" s="69" t="s">
        <v>21</v>
      </c>
      <c r="J250" s="248" t="s">
        <v>128</v>
      </c>
      <c r="K250" s="240" t="s">
        <v>21</v>
      </c>
      <c r="L250" s="240" t="s">
        <v>21</v>
      </c>
    </row>
    <row r="251" spans="1:12" x14ac:dyDescent="0.25">
      <c r="A251" s="38">
        <v>237</v>
      </c>
      <c r="B251" s="66">
        <v>714647</v>
      </c>
      <c r="C251" s="73" t="s">
        <v>947</v>
      </c>
      <c r="D251" s="73" t="s">
        <v>948</v>
      </c>
      <c r="E251" s="67" t="s">
        <v>21</v>
      </c>
      <c r="F251" s="68">
        <v>19679</v>
      </c>
      <c r="G251" s="69" t="s">
        <v>949</v>
      </c>
      <c r="H251" s="73" t="s">
        <v>950</v>
      </c>
      <c r="I251" s="69" t="s">
        <v>21</v>
      </c>
      <c r="J251" s="241" t="s">
        <v>377</v>
      </c>
      <c r="K251" s="240" t="s">
        <v>21</v>
      </c>
      <c r="L251" s="240" t="s">
        <v>21</v>
      </c>
    </row>
    <row r="252" spans="1:12" x14ac:dyDescent="0.25">
      <c r="A252" s="36">
        <v>238</v>
      </c>
      <c r="B252" s="66">
        <v>1126845</v>
      </c>
      <c r="C252" s="67" t="s">
        <v>951</v>
      </c>
      <c r="D252" s="67" t="s">
        <v>952</v>
      </c>
      <c r="E252" s="67" t="s">
        <v>21</v>
      </c>
      <c r="F252" s="68">
        <v>18904</v>
      </c>
      <c r="G252" s="69" t="s">
        <v>953</v>
      </c>
      <c r="H252" s="67" t="s">
        <v>954</v>
      </c>
      <c r="I252" s="69" t="s">
        <v>21</v>
      </c>
      <c r="J252" s="241" t="s">
        <v>377</v>
      </c>
      <c r="K252" s="240" t="s">
        <v>21</v>
      </c>
      <c r="L252" s="240" t="s">
        <v>21</v>
      </c>
    </row>
    <row r="253" spans="1:12" ht="13.5" customHeight="1" x14ac:dyDescent="0.25">
      <c r="A253" s="36">
        <v>239</v>
      </c>
      <c r="B253" s="101">
        <v>364762</v>
      </c>
      <c r="C253" s="102" t="s">
        <v>958</v>
      </c>
      <c r="D253" s="102" t="s">
        <v>405</v>
      </c>
      <c r="E253" s="67" t="s">
        <v>21</v>
      </c>
      <c r="F253" s="103">
        <v>17401</v>
      </c>
      <c r="G253" s="102" t="s">
        <v>959</v>
      </c>
      <c r="H253" s="102" t="s">
        <v>956</v>
      </c>
      <c r="I253" s="69" t="s">
        <v>21</v>
      </c>
      <c r="J253" s="270" t="s">
        <v>381</v>
      </c>
      <c r="K253" s="244" t="s">
        <v>21</v>
      </c>
      <c r="L253" s="245" t="s">
        <v>957</v>
      </c>
    </row>
    <row r="254" spans="1:12" x14ac:dyDescent="0.25">
      <c r="A254" s="38">
        <v>240</v>
      </c>
      <c r="B254" s="66">
        <v>242705</v>
      </c>
      <c r="C254" s="67" t="s">
        <v>965</v>
      </c>
      <c r="D254" s="67" t="s">
        <v>961</v>
      </c>
      <c r="E254" s="67" t="s">
        <v>21</v>
      </c>
      <c r="F254" s="68">
        <v>14673</v>
      </c>
      <c r="G254" s="69" t="s">
        <v>962</v>
      </c>
      <c r="H254" s="67" t="s">
        <v>963</v>
      </c>
      <c r="I254" s="69" t="s">
        <v>21</v>
      </c>
      <c r="J254" s="240" t="s">
        <v>334</v>
      </c>
      <c r="K254" s="240" t="s">
        <v>21</v>
      </c>
      <c r="L254" s="240" t="s">
        <v>964</v>
      </c>
    </row>
    <row r="255" spans="1:12" x14ac:dyDescent="0.25">
      <c r="A255" s="38">
        <v>241</v>
      </c>
      <c r="B255" s="66">
        <v>406397</v>
      </c>
      <c r="C255" s="73" t="s">
        <v>966</v>
      </c>
      <c r="D255" s="73" t="s">
        <v>967</v>
      </c>
      <c r="E255" s="67" t="s">
        <v>21</v>
      </c>
      <c r="F255" s="68">
        <v>19756</v>
      </c>
      <c r="G255" s="74" t="s">
        <v>968</v>
      </c>
      <c r="H255" s="73" t="s">
        <v>969</v>
      </c>
      <c r="I255" s="69" t="s">
        <v>21</v>
      </c>
      <c r="J255" s="240" t="s">
        <v>173</v>
      </c>
      <c r="K255" s="240" t="s">
        <v>21</v>
      </c>
      <c r="L255" s="240" t="s">
        <v>21</v>
      </c>
    </row>
    <row r="256" spans="1:12" x14ac:dyDescent="0.25">
      <c r="A256" s="36">
        <v>242</v>
      </c>
      <c r="B256" s="66">
        <v>2581799</v>
      </c>
      <c r="C256" s="73" t="s">
        <v>970</v>
      </c>
      <c r="D256" s="73" t="s">
        <v>971</v>
      </c>
      <c r="E256" s="67" t="s">
        <v>21</v>
      </c>
      <c r="F256" s="68">
        <v>17208</v>
      </c>
      <c r="G256" s="69" t="s">
        <v>972</v>
      </c>
      <c r="H256" s="73" t="s">
        <v>973</v>
      </c>
      <c r="I256" s="69" t="s">
        <v>21</v>
      </c>
      <c r="J256" s="240" t="s">
        <v>113</v>
      </c>
      <c r="K256" s="69" t="s">
        <v>21</v>
      </c>
      <c r="L256" s="69" t="s">
        <v>21</v>
      </c>
    </row>
    <row r="257" spans="1:12" x14ac:dyDescent="0.25">
      <c r="A257" s="36">
        <v>243</v>
      </c>
      <c r="B257" s="66">
        <v>310454</v>
      </c>
      <c r="C257" s="67" t="s">
        <v>975</v>
      </c>
      <c r="D257" s="67" t="s">
        <v>976</v>
      </c>
      <c r="E257" s="67" t="s">
        <v>21</v>
      </c>
      <c r="F257" s="68">
        <v>14821</v>
      </c>
      <c r="G257" s="69" t="s">
        <v>977</v>
      </c>
      <c r="H257" s="67" t="s">
        <v>3224</v>
      </c>
      <c r="I257" s="69" t="s">
        <v>21</v>
      </c>
      <c r="J257" s="240" t="s">
        <v>340</v>
      </c>
      <c r="K257" s="240" t="s">
        <v>21</v>
      </c>
      <c r="L257" s="240" t="s">
        <v>978</v>
      </c>
    </row>
    <row r="258" spans="1:12" s="52" customFormat="1" x14ac:dyDescent="0.25">
      <c r="A258" s="38">
        <v>244</v>
      </c>
      <c r="B258" s="126">
        <v>829199</v>
      </c>
      <c r="C258" s="89" t="s">
        <v>3049</v>
      </c>
      <c r="D258" s="89" t="s">
        <v>3048</v>
      </c>
      <c r="E258" s="89" t="s">
        <v>21</v>
      </c>
      <c r="F258" s="87">
        <v>19009</v>
      </c>
      <c r="G258" s="86"/>
      <c r="H258" s="89" t="s">
        <v>3783</v>
      </c>
      <c r="I258" s="86" t="s">
        <v>21</v>
      </c>
      <c r="J258" s="241" t="s">
        <v>128</v>
      </c>
      <c r="K258" s="241" t="s">
        <v>21</v>
      </c>
      <c r="L258" s="241" t="s">
        <v>21</v>
      </c>
    </row>
    <row r="259" spans="1:12" x14ac:dyDescent="0.25">
      <c r="A259" s="38">
        <v>245</v>
      </c>
      <c r="B259" s="66">
        <v>1025347</v>
      </c>
      <c r="C259" s="67" t="s">
        <v>981</v>
      </c>
      <c r="D259" s="67" t="s">
        <v>982</v>
      </c>
      <c r="E259" s="67" t="s">
        <v>21</v>
      </c>
      <c r="F259" s="68">
        <v>20207</v>
      </c>
      <c r="G259" s="69" t="s">
        <v>984</v>
      </c>
      <c r="H259" s="67" t="s">
        <v>983</v>
      </c>
      <c r="I259" s="69" t="s">
        <v>21</v>
      </c>
      <c r="J259" s="240" t="s">
        <v>173</v>
      </c>
      <c r="K259" s="240" t="s">
        <v>21</v>
      </c>
      <c r="L259" s="240" t="s">
        <v>21</v>
      </c>
    </row>
    <row r="260" spans="1:12" x14ac:dyDescent="0.25">
      <c r="A260" s="36">
        <v>246</v>
      </c>
      <c r="B260" s="66">
        <v>677186</v>
      </c>
      <c r="C260" s="73" t="s">
        <v>985</v>
      </c>
      <c r="D260" s="73" t="s">
        <v>986</v>
      </c>
      <c r="E260" s="67" t="s">
        <v>21</v>
      </c>
      <c r="F260" s="68">
        <v>18880</v>
      </c>
      <c r="G260" s="74" t="s">
        <v>987</v>
      </c>
      <c r="H260" s="73" t="s">
        <v>988</v>
      </c>
      <c r="I260" s="69" t="s">
        <v>21</v>
      </c>
      <c r="J260" s="240" t="s">
        <v>149</v>
      </c>
      <c r="K260" s="240" t="s">
        <v>21</v>
      </c>
      <c r="L260" s="240" t="s">
        <v>21</v>
      </c>
    </row>
    <row r="261" spans="1:12" x14ac:dyDescent="0.25">
      <c r="A261" s="36">
        <v>247</v>
      </c>
      <c r="B261" s="66">
        <v>2502457</v>
      </c>
      <c r="C261" s="73" t="s">
        <v>1004</v>
      </c>
      <c r="D261" s="73" t="s">
        <v>1005</v>
      </c>
      <c r="E261" s="67" t="s">
        <v>21</v>
      </c>
      <c r="F261" s="68">
        <v>18955</v>
      </c>
      <c r="G261" s="74" t="s">
        <v>1007</v>
      </c>
      <c r="H261" s="73" t="s">
        <v>1006</v>
      </c>
      <c r="I261" s="69" t="s">
        <v>21</v>
      </c>
      <c r="J261" s="192" t="s">
        <v>210</v>
      </c>
      <c r="K261" s="240" t="s">
        <v>21</v>
      </c>
      <c r="L261" s="240" t="s">
        <v>21</v>
      </c>
    </row>
    <row r="262" spans="1:12" x14ac:dyDescent="0.25">
      <c r="A262" s="38">
        <v>248</v>
      </c>
      <c r="B262" s="66">
        <v>887665</v>
      </c>
      <c r="C262" s="73" t="s">
        <v>1008</v>
      </c>
      <c r="D262" s="73" t="s">
        <v>1009</v>
      </c>
      <c r="E262" s="67" t="s">
        <v>21</v>
      </c>
      <c r="F262" s="68">
        <v>18094</v>
      </c>
      <c r="G262" s="69" t="s">
        <v>378</v>
      </c>
      <c r="H262" s="73" t="s">
        <v>1010</v>
      </c>
      <c r="I262" s="69" t="s">
        <v>21</v>
      </c>
      <c r="J262" s="240" t="s">
        <v>381</v>
      </c>
      <c r="K262" s="240" t="s">
        <v>21</v>
      </c>
      <c r="L262" s="240" t="s">
        <v>21</v>
      </c>
    </row>
    <row r="263" spans="1:12" x14ac:dyDescent="0.25">
      <c r="A263" s="38">
        <v>249</v>
      </c>
      <c r="B263" s="66">
        <v>232104</v>
      </c>
      <c r="C263" s="67" t="s">
        <v>1012</v>
      </c>
      <c r="D263" s="67" t="s">
        <v>1013</v>
      </c>
      <c r="E263" s="67" t="s">
        <v>21</v>
      </c>
      <c r="F263" s="68">
        <v>15459</v>
      </c>
      <c r="G263" s="69" t="s">
        <v>1014</v>
      </c>
      <c r="H263" s="67" t="s">
        <v>1015</v>
      </c>
      <c r="I263" s="69" t="s">
        <v>21</v>
      </c>
      <c r="J263" s="240" t="s">
        <v>219</v>
      </c>
      <c r="K263" s="240" t="s">
        <v>21</v>
      </c>
      <c r="L263" s="240" t="s">
        <v>1016</v>
      </c>
    </row>
    <row r="264" spans="1:12" x14ac:dyDescent="0.25">
      <c r="A264" s="36">
        <v>250</v>
      </c>
      <c r="B264" s="66">
        <v>817508</v>
      </c>
      <c r="C264" s="67" t="s">
        <v>1017</v>
      </c>
      <c r="D264" s="67" t="s">
        <v>1018</v>
      </c>
      <c r="E264" s="67" t="s">
        <v>21</v>
      </c>
      <c r="F264" s="68">
        <v>19757</v>
      </c>
      <c r="G264" s="69" t="s">
        <v>1019</v>
      </c>
      <c r="H264" s="67" t="s">
        <v>1020</v>
      </c>
      <c r="I264" s="69" t="s">
        <v>21</v>
      </c>
      <c r="J264" s="192" t="s">
        <v>210</v>
      </c>
      <c r="K264" s="240" t="s">
        <v>21</v>
      </c>
      <c r="L264" s="240" t="s">
        <v>1021</v>
      </c>
    </row>
    <row r="265" spans="1:12" x14ac:dyDescent="0.25">
      <c r="A265" s="36">
        <v>251</v>
      </c>
      <c r="B265" s="66">
        <v>423544</v>
      </c>
      <c r="C265" s="67" t="s">
        <v>1022</v>
      </c>
      <c r="D265" s="67" t="s">
        <v>1023</v>
      </c>
      <c r="E265" s="67" t="s">
        <v>21</v>
      </c>
      <c r="F265" s="68">
        <v>19926</v>
      </c>
      <c r="G265" s="69" t="s">
        <v>1024</v>
      </c>
      <c r="H265" s="67" t="s">
        <v>5028</v>
      </c>
      <c r="I265" s="69" t="s">
        <v>21</v>
      </c>
      <c r="J265" s="240" t="s">
        <v>938</v>
      </c>
      <c r="K265" s="240" t="s">
        <v>21</v>
      </c>
      <c r="L265" s="240" t="s">
        <v>21</v>
      </c>
    </row>
    <row r="266" spans="1:12" x14ac:dyDescent="0.25">
      <c r="A266" s="38">
        <v>252</v>
      </c>
      <c r="B266" s="94">
        <v>420026</v>
      </c>
      <c r="C266" s="71" t="s">
        <v>1027</v>
      </c>
      <c r="D266" s="71" t="s">
        <v>1028</v>
      </c>
      <c r="E266" s="67" t="s">
        <v>21</v>
      </c>
      <c r="F266" s="96">
        <v>16238</v>
      </c>
      <c r="G266" s="75" t="s">
        <v>1029</v>
      </c>
      <c r="H266" s="67" t="s">
        <v>1030</v>
      </c>
      <c r="I266" s="69" t="s">
        <v>21</v>
      </c>
      <c r="J266" s="248" t="s">
        <v>128</v>
      </c>
      <c r="K266" s="240" t="s">
        <v>21</v>
      </c>
      <c r="L266" s="240" t="s">
        <v>21</v>
      </c>
    </row>
    <row r="267" spans="1:12" x14ac:dyDescent="0.25">
      <c r="A267" s="38">
        <v>253</v>
      </c>
      <c r="B267" s="66">
        <v>746536</v>
      </c>
      <c r="C267" s="73" t="s">
        <v>1031</v>
      </c>
      <c r="D267" s="73" t="s">
        <v>1032</v>
      </c>
      <c r="E267" s="67" t="s">
        <v>21</v>
      </c>
      <c r="F267" s="68">
        <v>19743</v>
      </c>
      <c r="G267" s="69" t="s">
        <v>1033</v>
      </c>
      <c r="H267" s="73" t="s">
        <v>1034</v>
      </c>
      <c r="I267" s="69" t="s">
        <v>21</v>
      </c>
      <c r="J267" s="241" t="s">
        <v>377</v>
      </c>
      <c r="K267" s="240" t="s">
        <v>21</v>
      </c>
      <c r="L267" s="240" t="s">
        <v>21</v>
      </c>
    </row>
    <row r="268" spans="1:12" x14ac:dyDescent="0.25">
      <c r="A268" s="36">
        <v>254</v>
      </c>
      <c r="B268" s="105">
        <v>1899342</v>
      </c>
      <c r="C268" s="89" t="s">
        <v>1035</v>
      </c>
      <c r="D268" s="89" t="s">
        <v>1036</v>
      </c>
      <c r="E268" s="67" t="s">
        <v>21</v>
      </c>
      <c r="F268" s="87">
        <v>19783</v>
      </c>
      <c r="G268" s="143" t="s">
        <v>1037</v>
      </c>
      <c r="H268" s="89" t="s">
        <v>1038</v>
      </c>
      <c r="I268" s="69" t="s">
        <v>21</v>
      </c>
      <c r="J268" s="271" t="s">
        <v>264</v>
      </c>
      <c r="K268" s="240" t="s">
        <v>21</v>
      </c>
      <c r="L268" s="240" t="s">
        <v>21</v>
      </c>
    </row>
    <row r="269" spans="1:12" x14ac:dyDescent="0.25">
      <c r="A269" s="36">
        <v>255</v>
      </c>
      <c r="B269" s="66">
        <v>1066307</v>
      </c>
      <c r="C269" s="67" t="s">
        <v>458</v>
      </c>
      <c r="D269" s="67" t="s">
        <v>1039</v>
      </c>
      <c r="E269" s="67" t="s">
        <v>21</v>
      </c>
      <c r="F269" s="68">
        <v>19734</v>
      </c>
      <c r="G269" s="69">
        <v>993274871</v>
      </c>
      <c r="H269" s="67" t="s">
        <v>1040</v>
      </c>
      <c r="I269" s="69" t="s">
        <v>21</v>
      </c>
      <c r="J269" s="240" t="s">
        <v>187</v>
      </c>
      <c r="K269" s="240" t="s">
        <v>21</v>
      </c>
      <c r="L269" s="240" t="s">
        <v>21</v>
      </c>
    </row>
    <row r="270" spans="1:12" x14ac:dyDescent="0.25">
      <c r="A270" s="38">
        <v>256</v>
      </c>
      <c r="B270" s="66">
        <v>484420</v>
      </c>
      <c r="C270" s="67" t="s">
        <v>1041</v>
      </c>
      <c r="D270" s="67" t="s">
        <v>1042</v>
      </c>
      <c r="E270" s="67" t="s">
        <v>21</v>
      </c>
      <c r="F270" s="68">
        <v>16211</v>
      </c>
      <c r="G270" s="69">
        <v>981540796</v>
      </c>
      <c r="H270" s="67" t="s">
        <v>1043</v>
      </c>
      <c r="I270" s="69" t="s">
        <v>21</v>
      </c>
      <c r="J270" s="248" t="s">
        <v>173</v>
      </c>
      <c r="K270" s="240" t="s">
        <v>21</v>
      </c>
      <c r="L270" s="240" t="s">
        <v>21</v>
      </c>
    </row>
    <row r="271" spans="1:12" x14ac:dyDescent="0.25">
      <c r="A271" s="38">
        <v>257</v>
      </c>
      <c r="B271" s="66">
        <v>781176</v>
      </c>
      <c r="C271" s="73" t="s">
        <v>1044</v>
      </c>
      <c r="D271" s="73" t="s">
        <v>1045</v>
      </c>
      <c r="E271" s="67" t="s">
        <v>21</v>
      </c>
      <c r="F271" s="68">
        <v>19937</v>
      </c>
      <c r="G271" s="74" t="s">
        <v>1046</v>
      </c>
      <c r="H271" s="73" t="s">
        <v>1047</v>
      </c>
      <c r="I271" s="69" t="s">
        <v>21</v>
      </c>
      <c r="J271" s="241" t="s">
        <v>377</v>
      </c>
      <c r="K271" s="240" t="s">
        <v>702</v>
      </c>
      <c r="L271" s="240" t="s">
        <v>703</v>
      </c>
    </row>
    <row r="272" spans="1:12" x14ac:dyDescent="0.25">
      <c r="A272" s="36">
        <v>258</v>
      </c>
      <c r="B272" s="66">
        <v>1909957</v>
      </c>
      <c r="C272" s="73" t="s">
        <v>1048</v>
      </c>
      <c r="D272" s="73" t="s">
        <v>1049</v>
      </c>
      <c r="E272" s="67" t="s">
        <v>21</v>
      </c>
      <c r="F272" s="68">
        <v>18628</v>
      </c>
      <c r="G272" s="74" t="s">
        <v>1050</v>
      </c>
      <c r="H272" s="73" t="s">
        <v>1051</v>
      </c>
      <c r="I272" s="69" t="s">
        <v>21</v>
      </c>
      <c r="J272" s="269" t="s">
        <v>22</v>
      </c>
      <c r="K272" s="240" t="s">
        <v>702</v>
      </c>
      <c r="L272" s="240" t="s">
        <v>1059</v>
      </c>
    </row>
    <row r="273" spans="1:12" x14ac:dyDescent="0.25">
      <c r="A273" s="36">
        <v>259</v>
      </c>
      <c r="B273" s="66">
        <v>2397625</v>
      </c>
      <c r="C273" s="73" t="s">
        <v>1052</v>
      </c>
      <c r="D273" s="73" t="s">
        <v>1053</v>
      </c>
      <c r="E273" s="67" t="s">
        <v>21</v>
      </c>
      <c r="F273" s="68">
        <v>384177</v>
      </c>
      <c r="G273" s="69" t="s">
        <v>1054</v>
      </c>
      <c r="H273" s="73" t="s">
        <v>1055</v>
      </c>
      <c r="I273" s="69" t="s">
        <v>21</v>
      </c>
      <c r="J273" s="241" t="s">
        <v>377</v>
      </c>
      <c r="K273" s="240" t="s">
        <v>702</v>
      </c>
      <c r="L273" s="240" t="s">
        <v>1060</v>
      </c>
    </row>
    <row r="274" spans="1:12" x14ac:dyDescent="0.25">
      <c r="A274" s="38">
        <v>260</v>
      </c>
      <c r="B274" s="66">
        <v>2217099</v>
      </c>
      <c r="C274" s="67" t="s">
        <v>596</v>
      </c>
      <c r="D274" s="67" t="s">
        <v>1056</v>
      </c>
      <c r="E274" s="67" t="s">
        <v>21</v>
      </c>
      <c r="F274" s="68">
        <v>14824</v>
      </c>
      <c r="G274" s="69" t="s">
        <v>1057</v>
      </c>
      <c r="H274" s="67" t="s">
        <v>1058</v>
      </c>
      <c r="I274" s="69" t="s">
        <v>21</v>
      </c>
      <c r="J274" s="239" t="s">
        <v>22</v>
      </c>
      <c r="K274" s="240" t="s">
        <v>702</v>
      </c>
      <c r="L274" s="240" t="s">
        <v>1061</v>
      </c>
    </row>
    <row r="275" spans="1:12" x14ac:dyDescent="0.25">
      <c r="A275" s="38">
        <v>261</v>
      </c>
      <c r="B275" s="66">
        <v>323702</v>
      </c>
      <c r="C275" s="67" t="s">
        <v>1062</v>
      </c>
      <c r="D275" s="67" t="s">
        <v>1063</v>
      </c>
      <c r="E275" s="67" t="s">
        <v>21</v>
      </c>
      <c r="F275" s="68">
        <v>14514</v>
      </c>
      <c r="G275" s="69" t="s">
        <v>1064</v>
      </c>
      <c r="H275" s="67" t="s">
        <v>1065</v>
      </c>
      <c r="I275" s="69" t="s">
        <v>21</v>
      </c>
      <c r="J275" s="240" t="s">
        <v>334</v>
      </c>
      <c r="K275" s="240" t="s">
        <v>21</v>
      </c>
      <c r="L275" s="240" t="s">
        <v>21</v>
      </c>
    </row>
    <row r="276" spans="1:12" x14ac:dyDescent="0.25">
      <c r="A276" s="36">
        <v>262</v>
      </c>
      <c r="B276" s="66">
        <v>1615672</v>
      </c>
      <c r="C276" s="67" t="s">
        <v>36</v>
      </c>
      <c r="D276" s="67" t="s">
        <v>1066</v>
      </c>
      <c r="E276" s="67" t="s">
        <v>21</v>
      </c>
      <c r="F276" s="68">
        <v>19719</v>
      </c>
      <c r="G276" s="69" t="s">
        <v>1239</v>
      </c>
      <c r="H276" s="67" t="s">
        <v>678</v>
      </c>
      <c r="I276" s="69" t="s">
        <v>21</v>
      </c>
      <c r="J276" s="240" t="s">
        <v>22</v>
      </c>
      <c r="K276" s="240" t="s">
        <v>21</v>
      </c>
      <c r="L276" s="240" t="s">
        <v>3934</v>
      </c>
    </row>
    <row r="277" spans="1:12" x14ac:dyDescent="0.25">
      <c r="A277" s="36">
        <v>263</v>
      </c>
      <c r="B277" s="66">
        <v>1029729</v>
      </c>
      <c r="C277" s="73" t="s">
        <v>1067</v>
      </c>
      <c r="D277" s="73" t="s">
        <v>1068</v>
      </c>
      <c r="E277" s="67" t="s">
        <v>21</v>
      </c>
      <c r="F277" s="68">
        <v>18107</v>
      </c>
      <c r="G277" s="74" t="s">
        <v>1069</v>
      </c>
      <c r="H277" s="67" t="s">
        <v>678</v>
      </c>
      <c r="I277" s="69" t="s">
        <v>21</v>
      </c>
      <c r="J277" s="240" t="s">
        <v>22</v>
      </c>
      <c r="K277" s="240" t="s">
        <v>21</v>
      </c>
      <c r="L277" s="240" t="s">
        <v>21</v>
      </c>
    </row>
    <row r="278" spans="1:12" x14ac:dyDescent="0.25">
      <c r="A278" s="38">
        <v>264</v>
      </c>
      <c r="B278" s="66">
        <v>547214</v>
      </c>
      <c r="C278" s="73" t="s">
        <v>1070</v>
      </c>
      <c r="D278" s="73" t="s">
        <v>1071</v>
      </c>
      <c r="E278" s="67" t="s">
        <v>21</v>
      </c>
      <c r="F278" s="68">
        <v>19287</v>
      </c>
      <c r="G278" s="69" t="s">
        <v>4322</v>
      </c>
      <c r="H278" s="73" t="s">
        <v>4323</v>
      </c>
      <c r="I278" s="69" t="s">
        <v>21</v>
      </c>
      <c r="J278" s="240" t="s">
        <v>22</v>
      </c>
      <c r="K278" s="240" t="s">
        <v>21</v>
      </c>
      <c r="L278" s="240" t="s">
        <v>1072</v>
      </c>
    </row>
    <row r="279" spans="1:12" x14ac:dyDescent="0.25">
      <c r="A279" s="38">
        <v>265</v>
      </c>
      <c r="B279" s="66">
        <v>700871</v>
      </c>
      <c r="C279" s="67" t="s">
        <v>1073</v>
      </c>
      <c r="D279" s="67" t="s">
        <v>1074</v>
      </c>
      <c r="E279" s="67" t="s">
        <v>21</v>
      </c>
      <c r="F279" s="68">
        <v>19198</v>
      </c>
      <c r="G279" s="69" t="s">
        <v>1075</v>
      </c>
      <c r="H279" s="67" t="s">
        <v>1076</v>
      </c>
      <c r="I279" s="69" t="s">
        <v>21</v>
      </c>
      <c r="J279" s="240" t="s">
        <v>22</v>
      </c>
      <c r="K279" s="240" t="s">
        <v>21</v>
      </c>
      <c r="L279" s="240" t="s">
        <v>21</v>
      </c>
    </row>
    <row r="280" spans="1:12" x14ac:dyDescent="0.25">
      <c r="A280" s="36">
        <v>266</v>
      </c>
      <c r="B280" s="66">
        <v>496836</v>
      </c>
      <c r="C280" s="67" t="s">
        <v>1077</v>
      </c>
      <c r="D280" s="67" t="s">
        <v>1078</v>
      </c>
      <c r="E280" s="67" t="s">
        <v>21</v>
      </c>
      <c r="F280" s="68">
        <v>20001</v>
      </c>
      <c r="G280" s="69" t="s">
        <v>1007</v>
      </c>
      <c r="H280" s="67" t="s">
        <v>1079</v>
      </c>
      <c r="I280" s="69" t="s">
        <v>21</v>
      </c>
      <c r="J280" s="266" t="s">
        <v>210</v>
      </c>
      <c r="K280" s="240" t="s">
        <v>21</v>
      </c>
      <c r="L280" s="240" t="s">
        <v>3449</v>
      </c>
    </row>
    <row r="281" spans="1:12" x14ac:dyDescent="0.25">
      <c r="A281" s="36">
        <v>267</v>
      </c>
      <c r="B281" s="66">
        <v>430593</v>
      </c>
      <c r="C281" s="67" t="s">
        <v>1081</v>
      </c>
      <c r="D281" s="67" t="s">
        <v>1082</v>
      </c>
      <c r="E281" s="67" t="s">
        <v>21</v>
      </c>
      <c r="F281" s="68">
        <v>19861</v>
      </c>
      <c r="G281" s="69" t="s">
        <v>1083</v>
      </c>
      <c r="H281" s="67" t="s">
        <v>1084</v>
      </c>
      <c r="I281" s="69" t="s">
        <v>21</v>
      </c>
      <c r="J281" s="241" t="s">
        <v>377</v>
      </c>
      <c r="K281" s="240" t="s">
        <v>21</v>
      </c>
      <c r="L281" s="240" t="s">
        <v>21</v>
      </c>
    </row>
    <row r="282" spans="1:12" x14ac:dyDescent="0.25">
      <c r="A282" s="38">
        <v>268</v>
      </c>
      <c r="B282" s="66">
        <v>462626</v>
      </c>
      <c r="C282" s="73" t="s">
        <v>1085</v>
      </c>
      <c r="D282" s="73" t="s">
        <v>1086</v>
      </c>
      <c r="E282" s="67" t="s">
        <v>21</v>
      </c>
      <c r="F282" s="68">
        <v>19960</v>
      </c>
      <c r="G282" s="69" t="s">
        <v>1083</v>
      </c>
      <c r="H282" s="67" t="s">
        <v>1084</v>
      </c>
      <c r="I282" s="69" t="s">
        <v>21</v>
      </c>
      <c r="J282" s="241" t="s">
        <v>377</v>
      </c>
      <c r="K282" s="240" t="s">
        <v>21</v>
      </c>
      <c r="L282" s="240" t="s">
        <v>21</v>
      </c>
    </row>
    <row r="283" spans="1:12" x14ac:dyDescent="0.25">
      <c r="A283" s="38">
        <v>269</v>
      </c>
      <c r="B283" s="66">
        <v>251001</v>
      </c>
      <c r="C283" s="73" t="s">
        <v>1088</v>
      </c>
      <c r="D283" s="73" t="s">
        <v>1089</v>
      </c>
      <c r="E283" s="67" t="s">
        <v>21</v>
      </c>
      <c r="F283" s="68">
        <v>15878</v>
      </c>
      <c r="G283" s="74" t="s">
        <v>1090</v>
      </c>
      <c r="H283" s="73" t="s">
        <v>1091</v>
      </c>
      <c r="I283" s="69" t="s">
        <v>21</v>
      </c>
      <c r="J283" s="239" t="s">
        <v>99</v>
      </c>
      <c r="K283" s="240" t="s">
        <v>21</v>
      </c>
      <c r="L283" s="240" t="s">
        <v>1092</v>
      </c>
    </row>
    <row r="284" spans="1:12" x14ac:dyDescent="0.25">
      <c r="A284" s="36">
        <v>270</v>
      </c>
      <c r="B284" s="66">
        <v>2539744</v>
      </c>
      <c r="C284" s="73" t="s">
        <v>1093</v>
      </c>
      <c r="D284" s="73" t="s">
        <v>1094</v>
      </c>
      <c r="E284" s="67" t="s">
        <v>21</v>
      </c>
      <c r="F284" s="68">
        <v>17375</v>
      </c>
      <c r="G284" s="69" t="s">
        <v>1291</v>
      </c>
      <c r="H284" s="73" t="s">
        <v>1095</v>
      </c>
      <c r="I284" s="69" t="s">
        <v>21</v>
      </c>
      <c r="J284" s="240" t="s">
        <v>22</v>
      </c>
      <c r="K284" s="240" t="s">
        <v>21</v>
      </c>
      <c r="L284" s="240" t="s">
        <v>1092</v>
      </c>
    </row>
    <row r="285" spans="1:12" x14ac:dyDescent="0.25">
      <c r="A285" s="36">
        <v>271</v>
      </c>
      <c r="B285" s="106">
        <v>534090</v>
      </c>
      <c r="C285" s="78" t="s">
        <v>1096</v>
      </c>
      <c r="D285" s="78" t="s">
        <v>1097</v>
      </c>
      <c r="E285" s="67" t="s">
        <v>21</v>
      </c>
      <c r="F285" s="232">
        <v>15329</v>
      </c>
      <c r="G285" s="233" t="s">
        <v>1235</v>
      </c>
      <c r="H285" s="205" t="s">
        <v>1098</v>
      </c>
      <c r="I285" s="69" t="s">
        <v>21</v>
      </c>
      <c r="J285" s="246" t="s">
        <v>45</v>
      </c>
      <c r="K285" s="246" t="s">
        <v>21</v>
      </c>
      <c r="L285" s="240" t="s">
        <v>21</v>
      </c>
    </row>
    <row r="286" spans="1:12" x14ac:dyDescent="0.25">
      <c r="A286" s="38">
        <v>272</v>
      </c>
      <c r="B286" s="66">
        <v>596485</v>
      </c>
      <c r="C286" s="67" t="s">
        <v>773</v>
      </c>
      <c r="D286" s="67" t="s">
        <v>1099</v>
      </c>
      <c r="E286" s="67" t="s">
        <v>21</v>
      </c>
      <c r="F286" s="68">
        <v>20051</v>
      </c>
      <c r="G286" s="69" t="s">
        <v>1100</v>
      </c>
      <c r="H286" s="67" t="s">
        <v>1101</v>
      </c>
      <c r="I286" s="69" t="s">
        <v>21</v>
      </c>
      <c r="J286" s="240" t="s">
        <v>281</v>
      </c>
      <c r="K286" s="240" t="s">
        <v>21</v>
      </c>
      <c r="L286" s="240" t="s">
        <v>21</v>
      </c>
    </row>
    <row r="287" spans="1:12" x14ac:dyDescent="0.25">
      <c r="A287" s="38">
        <v>273</v>
      </c>
      <c r="B287" s="66">
        <v>500423</v>
      </c>
      <c r="C287" s="67" t="s">
        <v>1102</v>
      </c>
      <c r="D287" s="67" t="s">
        <v>1103</v>
      </c>
      <c r="E287" s="67" t="s">
        <v>21</v>
      </c>
      <c r="F287" s="68">
        <v>16999</v>
      </c>
      <c r="G287" s="69" t="s">
        <v>1104</v>
      </c>
      <c r="H287" s="67" t="s">
        <v>1105</v>
      </c>
      <c r="I287" s="69" t="s">
        <v>21</v>
      </c>
      <c r="J287" s="240" t="s">
        <v>135</v>
      </c>
      <c r="K287" s="240" t="s">
        <v>21</v>
      </c>
      <c r="L287" s="240" t="s">
        <v>1108</v>
      </c>
    </row>
    <row r="288" spans="1:12" x14ac:dyDescent="0.25">
      <c r="A288" s="36">
        <v>274</v>
      </c>
      <c r="B288" s="66">
        <v>3344413</v>
      </c>
      <c r="C288" s="73" t="s">
        <v>1106</v>
      </c>
      <c r="D288" s="73" t="s">
        <v>1107</v>
      </c>
      <c r="E288" s="67" t="s">
        <v>21</v>
      </c>
      <c r="F288" s="68">
        <v>13980</v>
      </c>
      <c r="G288" s="69" t="s">
        <v>1104</v>
      </c>
      <c r="H288" s="67" t="s">
        <v>1105</v>
      </c>
      <c r="I288" s="69" t="s">
        <v>21</v>
      </c>
      <c r="J288" s="240" t="s">
        <v>135</v>
      </c>
      <c r="K288" s="240" t="s">
        <v>21</v>
      </c>
      <c r="L288" s="240" t="s">
        <v>1108</v>
      </c>
    </row>
    <row r="289" spans="1:14" x14ac:dyDescent="0.25">
      <c r="A289" s="36">
        <v>275</v>
      </c>
      <c r="B289" s="66">
        <v>570830</v>
      </c>
      <c r="C289" s="78" t="s">
        <v>1109</v>
      </c>
      <c r="D289" s="78" t="s">
        <v>1110</v>
      </c>
      <c r="E289" s="67" t="s">
        <v>21</v>
      </c>
      <c r="F289" s="68">
        <v>17134</v>
      </c>
      <c r="G289" s="69" t="s">
        <v>3215</v>
      </c>
      <c r="H289" s="73" t="s">
        <v>1111</v>
      </c>
      <c r="I289" s="69" t="s">
        <v>21</v>
      </c>
      <c r="J289" s="240" t="s">
        <v>281</v>
      </c>
      <c r="K289" s="240" t="s">
        <v>21</v>
      </c>
      <c r="L289" s="240" t="s">
        <v>5050</v>
      </c>
    </row>
    <row r="290" spans="1:14" x14ac:dyDescent="0.25">
      <c r="A290" s="38">
        <v>276</v>
      </c>
      <c r="B290" s="66">
        <v>628991</v>
      </c>
      <c r="C290" s="67" t="s">
        <v>400</v>
      </c>
      <c r="D290" s="67" t="s">
        <v>1112</v>
      </c>
      <c r="E290" s="67" t="s">
        <v>21</v>
      </c>
      <c r="F290" s="68">
        <v>20082</v>
      </c>
      <c r="G290" s="69" t="s">
        <v>1113</v>
      </c>
      <c r="H290" s="67" t="s">
        <v>3485</v>
      </c>
      <c r="I290" s="69" t="s">
        <v>21</v>
      </c>
      <c r="J290" s="240" t="s">
        <v>281</v>
      </c>
      <c r="K290" s="240" t="s">
        <v>21</v>
      </c>
      <c r="L290" s="240" t="s">
        <v>21</v>
      </c>
    </row>
    <row r="291" spans="1:14" x14ac:dyDescent="0.25">
      <c r="A291" s="38">
        <v>277</v>
      </c>
      <c r="B291" s="66">
        <v>7485665</v>
      </c>
      <c r="C291" s="67" t="s">
        <v>393</v>
      </c>
      <c r="D291" s="67" t="s">
        <v>405</v>
      </c>
      <c r="E291" s="67" t="s">
        <v>21</v>
      </c>
      <c r="F291" s="68">
        <v>15430</v>
      </c>
      <c r="G291" s="69" t="s">
        <v>1115</v>
      </c>
      <c r="H291" s="67" t="s">
        <v>1116</v>
      </c>
      <c r="I291" s="69" t="s">
        <v>21</v>
      </c>
      <c r="J291" s="240" t="s">
        <v>66</v>
      </c>
      <c r="K291" s="240" t="s">
        <v>1118</v>
      </c>
      <c r="L291" s="240" t="s">
        <v>1117</v>
      </c>
    </row>
    <row r="292" spans="1:14" x14ac:dyDescent="0.25">
      <c r="A292" s="36">
        <v>278</v>
      </c>
      <c r="B292" s="66">
        <v>1295935</v>
      </c>
      <c r="C292" s="67" t="s">
        <v>1119</v>
      </c>
      <c r="D292" s="67" t="s">
        <v>1120</v>
      </c>
      <c r="E292" s="67" t="s">
        <v>21</v>
      </c>
      <c r="F292" s="68">
        <v>17885</v>
      </c>
      <c r="G292" s="69" t="s">
        <v>1121</v>
      </c>
      <c r="H292" s="67" t="s">
        <v>1122</v>
      </c>
      <c r="I292" s="69" t="s">
        <v>21</v>
      </c>
      <c r="J292" s="240" t="s">
        <v>219</v>
      </c>
      <c r="K292" s="240" t="s">
        <v>21</v>
      </c>
      <c r="L292" s="240" t="s">
        <v>21</v>
      </c>
    </row>
    <row r="293" spans="1:14" x14ac:dyDescent="0.25">
      <c r="A293" s="36">
        <v>279</v>
      </c>
      <c r="B293" s="66">
        <v>2870940</v>
      </c>
      <c r="C293" s="67" t="s">
        <v>1123</v>
      </c>
      <c r="D293" s="67" t="s">
        <v>1124</v>
      </c>
      <c r="E293" s="67" t="s">
        <v>21</v>
      </c>
      <c r="F293" s="68">
        <v>19971</v>
      </c>
      <c r="G293" s="128" t="s">
        <v>1125</v>
      </c>
      <c r="H293" s="67" t="s">
        <v>1126</v>
      </c>
      <c r="I293" s="69" t="s">
        <v>21</v>
      </c>
      <c r="J293" s="240" t="s">
        <v>281</v>
      </c>
      <c r="K293" s="240" t="s">
        <v>21</v>
      </c>
      <c r="L293" s="240" t="s">
        <v>21</v>
      </c>
    </row>
    <row r="294" spans="1:14" x14ac:dyDescent="0.25">
      <c r="A294" s="38">
        <v>280</v>
      </c>
      <c r="B294" s="66">
        <v>737504</v>
      </c>
      <c r="C294" s="67" t="s">
        <v>1127</v>
      </c>
      <c r="D294" s="67" t="s">
        <v>1128</v>
      </c>
      <c r="E294" s="67" t="s">
        <v>21</v>
      </c>
      <c r="F294" s="68">
        <v>20082</v>
      </c>
      <c r="G294" s="69" t="s">
        <v>1129</v>
      </c>
      <c r="H294" s="67" t="s">
        <v>3755</v>
      </c>
      <c r="I294" s="69" t="s">
        <v>21</v>
      </c>
      <c r="J294" s="240" t="s">
        <v>128</v>
      </c>
      <c r="K294" s="240" t="s">
        <v>21</v>
      </c>
      <c r="L294" s="240" t="s">
        <v>1130</v>
      </c>
    </row>
    <row r="295" spans="1:14" x14ac:dyDescent="0.25">
      <c r="A295" s="38">
        <v>281</v>
      </c>
      <c r="B295" s="66">
        <v>692839</v>
      </c>
      <c r="C295" s="67" t="s">
        <v>1131</v>
      </c>
      <c r="D295" s="67" t="s">
        <v>1132</v>
      </c>
      <c r="E295" s="67" t="s">
        <v>21</v>
      </c>
      <c r="F295" s="68">
        <v>18475</v>
      </c>
      <c r="G295" s="69" t="s">
        <v>1133</v>
      </c>
      <c r="H295" s="67" t="s">
        <v>1134</v>
      </c>
      <c r="I295" s="69" t="s">
        <v>21</v>
      </c>
      <c r="J295" s="240" t="s">
        <v>22</v>
      </c>
      <c r="K295" s="240" t="s">
        <v>21</v>
      </c>
      <c r="L295" s="240" t="s">
        <v>21</v>
      </c>
    </row>
    <row r="296" spans="1:14" x14ac:dyDescent="0.25">
      <c r="A296" s="36">
        <v>282</v>
      </c>
      <c r="B296" s="66">
        <v>455535</v>
      </c>
      <c r="C296" s="67" t="s">
        <v>1135</v>
      </c>
      <c r="D296" s="67" t="s">
        <v>1136</v>
      </c>
      <c r="E296" s="67" t="s">
        <v>21</v>
      </c>
      <c r="F296" s="68">
        <v>18428</v>
      </c>
      <c r="G296" s="69" t="s">
        <v>1138</v>
      </c>
      <c r="H296" s="67" t="s">
        <v>1137</v>
      </c>
      <c r="I296" s="69" t="s">
        <v>21</v>
      </c>
      <c r="J296" s="240" t="s">
        <v>116</v>
      </c>
      <c r="K296" s="240" t="s">
        <v>21</v>
      </c>
      <c r="L296" s="240" t="s">
        <v>1139</v>
      </c>
    </row>
    <row r="297" spans="1:14" x14ac:dyDescent="0.25">
      <c r="A297" s="36">
        <v>283</v>
      </c>
      <c r="B297" s="66">
        <v>739298</v>
      </c>
      <c r="C297" s="67" t="s">
        <v>87</v>
      </c>
      <c r="D297" s="67" t="s">
        <v>1140</v>
      </c>
      <c r="E297" s="67" t="s">
        <v>21</v>
      </c>
      <c r="F297" s="68">
        <v>18424</v>
      </c>
      <c r="G297" s="69" t="s">
        <v>1141</v>
      </c>
      <c r="H297" s="67" t="s">
        <v>5012</v>
      </c>
      <c r="I297" s="69" t="s">
        <v>21</v>
      </c>
      <c r="J297" s="240" t="s">
        <v>40</v>
      </c>
      <c r="K297" s="240" t="s">
        <v>21</v>
      </c>
      <c r="L297" s="240" t="s">
        <v>21</v>
      </c>
    </row>
    <row r="298" spans="1:14" x14ac:dyDescent="0.25">
      <c r="A298" s="38">
        <v>284</v>
      </c>
      <c r="B298" s="66">
        <v>906643</v>
      </c>
      <c r="C298" s="67" t="s">
        <v>1142</v>
      </c>
      <c r="D298" s="67" t="s">
        <v>1143</v>
      </c>
      <c r="E298" s="67" t="s">
        <v>21</v>
      </c>
      <c r="F298" s="68">
        <v>19157</v>
      </c>
      <c r="G298" s="69" t="s">
        <v>1144</v>
      </c>
      <c r="H298" s="67" t="s">
        <v>1145</v>
      </c>
      <c r="I298" s="69" t="s">
        <v>21</v>
      </c>
      <c r="J298" s="240" t="s">
        <v>187</v>
      </c>
      <c r="K298" s="240" t="s">
        <v>21</v>
      </c>
      <c r="L298" s="240" t="s">
        <v>21</v>
      </c>
    </row>
    <row r="299" spans="1:14" x14ac:dyDescent="0.25">
      <c r="A299" s="38">
        <v>285</v>
      </c>
      <c r="B299" s="66">
        <v>1035523</v>
      </c>
      <c r="C299" s="67" t="s">
        <v>357</v>
      </c>
      <c r="D299" s="67" t="s">
        <v>1146</v>
      </c>
      <c r="E299" s="67" t="s">
        <v>21</v>
      </c>
      <c r="F299" s="68">
        <v>17381</v>
      </c>
      <c r="G299" s="69" t="s">
        <v>1147</v>
      </c>
      <c r="H299" s="67" t="s">
        <v>1148</v>
      </c>
      <c r="I299" s="69" t="s">
        <v>21</v>
      </c>
      <c r="J299" s="240" t="s">
        <v>40</v>
      </c>
      <c r="K299" s="240" t="s">
        <v>21</v>
      </c>
      <c r="L299" s="240" t="s">
        <v>21</v>
      </c>
    </row>
    <row r="300" spans="1:14" x14ac:dyDescent="0.25">
      <c r="A300" s="36">
        <v>286</v>
      </c>
      <c r="B300" s="66">
        <v>263875</v>
      </c>
      <c r="C300" s="67" t="s">
        <v>1149</v>
      </c>
      <c r="D300" s="67" t="s">
        <v>1150</v>
      </c>
      <c r="E300" s="67" t="s">
        <v>21</v>
      </c>
      <c r="F300" s="68">
        <v>16331</v>
      </c>
      <c r="G300" s="69" t="s">
        <v>1151</v>
      </c>
      <c r="H300" s="67" t="s">
        <v>1152</v>
      </c>
      <c r="I300" s="69" t="s">
        <v>21</v>
      </c>
      <c r="J300" s="240" t="s">
        <v>344</v>
      </c>
      <c r="K300" s="240" t="s">
        <v>21</v>
      </c>
      <c r="L300" s="240" t="s">
        <v>21</v>
      </c>
    </row>
    <row r="301" spans="1:14" x14ac:dyDescent="0.25">
      <c r="A301" s="36">
        <v>287</v>
      </c>
      <c r="B301" s="110">
        <v>361457</v>
      </c>
      <c r="C301" s="111" t="s">
        <v>1154</v>
      </c>
      <c r="D301" s="111" t="s">
        <v>1154</v>
      </c>
      <c r="E301" s="67" t="s">
        <v>21</v>
      </c>
      <c r="F301" s="112">
        <v>15093</v>
      </c>
      <c r="G301" s="144">
        <v>21300770</v>
      </c>
      <c r="H301" s="92" t="s">
        <v>1155</v>
      </c>
      <c r="I301" s="69" t="s">
        <v>21</v>
      </c>
      <c r="J301" s="192" t="s">
        <v>210</v>
      </c>
      <c r="K301" s="240" t="s">
        <v>21</v>
      </c>
      <c r="L301" s="240" t="s">
        <v>21</v>
      </c>
      <c r="M301" s="14"/>
      <c r="N301" s="13"/>
    </row>
    <row r="302" spans="1:14" x14ac:dyDescent="0.25">
      <c r="A302" s="38">
        <v>288</v>
      </c>
      <c r="B302" s="66">
        <v>500365</v>
      </c>
      <c r="C302" s="67" t="s">
        <v>1156</v>
      </c>
      <c r="D302" s="67" t="s">
        <v>1157</v>
      </c>
      <c r="E302" s="67" t="s">
        <v>21</v>
      </c>
      <c r="F302" s="68">
        <v>19244</v>
      </c>
      <c r="G302" s="69" t="s">
        <v>1158</v>
      </c>
      <c r="H302" s="67" t="s">
        <v>1159</v>
      </c>
      <c r="I302" s="69" t="s">
        <v>21</v>
      </c>
      <c r="J302" s="240" t="s">
        <v>264</v>
      </c>
      <c r="K302" s="240" t="s">
        <v>21</v>
      </c>
      <c r="L302" s="240" t="s">
        <v>21</v>
      </c>
    </row>
    <row r="303" spans="1:14" x14ac:dyDescent="0.25">
      <c r="A303" s="38">
        <v>289</v>
      </c>
      <c r="B303" s="66">
        <v>779577</v>
      </c>
      <c r="C303" s="113" t="s">
        <v>816</v>
      </c>
      <c r="D303" s="67" t="s">
        <v>271</v>
      </c>
      <c r="E303" s="67" t="s">
        <v>21</v>
      </c>
      <c r="F303" s="68">
        <v>19900</v>
      </c>
      <c r="G303" s="69" t="s">
        <v>1160</v>
      </c>
      <c r="H303" s="67" t="s">
        <v>1161</v>
      </c>
      <c r="I303" s="69" t="s">
        <v>21</v>
      </c>
      <c r="J303" s="192" t="s">
        <v>210</v>
      </c>
      <c r="K303" s="240" t="s">
        <v>21</v>
      </c>
      <c r="L303" s="240" t="s">
        <v>21</v>
      </c>
    </row>
    <row r="304" spans="1:14" x14ac:dyDescent="0.25">
      <c r="A304" s="36">
        <v>290</v>
      </c>
      <c r="B304" s="66">
        <v>816318</v>
      </c>
      <c r="C304" s="67" t="s">
        <v>1162</v>
      </c>
      <c r="D304" s="67" t="s">
        <v>1163</v>
      </c>
      <c r="E304" s="67" t="s">
        <v>21</v>
      </c>
      <c r="F304" s="68">
        <v>18882</v>
      </c>
      <c r="G304" s="69" t="s">
        <v>1160</v>
      </c>
      <c r="H304" s="67" t="s">
        <v>1164</v>
      </c>
      <c r="I304" s="69" t="s">
        <v>21</v>
      </c>
      <c r="J304" s="240" t="s">
        <v>40</v>
      </c>
      <c r="K304" s="240" t="s">
        <v>21</v>
      </c>
      <c r="L304" s="240" t="s">
        <v>21</v>
      </c>
    </row>
    <row r="305" spans="1:12" x14ac:dyDescent="0.25">
      <c r="A305" s="36">
        <v>291</v>
      </c>
      <c r="B305" s="66">
        <v>2009488</v>
      </c>
      <c r="C305" s="67" t="s">
        <v>1165</v>
      </c>
      <c r="D305" s="67" t="s">
        <v>1166</v>
      </c>
      <c r="E305" s="67" t="s">
        <v>21</v>
      </c>
      <c r="F305" s="68">
        <v>19009</v>
      </c>
      <c r="G305" s="69" t="s">
        <v>1167</v>
      </c>
      <c r="H305" s="67" t="s">
        <v>1168</v>
      </c>
      <c r="I305" s="69" t="s">
        <v>21</v>
      </c>
      <c r="J305" s="240" t="s">
        <v>281</v>
      </c>
      <c r="K305" s="240" t="s">
        <v>21</v>
      </c>
      <c r="L305" s="240" t="s">
        <v>21</v>
      </c>
    </row>
    <row r="306" spans="1:12" x14ac:dyDescent="0.25">
      <c r="A306" s="38">
        <v>292</v>
      </c>
      <c r="B306" s="66">
        <v>580585</v>
      </c>
      <c r="C306" s="67" t="s">
        <v>1169</v>
      </c>
      <c r="D306" s="67" t="s">
        <v>1170</v>
      </c>
      <c r="E306" s="67" t="s">
        <v>21</v>
      </c>
      <c r="F306" s="68">
        <v>19181</v>
      </c>
      <c r="G306" s="69"/>
      <c r="H306" s="67" t="s">
        <v>1171</v>
      </c>
      <c r="I306" s="69" t="s">
        <v>21</v>
      </c>
      <c r="J306" s="240" t="s">
        <v>116</v>
      </c>
      <c r="K306" s="240" t="s">
        <v>21</v>
      </c>
      <c r="L306" s="240" t="s">
        <v>21</v>
      </c>
    </row>
    <row r="307" spans="1:12" x14ac:dyDescent="0.25">
      <c r="A307" s="38">
        <v>293</v>
      </c>
      <c r="B307" s="66">
        <v>704592</v>
      </c>
      <c r="C307" s="67" t="s">
        <v>1172</v>
      </c>
      <c r="D307" s="67" t="s">
        <v>1173</v>
      </c>
      <c r="E307" s="67" t="s">
        <v>21</v>
      </c>
      <c r="F307" s="68">
        <v>17546</v>
      </c>
      <c r="G307" s="69" t="s">
        <v>3988</v>
      </c>
      <c r="H307" s="67" t="s">
        <v>1998</v>
      </c>
      <c r="I307" s="69" t="s">
        <v>21</v>
      </c>
      <c r="J307" s="240" t="s">
        <v>113</v>
      </c>
      <c r="K307" s="69" t="s">
        <v>21</v>
      </c>
      <c r="L307" s="69" t="s">
        <v>21</v>
      </c>
    </row>
    <row r="308" spans="1:12" x14ac:dyDescent="0.25">
      <c r="A308" s="36">
        <v>294</v>
      </c>
      <c r="B308" s="66">
        <v>630526</v>
      </c>
      <c r="C308" s="67" t="s">
        <v>800</v>
      </c>
      <c r="D308" s="67" t="s">
        <v>1174</v>
      </c>
      <c r="E308" s="67" t="s">
        <v>21</v>
      </c>
      <c r="F308" s="68">
        <v>18128</v>
      </c>
      <c r="G308" s="69" t="s">
        <v>1175</v>
      </c>
      <c r="H308" s="67" t="s">
        <v>1177</v>
      </c>
      <c r="I308" s="69" t="s">
        <v>21</v>
      </c>
      <c r="J308" s="240" t="s">
        <v>113</v>
      </c>
      <c r="K308" s="69" t="s">
        <v>21</v>
      </c>
      <c r="L308" s="69" t="s">
        <v>21</v>
      </c>
    </row>
    <row r="309" spans="1:12" x14ac:dyDescent="0.25">
      <c r="A309" s="36">
        <v>295</v>
      </c>
      <c r="B309" s="29">
        <v>514553</v>
      </c>
      <c r="C309" s="71" t="s">
        <v>3154</v>
      </c>
      <c r="D309" s="71" t="s">
        <v>3155</v>
      </c>
      <c r="E309" s="71" t="s">
        <v>21</v>
      </c>
      <c r="F309" s="179">
        <v>19470</v>
      </c>
      <c r="G309" s="39" t="s">
        <v>4793</v>
      </c>
      <c r="H309" s="35" t="s">
        <v>4794</v>
      </c>
      <c r="I309" s="1" t="s">
        <v>21</v>
      </c>
      <c r="J309" s="247" t="s">
        <v>66</v>
      </c>
      <c r="K309" s="240" t="s">
        <v>21</v>
      </c>
      <c r="L309" s="247" t="s">
        <v>21</v>
      </c>
    </row>
    <row r="310" spans="1:12" x14ac:dyDescent="0.25">
      <c r="A310" s="38">
        <v>296</v>
      </c>
      <c r="B310" s="66">
        <v>1053646</v>
      </c>
      <c r="C310" s="67" t="s">
        <v>1178</v>
      </c>
      <c r="D310" s="67" t="s">
        <v>1179</v>
      </c>
      <c r="E310" s="67" t="s">
        <v>21</v>
      </c>
      <c r="F310" s="68">
        <v>16071</v>
      </c>
      <c r="G310" s="69" t="s">
        <v>1180</v>
      </c>
      <c r="H310" s="67" t="s">
        <v>1176</v>
      </c>
      <c r="I310" s="69" t="s">
        <v>21</v>
      </c>
      <c r="J310" s="240" t="s">
        <v>113</v>
      </c>
      <c r="K310" s="69" t="s">
        <v>21</v>
      </c>
      <c r="L310" s="69" t="s">
        <v>21</v>
      </c>
    </row>
    <row r="311" spans="1:12" x14ac:dyDescent="0.25">
      <c r="A311" s="38">
        <v>297</v>
      </c>
      <c r="B311" s="66">
        <v>2106516</v>
      </c>
      <c r="C311" s="67" t="s">
        <v>1181</v>
      </c>
      <c r="D311" s="67" t="s">
        <v>1182</v>
      </c>
      <c r="E311" s="67" t="s">
        <v>21</v>
      </c>
      <c r="F311" s="68">
        <v>17312</v>
      </c>
      <c r="G311" s="69" t="s">
        <v>1183</v>
      </c>
      <c r="H311" s="67" t="s">
        <v>3948</v>
      </c>
      <c r="I311" s="69" t="s">
        <v>21</v>
      </c>
      <c r="J311" s="240" t="s">
        <v>113</v>
      </c>
      <c r="K311" s="69" t="s">
        <v>21</v>
      </c>
      <c r="L311" s="69" t="s">
        <v>3947</v>
      </c>
    </row>
    <row r="312" spans="1:12" x14ac:dyDescent="0.25">
      <c r="A312" s="36">
        <v>298</v>
      </c>
      <c r="B312" s="66">
        <v>1909325</v>
      </c>
      <c r="C312" s="67" t="s">
        <v>1184</v>
      </c>
      <c r="D312" s="67" t="s">
        <v>1185</v>
      </c>
      <c r="E312" s="67" t="s">
        <v>21</v>
      </c>
      <c r="F312" s="68">
        <v>14435</v>
      </c>
      <c r="G312" s="69" t="s">
        <v>1186</v>
      </c>
      <c r="H312" s="67" t="s">
        <v>1187</v>
      </c>
      <c r="I312" s="69" t="s">
        <v>21</v>
      </c>
      <c r="J312" s="240" t="s">
        <v>381</v>
      </c>
      <c r="K312" s="240" t="s">
        <v>21</v>
      </c>
      <c r="L312" s="240" t="s">
        <v>21</v>
      </c>
    </row>
    <row r="313" spans="1:12" x14ac:dyDescent="0.25">
      <c r="A313" s="36">
        <v>299</v>
      </c>
      <c r="B313" s="66">
        <v>456175</v>
      </c>
      <c r="C313" s="67" t="s">
        <v>453</v>
      </c>
      <c r="D313" s="67" t="s">
        <v>1188</v>
      </c>
      <c r="E313" s="67" t="s">
        <v>21</v>
      </c>
      <c r="F313" s="68">
        <v>17030</v>
      </c>
      <c r="G313" s="69" t="s">
        <v>1189</v>
      </c>
      <c r="H313" s="67" t="s">
        <v>1176</v>
      </c>
      <c r="I313" s="69" t="s">
        <v>21</v>
      </c>
      <c r="J313" s="240" t="s">
        <v>113</v>
      </c>
      <c r="K313" s="69" t="s">
        <v>21</v>
      </c>
      <c r="L313" s="69" t="s">
        <v>21</v>
      </c>
    </row>
    <row r="314" spans="1:12" x14ac:dyDescent="0.25">
      <c r="A314" s="38">
        <v>300</v>
      </c>
      <c r="B314" s="66">
        <v>593076</v>
      </c>
      <c r="C314" s="67" t="s">
        <v>1190</v>
      </c>
      <c r="D314" s="67" t="s">
        <v>1191</v>
      </c>
      <c r="E314" s="67" t="s">
        <v>21</v>
      </c>
      <c r="F314" s="68">
        <v>18473</v>
      </c>
      <c r="G314" s="69" t="s">
        <v>1192</v>
      </c>
      <c r="H314" s="67" t="s">
        <v>1193</v>
      </c>
      <c r="I314" s="69" t="s">
        <v>21</v>
      </c>
      <c r="J314" s="240" t="s">
        <v>219</v>
      </c>
      <c r="K314" s="240" t="s">
        <v>21</v>
      </c>
      <c r="L314" s="240" t="s">
        <v>21</v>
      </c>
    </row>
    <row r="315" spans="1:12" x14ac:dyDescent="0.25">
      <c r="A315" s="38">
        <v>301</v>
      </c>
      <c r="B315" s="66">
        <v>428359</v>
      </c>
      <c r="C315" s="67" t="s">
        <v>1194</v>
      </c>
      <c r="D315" s="67" t="s">
        <v>1099</v>
      </c>
      <c r="E315" s="67" t="s">
        <v>21</v>
      </c>
      <c r="F315" s="68">
        <v>19206</v>
      </c>
      <c r="G315" s="69" t="s">
        <v>1195</v>
      </c>
      <c r="H315" s="67" t="s">
        <v>1196</v>
      </c>
      <c r="I315" s="69" t="s">
        <v>21</v>
      </c>
      <c r="J315" s="240" t="s">
        <v>281</v>
      </c>
      <c r="K315" s="240" t="s">
        <v>21</v>
      </c>
      <c r="L315" s="240" t="s">
        <v>21</v>
      </c>
    </row>
    <row r="316" spans="1:12" x14ac:dyDescent="0.25">
      <c r="A316" s="36">
        <v>302</v>
      </c>
      <c r="B316" s="66">
        <v>507319</v>
      </c>
      <c r="C316" s="67" t="s">
        <v>220</v>
      </c>
      <c r="D316" s="67" t="s">
        <v>1197</v>
      </c>
      <c r="E316" s="67" t="s">
        <v>21</v>
      </c>
      <c r="F316" s="68">
        <v>17216</v>
      </c>
      <c r="G316" s="69" t="s">
        <v>1198</v>
      </c>
      <c r="H316" s="67" t="s">
        <v>1196</v>
      </c>
      <c r="I316" s="69" t="s">
        <v>21</v>
      </c>
      <c r="J316" s="240" t="s">
        <v>281</v>
      </c>
      <c r="K316" s="240" t="s">
        <v>21</v>
      </c>
      <c r="L316" s="240" t="s">
        <v>21</v>
      </c>
    </row>
    <row r="317" spans="1:12" x14ac:dyDescent="0.25">
      <c r="A317" s="36">
        <v>303</v>
      </c>
      <c r="B317" s="66">
        <v>903108</v>
      </c>
      <c r="C317" s="67" t="s">
        <v>1199</v>
      </c>
      <c r="D317" s="67" t="s">
        <v>1200</v>
      </c>
      <c r="E317" s="67" t="s">
        <v>21</v>
      </c>
      <c r="F317" s="68">
        <v>19925</v>
      </c>
      <c r="G317" s="69" t="s">
        <v>1201</v>
      </c>
      <c r="H317" s="67" t="s">
        <v>1202</v>
      </c>
      <c r="I317" s="69" t="s">
        <v>21</v>
      </c>
      <c r="J317" s="240" t="s">
        <v>54</v>
      </c>
      <c r="K317" s="240" t="s">
        <v>21</v>
      </c>
      <c r="L317" s="240" t="s">
        <v>21</v>
      </c>
    </row>
    <row r="318" spans="1:12" x14ac:dyDescent="0.25">
      <c r="A318" s="38">
        <v>304</v>
      </c>
      <c r="B318" s="66">
        <v>1957193</v>
      </c>
      <c r="C318" s="67" t="s">
        <v>1206</v>
      </c>
      <c r="D318" s="67" t="s">
        <v>1207</v>
      </c>
      <c r="E318" s="67" t="s">
        <v>21</v>
      </c>
      <c r="F318" s="68">
        <v>13587</v>
      </c>
      <c r="G318" s="69" t="s">
        <v>1208</v>
      </c>
      <c r="H318" s="67" t="s">
        <v>1209</v>
      </c>
      <c r="I318" s="69" t="s">
        <v>21</v>
      </c>
      <c r="J318" s="240" t="s">
        <v>54</v>
      </c>
      <c r="K318" s="240" t="s">
        <v>21</v>
      </c>
      <c r="L318" s="240" t="s">
        <v>1210</v>
      </c>
    </row>
    <row r="319" spans="1:12" x14ac:dyDescent="0.25">
      <c r="A319" s="38">
        <v>305</v>
      </c>
      <c r="B319" s="66">
        <v>431693</v>
      </c>
      <c r="C319" s="67" t="s">
        <v>1211</v>
      </c>
      <c r="D319" s="67" t="s">
        <v>1212</v>
      </c>
      <c r="E319" s="67" t="s">
        <v>21</v>
      </c>
      <c r="F319" s="68">
        <v>17834</v>
      </c>
      <c r="G319" s="69" t="s">
        <v>1213</v>
      </c>
      <c r="H319" s="67" t="s">
        <v>1214</v>
      </c>
      <c r="I319" s="69" t="s">
        <v>21</v>
      </c>
      <c r="J319" s="240" t="s">
        <v>128</v>
      </c>
      <c r="K319" s="240" t="s">
        <v>702</v>
      </c>
      <c r="L319" s="240" t="s">
        <v>703</v>
      </c>
    </row>
    <row r="320" spans="1:12" x14ac:dyDescent="0.25">
      <c r="A320" s="36">
        <v>306</v>
      </c>
      <c r="B320" s="66">
        <v>406767</v>
      </c>
      <c r="C320" s="67" t="s">
        <v>1215</v>
      </c>
      <c r="D320" s="67" t="s">
        <v>1216</v>
      </c>
      <c r="E320" s="67" t="s">
        <v>21</v>
      </c>
      <c r="F320" s="68">
        <v>18914</v>
      </c>
      <c r="G320" s="69" t="s">
        <v>1217</v>
      </c>
      <c r="H320" s="67" t="s">
        <v>3695</v>
      </c>
      <c r="I320" s="69" t="s">
        <v>21</v>
      </c>
      <c r="J320" s="240" t="s">
        <v>128</v>
      </c>
      <c r="K320" s="240" t="s">
        <v>21</v>
      </c>
      <c r="L320" s="240" t="s">
        <v>21</v>
      </c>
    </row>
    <row r="321" spans="1:12" x14ac:dyDescent="0.25">
      <c r="A321" s="36">
        <v>307</v>
      </c>
      <c r="B321" s="66">
        <v>1955098</v>
      </c>
      <c r="C321" s="67" t="s">
        <v>1218</v>
      </c>
      <c r="D321" s="67" t="s">
        <v>1219</v>
      </c>
      <c r="E321" s="67" t="s">
        <v>21</v>
      </c>
      <c r="F321" s="68">
        <v>19639</v>
      </c>
      <c r="G321" s="69" t="s">
        <v>1220</v>
      </c>
      <c r="H321" s="67" t="s">
        <v>4032</v>
      </c>
      <c r="I321" s="69" t="s">
        <v>21</v>
      </c>
      <c r="J321" s="240" t="s">
        <v>54</v>
      </c>
      <c r="K321" s="240" t="s">
        <v>21</v>
      </c>
      <c r="L321" s="240" t="s">
        <v>21</v>
      </c>
    </row>
    <row r="322" spans="1:12" x14ac:dyDescent="0.25">
      <c r="A322" s="38">
        <v>308</v>
      </c>
      <c r="B322" s="66">
        <v>925952</v>
      </c>
      <c r="C322" s="67" t="s">
        <v>192</v>
      </c>
      <c r="D322" s="67" t="s">
        <v>1221</v>
      </c>
      <c r="E322" s="67" t="s">
        <v>21</v>
      </c>
      <c r="F322" s="68">
        <v>19610</v>
      </c>
      <c r="G322" s="69" t="s">
        <v>1222</v>
      </c>
      <c r="H322" s="67" t="s">
        <v>1223</v>
      </c>
      <c r="I322" s="69" t="s">
        <v>21</v>
      </c>
      <c r="J322" s="240" t="s">
        <v>281</v>
      </c>
      <c r="K322" s="240" t="s">
        <v>21</v>
      </c>
      <c r="L322" s="240" t="s">
        <v>21</v>
      </c>
    </row>
    <row r="323" spans="1:12" x14ac:dyDescent="0.25">
      <c r="A323" s="38">
        <v>309</v>
      </c>
      <c r="B323" s="66">
        <v>1219877</v>
      </c>
      <c r="C323" s="67" t="s">
        <v>1224</v>
      </c>
      <c r="D323" s="67" t="s">
        <v>1225</v>
      </c>
      <c r="E323" s="67" t="s">
        <v>21</v>
      </c>
      <c r="F323" s="68">
        <v>19889</v>
      </c>
      <c r="G323" s="69" t="s">
        <v>1226</v>
      </c>
      <c r="H323" s="67" t="s">
        <v>339</v>
      </c>
      <c r="I323" s="69" t="s">
        <v>21</v>
      </c>
      <c r="J323" s="240" t="s">
        <v>340</v>
      </c>
      <c r="K323" s="240" t="s">
        <v>21</v>
      </c>
      <c r="L323" s="240" t="s">
        <v>21</v>
      </c>
    </row>
    <row r="324" spans="1:12" x14ac:dyDescent="0.25">
      <c r="A324" s="36">
        <v>310</v>
      </c>
      <c r="B324" s="66">
        <v>560037</v>
      </c>
      <c r="C324" s="67" t="s">
        <v>1096</v>
      </c>
      <c r="D324" s="67" t="s">
        <v>1229</v>
      </c>
      <c r="E324" s="67" t="s">
        <v>21</v>
      </c>
      <c r="F324" s="68">
        <v>18578</v>
      </c>
      <c r="G324" s="69">
        <v>982116823</v>
      </c>
      <c r="H324" s="67" t="s">
        <v>1230</v>
      </c>
      <c r="I324" s="69" t="s">
        <v>21</v>
      </c>
      <c r="J324" s="240" t="s">
        <v>281</v>
      </c>
      <c r="K324" s="240" t="s">
        <v>1232</v>
      </c>
      <c r="L324" s="240" t="s">
        <v>1231</v>
      </c>
    </row>
    <row r="325" spans="1:12" x14ac:dyDescent="0.25">
      <c r="A325" s="36">
        <v>311</v>
      </c>
      <c r="B325" s="66">
        <v>2575699</v>
      </c>
      <c r="C325" s="67" t="s">
        <v>230</v>
      </c>
      <c r="D325" s="67" t="s">
        <v>1236</v>
      </c>
      <c r="E325" s="67" t="s">
        <v>21</v>
      </c>
      <c r="F325" s="68">
        <v>20007</v>
      </c>
      <c r="G325" s="69" t="s">
        <v>1237</v>
      </c>
      <c r="H325" s="67" t="s">
        <v>1238</v>
      </c>
      <c r="I325" s="69" t="s">
        <v>21</v>
      </c>
      <c r="J325" s="240" t="s">
        <v>135</v>
      </c>
      <c r="K325" s="240" t="s">
        <v>21</v>
      </c>
      <c r="L325" s="240" t="s">
        <v>21</v>
      </c>
    </row>
    <row r="326" spans="1:12" x14ac:dyDescent="0.25">
      <c r="A326" s="38">
        <v>312</v>
      </c>
      <c r="B326" s="66">
        <v>527119</v>
      </c>
      <c r="C326" s="67" t="s">
        <v>1241</v>
      </c>
      <c r="D326" s="67" t="s">
        <v>1242</v>
      </c>
      <c r="E326" s="67" t="s">
        <v>21</v>
      </c>
      <c r="F326" s="68">
        <v>20081</v>
      </c>
      <c r="G326" s="69">
        <v>21303579</v>
      </c>
      <c r="H326" s="67" t="s">
        <v>1243</v>
      </c>
      <c r="I326" s="69" t="s">
        <v>21</v>
      </c>
      <c r="J326" s="240" t="s">
        <v>782</v>
      </c>
      <c r="K326" s="240" t="s">
        <v>21</v>
      </c>
      <c r="L326" s="240" t="s">
        <v>21</v>
      </c>
    </row>
    <row r="327" spans="1:12" x14ac:dyDescent="0.25">
      <c r="A327" s="38">
        <v>313</v>
      </c>
      <c r="B327" s="66">
        <v>1383344</v>
      </c>
      <c r="C327" s="67" t="s">
        <v>1244</v>
      </c>
      <c r="D327" s="67" t="s">
        <v>1245</v>
      </c>
      <c r="E327" s="67" t="s">
        <v>21</v>
      </c>
      <c r="F327" s="68">
        <v>20083</v>
      </c>
      <c r="G327" s="69" t="s">
        <v>1246</v>
      </c>
      <c r="H327" s="67" t="s">
        <v>4712</v>
      </c>
      <c r="I327" s="69" t="s">
        <v>21</v>
      </c>
      <c r="J327" s="240" t="s">
        <v>135</v>
      </c>
      <c r="K327" s="69">
        <v>992418232</v>
      </c>
      <c r="L327" s="240" t="s">
        <v>4713</v>
      </c>
    </row>
    <row r="328" spans="1:12" x14ac:dyDescent="0.25">
      <c r="A328" s="36">
        <v>314</v>
      </c>
      <c r="B328" s="66">
        <v>2876991</v>
      </c>
      <c r="C328" s="67" t="s">
        <v>1247</v>
      </c>
      <c r="D328" s="67" t="s">
        <v>1248</v>
      </c>
      <c r="E328" s="67" t="s">
        <v>21</v>
      </c>
      <c r="F328" s="68">
        <v>15526</v>
      </c>
      <c r="G328" s="69" t="s">
        <v>1249</v>
      </c>
      <c r="H328" s="67" t="s">
        <v>1250</v>
      </c>
      <c r="I328" s="69" t="s">
        <v>21</v>
      </c>
      <c r="J328" s="240" t="s">
        <v>938</v>
      </c>
      <c r="K328" s="240" t="s">
        <v>21</v>
      </c>
      <c r="L328" s="240" t="s">
        <v>21</v>
      </c>
    </row>
    <row r="329" spans="1:12" x14ac:dyDescent="0.25">
      <c r="A329" s="36">
        <v>315</v>
      </c>
      <c r="B329" s="66">
        <v>319518</v>
      </c>
      <c r="C329" s="67" t="s">
        <v>1251</v>
      </c>
      <c r="D329" s="67" t="s">
        <v>1252</v>
      </c>
      <c r="E329" s="67" t="s">
        <v>21</v>
      </c>
      <c r="F329" s="68">
        <v>13551</v>
      </c>
      <c r="G329" s="69" t="s">
        <v>1249</v>
      </c>
      <c r="H329" s="67" t="s">
        <v>1250</v>
      </c>
      <c r="I329" s="69" t="s">
        <v>21</v>
      </c>
      <c r="J329" s="240" t="s">
        <v>938</v>
      </c>
      <c r="K329" s="240" t="s">
        <v>21</v>
      </c>
      <c r="L329" s="240" t="s">
        <v>21</v>
      </c>
    </row>
    <row r="330" spans="1:12" x14ac:dyDescent="0.25">
      <c r="A330" s="38">
        <v>316</v>
      </c>
      <c r="B330" s="66">
        <v>1347303</v>
      </c>
      <c r="C330" s="67" t="s">
        <v>1256</v>
      </c>
      <c r="D330" s="67" t="s">
        <v>1257</v>
      </c>
      <c r="E330" s="67" t="s">
        <v>21</v>
      </c>
      <c r="F330" s="68">
        <v>19467</v>
      </c>
      <c r="G330" s="69" t="s">
        <v>1258</v>
      </c>
      <c r="H330" s="67" t="s">
        <v>1259</v>
      </c>
      <c r="I330" s="69" t="s">
        <v>21</v>
      </c>
      <c r="J330" s="240" t="s">
        <v>116</v>
      </c>
      <c r="K330" s="240" t="s">
        <v>21</v>
      </c>
      <c r="L330" s="240" t="s">
        <v>21</v>
      </c>
    </row>
    <row r="331" spans="1:12" x14ac:dyDescent="0.25">
      <c r="A331" s="38">
        <v>317</v>
      </c>
      <c r="B331" s="66">
        <v>2162266</v>
      </c>
      <c r="C331" s="67" t="s">
        <v>1260</v>
      </c>
      <c r="D331" s="67" t="s">
        <v>1261</v>
      </c>
      <c r="E331" s="67" t="s">
        <v>21</v>
      </c>
      <c r="F331" s="68">
        <v>20083</v>
      </c>
      <c r="G331" s="69" t="s">
        <v>1262</v>
      </c>
      <c r="H331" s="67" t="s">
        <v>1263</v>
      </c>
      <c r="I331" s="69" t="s">
        <v>21</v>
      </c>
      <c r="J331" s="240" t="s">
        <v>281</v>
      </c>
      <c r="K331" s="240" t="s">
        <v>21</v>
      </c>
      <c r="L331" s="240" t="s">
        <v>21</v>
      </c>
    </row>
    <row r="332" spans="1:12" x14ac:dyDescent="0.25">
      <c r="A332" s="36">
        <v>318</v>
      </c>
      <c r="B332" s="66">
        <v>329811</v>
      </c>
      <c r="C332" s="67" t="s">
        <v>1264</v>
      </c>
      <c r="D332" s="67" t="s">
        <v>1265</v>
      </c>
      <c r="E332" s="67" t="s">
        <v>21</v>
      </c>
      <c r="F332" s="68">
        <v>18119</v>
      </c>
      <c r="G332" s="69" t="s">
        <v>1266</v>
      </c>
      <c r="H332" s="67" t="s">
        <v>71</v>
      </c>
      <c r="I332" s="69" t="s">
        <v>21</v>
      </c>
      <c r="J332" s="240" t="s">
        <v>71</v>
      </c>
      <c r="K332" s="240" t="s">
        <v>1267</v>
      </c>
      <c r="L332" s="240" t="s">
        <v>1268</v>
      </c>
    </row>
    <row r="333" spans="1:12" x14ac:dyDescent="0.25">
      <c r="A333" s="36">
        <v>319</v>
      </c>
      <c r="B333" s="66">
        <v>721688</v>
      </c>
      <c r="C333" s="67" t="s">
        <v>1269</v>
      </c>
      <c r="D333" s="67" t="s">
        <v>1270</v>
      </c>
      <c r="E333" s="67" t="s">
        <v>21</v>
      </c>
      <c r="F333" s="68">
        <v>14108</v>
      </c>
      <c r="G333" s="69" t="s">
        <v>1271</v>
      </c>
      <c r="H333" s="67" t="s">
        <v>1272</v>
      </c>
      <c r="I333" s="69" t="s">
        <v>21</v>
      </c>
      <c r="J333" s="240" t="s">
        <v>54</v>
      </c>
      <c r="K333" s="240" t="s">
        <v>21</v>
      </c>
      <c r="L333" s="240" t="s">
        <v>21</v>
      </c>
    </row>
    <row r="334" spans="1:12" x14ac:dyDescent="0.25">
      <c r="A334" s="38">
        <v>320</v>
      </c>
      <c r="B334" s="66">
        <v>1569394</v>
      </c>
      <c r="C334" s="67" t="s">
        <v>409</v>
      </c>
      <c r="D334" s="67" t="s">
        <v>1274</v>
      </c>
      <c r="E334" s="67" t="s">
        <v>21</v>
      </c>
      <c r="F334" s="68">
        <v>20015</v>
      </c>
      <c r="G334" s="69">
        <v>984102287</v>
      </c>
      <c r="H334" s="67" t="s">
        <v>1275</v>
      </c>
      <c r="I334" s="69" t="s">
        <v>21</v>
      </c>
      <c r="J334" s="240" t="s">
        <v>344</v>
      </c>
      <c r="K334" s="240" t="s">
        <v>21</v>
      </c>
      <c r="L334" s="240" t="s">
        <v>21</v>
      </c>
    </row>
    <row r="335" spans="1:12" x14ac:dyDescent="0.25">
      <c r="A335" s="38">
        <v>321</v>
      </c>
      <c r="B335" s="66">
        <v>1055023</v>
      </c>
      <c r="C335" s="67" t="s">
        <v>1276</v>
      </c>
      <c r="D335" s="67" t="s">
        <v>1277</v>
      </c>
      <c r="E335" s="67" t="s">
        <v>21</v>
      </c>
      <c r="F335" s="68">
        <v>17427</v>
      </c>
      <c r="G335" s="69" t="s">
        <v>1278</v>
      </c>
      <c r="H335" s="67" t="s">
        <v>5029</v>
      </c>
      <c r="I335" s="69" t="s">
        <v>21</v>
      </c>
      <c r="J335" s="240" t="s">
        <v>344</v>
      </c>
      <c r="K335" s="240" t="s">
        <v>21</v>
      </c>
      <c r="L335" s="240" t="s">
        <v>1279</v>
      </c>
    </row>
    <row r="336" spans="1:12" x14ac:dyDescent="0.25">
      <c r="A336" s="36">
        <v>322</v>
      </c>
      <c r="B336" s="66">
        <v>323750</v>
      </c>
      <c r="C336" s="67" t="s">
        <v>1280</v>
      </c>
      <c r="D336" s="67" t="s">
        <v>1281</v>
      </c>
      <c r="E336" s="67" t="s">
        <v>21</v>
      </c>
      <c r="F336" s="68">
        <v>16372</v>
      </c>
      <c r="G336" s="69" t="s">
        <v>1282</v>
      </c>
      <c r="H336" s="67" t="s">
        <v>1283</v>
      </c>
      <c r="I336" s="69" t="s">
        <v>21</v>
      </c>
      <c r="J336" s="240" t="s">
        <v>54</v>
      </c>
      <c r="K336" s="240" t="s">
        <v>21</v>
      </c>
      <c r="L336" s="240" t="s">
        <v>21</v>
      </c>
    </row>
    <row r="337" spans="1:12" x14ac:dyDescent="0.25">
      <c r="A337" s="36">
        <v>323</v>
      </c>
      <c r="B337" s="66">
        <v>529376</v>
      </c>
      <c r="C337" s="67" t="s">
        <v>1284</v>
      </c>
      <c r="D337" s="67" t="s">
        <v>1285</v>
      </c>
      <c r="E337" s="67" t="s">
        <v>21</v>
      </c>
      <c r="F337" s="68">
        <v>20208</v>
      </c>
      <c r="G337" s="69">
        <v>971191633</v>
      </c>
      <c r="H337" s="67" t="s">
        <v>1286</v>
      </c>
      <c r="I337" s="69" t="s">
        <v>21</v>
      </c>
      <c r="J337" s="240" t="s">
        <v>22</v>
      </c>
      <c r="K337" s="240" t="s">
        <v>21</v>
      </c>
      <c r="L337" s="240" t="s">
        <v>21</v>
      </c>
    </row>
    <row r="338" spans="1:12" x14ac:dyDescent="0.25">
      <c r="A338" s="38">
        <v>324</v>
      </c>
      <c r="B338" s="66">
        <v>828116</v>
      </c>
      <c r="C338" s="67" t="s">
        <v>1287</v>
      </c>
      <c r="D338" s="67" t="s">
        <v>1288</v>
      </c>
      <c r="E338" s="67" t="s">
        <v>21</v>
      </c>
      <c r="F338" s="68">
        <v>18628</v>
      </c>
      <c r="G338" s="69">
        <v>981629639</v>
      </c>
      <c r="H338" s="67" t="s">
        <v>1289</v>
      </c>
      <c r="I338" s="69" t="s">
        <v>21</v>
      </c>
      <c r="J338" s="240" t="s">
        <v>128</v>
      </c>
      <c r="K338" s="240" t="s">
        <v>21</v>
      </c>
      <c r="L338" s="69">
        <v>81629639</v>
      </c>
    </row>
    <row r="339" spans="1:12" x14ac:dyDescent="0.25">
      <c r="A339" s="38">
        <v>325</v>
      </c>
      <c r="B339" s="115">
        <v>359394</v>
      </c>
      <c r="C339" s="89" t="s">
        <v>1293</v>
      </c>
      <c r="D339" s="89" t="s">
        <v>1294</v>
      </c>
      <c r="E339" s="67" t="s">
        <v>21</v>
      </c>
      <c r="F339" s="68">
        <v>15933</v>
      </c>
      <c r="G339" s="69" t="s">
        <v>1295</v>
      </c>
      <c r="H339" s="67" t="s">
        <v>1296</v>
      </c>
      <c r="I339" s="69" t="s">
        <v>21</v>
      </c>
      <c r="J339" s="240" t="s">
        <v>281</v>
      </c>
      <c r="K339" s="240" t="s">
        <v>21</v>
      </c>
      <c r="L339" s="240" t="s">
        <v>21</v>
      </c>
    </row>
    <row r="340" spans="1:12" x14ac:dyDescent="0.25">
      <c r="A340" s="36">
        <v>326</v>
      </c>
      <c r="B340" s="66">
        <v>1239319</v>
      </c>
      <c r="C340" s="194" t="s">
        <v>1298</v>
      </c>
      <c r="D340" s="89" t="s">
        <v>1299</v>
      </c>
      <c r="E340" s="67" t="s">
        <v>21</v>
      </c>
      <c r="F340" s="68">
        <v>19981</v>
      </c>
      <c r="G340" s="69" t="s">
        <v>1292</v>
      </c>
      <c r="H340" s="67" t="s">
        <v>1300</v>
      </c>
      <c r="I340" s="69" t="s">
        <v>21</v>
      </c>
      <c r="J340" s="240" t="s">
        <v>116</v>
      </c>
      <c r="K340" s="240" t="s">
        <v>21</v>
      </c>
      <c r="L340" s="240" t="s">
        <v>21</v>
      </c>
    </row>
    <row r="341" spans="1:12" x14ac:dyDescent="0.25">
      <c r="A341" s="36">
        <v>327</v>
      </c>
      <c r="B341" s="66">
        <v>2917093</v>
      </c>
      <c r="C341" s="67" t="s">
        <v>1301</v>
      </c>
      <c r="D341" s="67" t="s">
        <v>1302</v>
      </c>
      <c r="E341" s="67" t="s">
        <v>21</v>
      </c>
      <c r="F341" s="68">
        <v>14937</v>
      </c>
      <c r="G341" s="69" t="s">
        <v>1303</v>
      </c>
      <c r="H341" s="67" t="s">
        <v>1304</v>
      </c>
      <c r="I341" s="69" t="s">
        <v>21</v>
      </c>
      <c r="J341" s="240" t="s">
        <v>116</v>
      </c>
      <c r="K341" s="240" t="s">
        <v>21</v>
      </c>
      <c r="L341" s="240" t="s">
        <v>21</v>
      </c>
    </row>
    <row r="342" spans="1:12" x14ac:dyDescent="0.25">
      <c r="A342" s="38">
        <v>328</v>
      </c>
      <c r="B342" s="66">
        <v>2537227</v>
      </c>
      <c r="C342" s="67" t="s">
        <v>1305</v>
      </c>
      <c r="D342" s="67" t="s">
        <v>1306</v>
      </c>
      <c r="E342" s="67" t="s">
        <v>21</v>
      </c>
      <c r="F342" s="68">
        <v>18864</v>
      </c>
      <c r="G342" s="69" t="s">
        <v>1307</v>
      </c>
      <c r="H342" s="67" t="s">
        <v>1308</v>
      </c>
      <c r="I342" s="69" t="s">
        <v>21</v>
      </c>
      <c r="J342" s="240" t="s">
        <v>219</v>
      </c>
      <c r="K342" s="240" t="s">
        <v>21</v>
      </c>
      <c r="L342" s="240" t="s">
        <v>4763</v>
      </c>
    </row>
    <row r="343" spans="1:12" x14ac:dyDescent="0.25">
      <c r="A343" s="38">
        <v>329</v>
      </c>
      <c r="B343" s="66">
        <v>461450</v>
      </c>
      <c r="C343" s="67" t="s">
        <v>1311</v>
      </c>
      <c r="D343" s="67" t="s">
        <v>1312</v>
      </c>
      <c r="E343" s="67" t="s">
        <v>21</v>
      </c>
      <c r="F343" s="68">
        <v>16048</v>
      </c>
      <c r="G343" s="69" t="s">
        <v>1313</v>
      </c>
      <c r="H343" s="67" t="s">
        <v>1314</v>
      </c>
      <c r="I343" s="69" t="s">
        <v>21</v>
      </c>
      <c r="J343" s="240" t="s">
        <v>334</v>
      </c>
      <c r="K343" s="240" t="s">
        <v>21</v>
      </c>
      <c r="L343" s="240" t="s">
        <v>21</v>
      </c>
    </row>
    <row r="344" spans="1:12" x14ac:dyDescent="0.25">
      <c r="A344" s="36">
        <v>330</v>
      </c>
      <c r="B344" s="66">
        <v>2888356</v>
      </c>
      <c r="C344" s="67" t="s">
        <v>1315</v>
      </c>
      <c r="D344" s="67" t="s">
        <v>1316</v>
      </c>
      <c r="E344" s="67" t="s">
        <v>21</v>
      </c>
      <c r="F344" s="68">
        <v>17952</v>
      </c>
      <c r="G344" s="69" t="s">
        <v>1317</v>
      </c>
      <c r="H344" s="67" t="s">
        <v>1318</v>
      </c>
      <c r="I344" s="69" t="s">
        <v>21</v>
      </c>
      <c r="J344" s="240" t="s">
        <v>54</v>
      </c>
      <c r="K344" s="240" t="s">
        <v>21</v>
      </c>
      <c r="L344" s="240" t="s">
        <v>21</v>
      </c>
    </row>
    <row r="345" spans="1:12" x14ac:dyDescent="0.25">
      <c r="A345" s="36">
        <v>331</v>
      </c>
      <c r="B345" s="66">
        <v>719040</v>
      </c>
      <c r="C345" s="67" t="s">
        <v>1319</v>
      </c>
      <c r="D345" s="67" t="s">
        <v>1320</v>
      </c>
      <c r="E345" s="67" t="s">
        <v>21</v>
      </c>
      <c r="F345" s="68">
        <v>18492</v>
      </c>
      <c r="G345" s="69" t="s">
        <v>1321</v>
      </c>
      <c r="H345" s="67" t="s">
        <v>411</v>
      </c>
      <c r="I345" s="69" t="s">
        <v>21</v>
      </c>
      <c r="J345" s="248" t="s">
        <v>135</v>
      </c>
      <c r="K345" s="240" t="s">
        <v>21</v>
      </c>
      <c r="L345" s="240" t="s">
        <v>21</v>
      </c>
    </row>
    <row r="346" spans="1:12" x14ac:dyDescent="0.25">
      <c r="A346" s="38">
        <v>332</v>
      </c>
      <c r="B346" s="66">
        <v>361775</v>
      </c>
      <c r="C346" s="67" t="s">
        <v>947</v>
      </c>
      <c r="D346" s="67" t="s">
        <v>1322</v>
      </c>
      <c r="E346" s="67" t="s">
        <v>21</v>
      </c>
      <c r="F346" s="68">
        <v>17121</v>
      </c>
      <c r="G346" s="69" t="s">
        <v>1323</v>
      </c>
      <c r="H346" s="67" t="s">
        <v>1324</v>
      </c>
      <c r="I346" s="69" t="s">
        <v>21</v>
      </c>
      <c r="J346" s="241" t="s">
        <v>377</v>
      </c>
      <c r="K346" s="240" t="s">
        <v>702</v>
      </c>
      <c r="L346" s="240" t="s">
        <v>703</v>
      </c>
    </row>
    <row r="347" spans="1:12" x14ac:dyDescent="0.25">
      <c r="A347" s="38">
        <v>333</v>
      </c>
      <c r="B347" s="66">
        <v>1469419</v>
      </c>
      <c r="C347" s="67" t="s">
        <v>1325</v>
      </c>
      <c r="D347" s="67" t="s">
        <v>271</v>
      </c>
      <c r="E347" s="67" t="s">
        <v>21</v>
      </c>
      <c r="F347" s="68">
        <v>15410</v>
      </c>
      <c r="G347" s="69" t="s">
        <v>1323</v>
      </c>
      <c r="H347" s="67" t="s">
        <v>1324</v>
      </c>
      <c r="I347" s="69" t="s">
        <v>21</v>
      </c>
      <c r="J347" s="241" t="s">
        <v>377</v>
      </c>
      <c r="K347" s="240" t="s">
        <v>21</v>
      </c>
      <c r="L347" s="240" t="s">
        <v>703</v>
      </c>
    </row>
    <row r="348" spans="1:12" x14ac:dyDescent="0.25">
      <c r="A348" s="36">
        <v>334</v>
      </c>
      <c r="B348" s="66">
        <v>2466164</v>
      </c>
      <c r="C348" s="67" t="s">
        <v>1326</v>
      </c>
      <c r="D348" s="67" t="s">
        <v>1327</v>
      </c>
      <c r="E348" s="67" t="s">
        <v>21</v>
      </c>
      <c r="F348" s="68">
        <v>18453</v>
      </c>
      <c r="G348" s="69">
        <v>984663437</v>
      </c>
      <c r="H348" s="67" t="s">
        <v>1328</v>
      </c>
      <c r="I348" s="69" t="s">
        <v>21</v>
      </c>
      <c r="J348" s="239" t="s">
        <v>116</v>
      </c>
      <c r="K348" s="240" t="s">
        <v>21</v>
      </c>
      <c r="L348" s="240" t="s">
        <v>21</v>
      </c>
    </row>
    <row r="349" spans="1:12" x14ac:dyDescent="0.25">
      <c r="A349" s="36">
        <v>335</v>
      </c>
      <c r="B349" s="66">
        <v>281177</v>
      </c>
      <c r="C349" s="67" t="s">
        <v>532</v>
      </c>
      <c r="D349" s="67" t="s">
        <v>1330</v>
      </c>
      <c r="E349" s="67" t="s">
        <v>21</v>
      </c>
      <c r="F349" s="68">
        <v>16257</v>
      </c>
      <c r="G349" s="69">
        <v>21332068</v>
      </c>
      <c r="H349" s="67" t="s">
        <v>1331</v>
      </c>
      <c r="I349" s="69" t="s">
        <v>21</v>
      </c>
      <c r="J349" s="248" t="s">
        <v>349</v>
      </c>
      <c r="K349" s="240" t="s">
        <v>21</v>
      </c>
      <c r="L349" s="240" t="s">
        <v>1332</v>
      </c>
    </row>
    <row r="350" spans="1:12" x14ac:dyDescent="0.25">
      <c r="A350" s="38">
        <v>336</v>
      </c>
      <c r="B350" s="66">
        <v>551450</v>
      </c>
      <c r="C350" s="67" t="s">
        <v>1333</v>
      </c>
      <c r="D350" s="67" t="s">
        <v>1334</v>
      </c>
      <c r="E350" s="67" t="s">
        <v>21</v>
      </c>
      <c r="F350" s="68">
        <v>18288</v>
      </c>
      <c r="G350" s="69" t="s">
        <v>1335</v>
      </c>
      <c r="H350" s="67" t="s">
        <v>1336</v>
      </c>
      <c r="I350" s="69" t="s">
        <v>21</v>
      </c>
      <c r="J350" s="241" t="s">
        <v>377</v>
      </c>
      <c r="K350" s="240" t="s">
        <v>21</v>
      </c>
      <c r="L350" s="240" t="s">
        <v>21</v>
      </c>
    </row>
    <row r="351" spans="1:12" x14ac:dyDescent="0.25">
      <c r="A351" s="38">
        <v>337</v>
      </c>
      <c r="B351" s="66">
        <v>2338903</v>
      </c>
      <c r="C351" s="67" t="s">
        <v>662</v>
      </c>
      <c r="D351" s="67" t="s">
        <v>1337</v>
      </c>
      <c r="E351" s="67" t="s">
        <v>21</v>
      </c>
      <c r="F351" s="68">
        <v>20062</v>
      </c>
      <c r="G351" s="69" t="s">
        <v>1338</v>
      </c>
      <c r="H351" s="67" t="s">
        <v>1339</v>
      </c>
      <c r="I351" s="69" t="s">
        <v>21</v>
      </c>
      <c r="J351" s="239" t="s">
        <v>382</v>
      </c>
      <c r="K351" s="240" t="s">
        <v>21</v>
      </c>
      <c r="L351" s="240" t="s">
        <v>21</v>
      </c>
    </row>
    <row r="352" spans="1:12" x14ac:dyDescent="0.25">
      <c r="A352" s="36">
        <v>338</v>
      </c>
      <c r="B352" s="66">
        <v>574402</v>
      </c>
      <c r="C352" s="67" t="s">
        <v>1340</v>
      </c>
      <c r="D352" s="67" t="s">
        <v>1341</v>
      </c>
      <c r="E352" s="67" t="s">
        <v>21</v>
      </c>
      <c r="F352" s="68">
        <v>18075</v>
      </c>
      <c r="G352" s="69" t="s">
        <v>1342</v>
      </c>
      <c r="H352" s="67" t="s">
        <v>1343</v>
      </c>
      <c r="I352" s="69" t="s">
        <v>21</v>
      </c>
      <c r="J352" s="240" t="s">
        <v>99</v>
      </c>
      <c r="K352" s="240" t="s">
        <v>21</v>
      </c>
      <c r="L352" s="240" t="s">
        <v>21</v>
      </c>
    </row>
    <row r="353" spans="1:12" x14ac:dyDescent="0.25">
      <c r="A353" s="36">
        <v>339</v>
      </c>
      <c r="B353" s="66">
        <v>675672</v>
      </c>
      <c r="C353" s="67" t="s">
        <v>1344</v>
      </c>
      <c r="D353" s="67" t="s">
        <v>1345</v>
      </c>
      <c r="E353" s="67" t="s">
        <v>21</v>
      </c>
      <c r="F353" s="68">
        <v>19818</v>
      </c>
      <c r="G353" s="69" t="s">
        <v>1342</v>
      </c>
      <c r="H353" s="67" t="s">
        <v>1343</v>
      </c>
      <c r="I353" s="69" t="s">
        <v>21</v>
      </c>
      <c r="J353" s="240" t="s">
        <v>99</v>
      </c>
      <c r="K353" s="240" t="s">
        <v>21</v>
      </c>
      <c r="L353" s="240" t="s">
        <v>21</v>
      </c>
    </row>
    <row r="354" spans="1:12" x14ac:dyDescent="0.25">
      <c r="A354" s="38">
        <v>340</v>
      </c>
      <c r="B354" s="66">
        <v>2106521</v>
      </c>
      <c r="C354" s="67" t="s">
        <v>1346</v>
      </c>
      <c r="D354" s="67" t="s">
        <v>1347</v>
      </c>
      <c r="E354" s="67" t="s">
        <v>21</v>
      </c>
      <c r="F354" s="68">
        <v>17508</v>
      </c>
      <c r="G354" s="69" t="s">
        <v>4918</v>
      </c>
      <c r="H354" s="67" t="s">
        <v>1348</v>
      </c>
      <c r="I354" s="69" t="s">
        <v>21</v>
      </c>
      <c r="J354" s="240" t="s">
        <v>113</v>
      </c>
      <c r="K354" s="69" t="s">
        <v>3004</v>
      </c>
      <c r="L354" s="69" t="s">
        <v>3005</v>
      </c>
    </row>
    <row r="355" spans="1:12" x14ac:dyDescent="0.25">
      <c r="A355" s="38">
        <v>341</v>
      </c>
      <c r="B355" s="94">
        <v>5229619</v>
      </c>
      <c r="C355" s="71" t="s">
        <v>1181</v>
      </c>
      <c r="D355" s="71" t="s">
        <v>3478</v>
      </c>
      <c r="E355" s="67" t="s">
        <v>21</v>
      </c>
      <c r="F355" s="114">
        <v>9766</v>
      </c>
      <c r="G355" s="97" t="s">
        <v>3479</v>
      </c>
      <c r="H355" s="95" t="s">
        <v>3481</v>
      </c>
      <c r="I355" s="69" t="s">
        <v>21</v>
      </c>
      <c r="J355" s="240" t="s">
        <v>264</v>
      </c>
      <c r="K355" s="240" t="s">
        <v>3482</v>
      </c>
      <c r="L355" s="240" t="s">
        <v>3480</v>
      </c>
    </row>
    <row r="356" spans="1:12" x14ac:dyDescent="0.25">
      <c r="A356" s="36">
        <v>342</v>
      </c>
      <c r="B356" s="66">
        <v>689119</v>
      </c>
      <c r="C356" s="67" t="s">
        <v>1349</v>
      </c>
      <c r="D356" s="67" t="s">
        <v>1350</v>
      </c>
      <c r="E356" s="67" t="s">
        <v>21</v>
      </c>
      <c r="F356" s="68">
        <v>19231</v>
      </c>
      <c r="G356" s="69">
        <v>981259256</v>
      </c>
      <c r="H356" s="67" t="s">
        <v>1351</v>
      </c>
      <c r="I356" s="69" t="s">
        <v>21</v>
      </c>
      <c r="J356" s="240" t="s">
        <v>113</v>
      </c>
      <c r="K356" s="69" t="s">
        <v>1352</v>
      </c>
      <c r="L356" s="69" t="s">
        <v>21</v>
      </c>
    </row>
    <row r="357" spans="1:12" x14ac:dyDescent="0.25">
      <c r="A357" s="36">
        <v>343</v>
      </c>
      <c r="B357" s="66">
        <v>623004</v>
      </c>
      <c r="C357" s="67" t="s">
        <v>1353</v>
      </c>
      <c r="D357" s="67" t="s">
        <v>1354</v>
      </c>
      <c r="E357" s="67" t="s">
        <v>21</v>
      </c>
      <c r="F357" s="68">
        <v>20076</v>
      </c>
      <c r="G357" s="69">
        <v>984141486</v>
      </c>
      <c r="H357" s="67" t="s">
        <v>1355</v>
      </c>
      <c r="I357" s="69" t="s">
        <v>21</v>
      </c>
      <c r="J357" s="240" t="s">
        <v>113</v>
      </c>
      <c r="K357" s="69" t="s">
        <v>21</v>
      </c>
      <c r="L357" s="69" t="s">
        <v>21</v>
      </c>
    </row>
    <row r="358" spans="1:12" x14ac:dyDescent="0.25">
      <c r="A358" s="38">
        <v>344</v>
      </c>
      <c r="B358" s="66">
        <v>564170</v>
      </c>
      <c r="C358" s="67" t="s">
        <v>1356</v>
      </c>
      <c r="D358" s="67" t="s">
        <v>1357</v>
      </c>
      <c r="E358" s="67" t="s">
        <v>21</v>
      </c>
      <c r="F358" s="68">
        <v>19311</v>
      </c>
      <c r="G358" s="69">
        <v>981505383</v>
      </c>
      <c r="H358" s="67" t="s">
        <v>1358</v>
      </c>
      <c r="I358" s="69" t="s">
        <v>21</v>
      </c>
      <c r="J358" s="240" t="s">
        <v>113</v>
      </c>
      <c r="K358" s="69" t="s">
        <v>21</v>
      </c>
      <c r="L358" s="69" t="s">
        <v>21</v>
      </c>
    </row>
    <row r="359" spans="1:12" x14ac:dyDescent="0.25">
      <c r="A359" s="38">
        <v>345</v>
      </c>
      <c r="B359" s="66">
        <v>565480</v>
      </c>
      <c r="C359" s="67" t="s">
        <v>342</v>
      </c>
      <c r="D359" s="67" t="s">
        <v>1359</v>
      </c>
      <c r="E359" s="67" t="s">
        <v>21</v>
      </c>
      <c r="F359" s="68">
        <v>19282</v>
      </c>
      <c r="G359" s="69" t="s">
        <v>1362</v>
      </c>
      <c r="H359" s="67" t="s">
        <v>1361</v>
      </c>
      <c r="I359" s="69" t="s">
        <v>21</v>
      </c>
      <c r="J359" s="240" t="s">
        <v>149</v>
      </c>
      <c r="K359" s="240" t="s">
        <v>21</v>
      </c>
      <c r="L359" s="240" t="s">
        <v>1360</v>
      </c>
    </row>
    <row r="360" spans="1:12" x14ac:dyDescent="0.25">
      <c r="A360" s="36">
        <v>346</v>
      </c>
      <c r="B360" s="115">
        <v>813924</v>
      </c>
      <c r="C360" s="89" t="s">
        <v>1363</v>
      </c>
      <c r="D360" s="92" t="s">
        <v>1364</v>
      </c>
      <c r="E360" s="67" t="s">
        <v>21</v>
      </c>
      <c r="F360" s="68">
        <v>14357</v>
      </c>
      <c r="G360" s="69" t="s">
        <v>1365</v>
      </c>
      <c r="H360" s="67" t="s">
        <v>1366</v>
      </c>
      <c r="I360" s="69" t="s">
        <v>21</v>
      </c>
      <c r="J360" s="240" t="s">
        <v>54</v>
      </c>
      <c r="K360" s="240" t="s">
        <v>21</v>
      </c>
      <c r="L360" s="240" t="s">
        <v>1367</v>
      </c>
    </row>
    <row r="361" spans="1:12" x14ac:dyDescent="0.25">
      <c r="A361" s="36">
        <v>347</v>
      </c>
      <c r="B361" s="66">
        <v>1245965</v>
      </c>
      <c r="C361" s="67" t="s">
        <v>1368</v>
      </c>
      <c r="D361" s="67" t="s">
        <v>1369</v>
      </c>
      <c r="E361" s="67" t="s">
        <v>21</v>
      </c>
      <c r="F361" s="68">
        <v>17246</v>
      </c>
      <c r="G361" s="69" t="s">
        <v>1370</v>
      </c>
      <c r="H361" s="67" t="s">
        <v>1371</v>
      </c>
      <c r="I361" s="69" t="s">
        <v>21</v>
      </c>
      <c r="J361" s="240" t="s">
        <v>40</v>
      </c>
      <c r="K361" s="240" t="s">
        <v>21</v>
      </c>
      <c r="L361" s="240" t="s">
        <v>21</v>
      </c>
    </row>
    <row r="362" spans="1:12" x14ac:dyDescent="0.25">
      <c r="A362" s="38">
        <v>348</v>
      </c>
      <c r="B362" s="66">
        <v>3205829</v>
      </c>
      <c r="C362" s="67" t="s">
        <v>1372</v>
      </c>
      <c r="D362" s="67" t="s">
        <v>1373</v>
      </c>
      <c r="E362" s="67" t="s">
        <v>21</v>
      </c>
      <c r="F362" s="68">
        <v>11679</v>
      </c>
      <c r="G362" s="69" t="s">
        <v>1370</v>
      </c>
      <c r="H362" s="67" t="s">
        <v>1371</v>
      </c>
      <c r="I362" s="69" t="s">
        <v>21</v>
      </c>
      <c r="J362" s="240" t="s">
        <v>40</v>
      </c>
      <c r="K362" s="240" t="s">
        <v>21</v>
      </c>
      <c r="L362" s="240" t="s">
        <v>21</v>
      </c>
    </row>
    <row r="363" spans="1:12" x14ac:dyDescent="0.25">
      <c r="A363" s="38">
        <v>349</v>
      </c>
      <c r="B363" s="66">
        <v>560977</v>
      </c>
      <c r="C363" s="67" t="s">
        <v>1374</v>
      </c>
      <c r="D363" s="67" t="s">
        <v>1375</v>
      </c>
      <c r="E363" s="67" t="s">
        <v>21</v>
      </c>
      <c r="F363" s="68">
        <v>19622</v>
      </c>
      <c r="G363" s="69" t="s">
        <v>1377</v>
      </c>
      <c r="H363" s="67" t="s">
        <v>1376</v>
      </c>
      <c r="I363" s="69" t="s">
        <v>21</v>
      </c>
      <c r="J363" s="240" t="s">
        <v>113</v>
      </c>
      <c r="K363" s="240" t="s">
        <v>21</v>
      </c>
      <c r="L363" s="240" t="s">
        <v>21</v>
      </c>
    </row>
    <row r="364" spans="1:12" x14ac:dyDescent="0.25">
      <c r="A364" s="36">
        <v>350</v>
      </c>
      <c r="B364" s="66">
        <v>783447</v>
      </c>
      <c r="C364" s="67" t="s">
        <v>87</v>
      </c>
      <c r="D364" s="67" t="s">
        <v>1378</v>
      </c>
      <c r="E364" s="67" t="s">
        <v>21</v>
      </c>
      <c r="F364" s="68">
        <v>20178</v>
      </c>
      <c r="G364" s="69" t="s">
        <v>1377</v>
      </c>
      <c r="H364" s="67" t="s">
        <v>1376</v>
      </c>
      <c r="I364" s="69" t="s">
        <v>21</v>
      </c>
      <c r="J364" s="240" t="s">
        <v>113</v>
      </c>
      <c r="K364" s="240" t="s">
        <v>21</v>
      </c>
      <c r="L364" s="240" t="s">
        <v>21</v>
      </c>
    </row>
    <row r="365" spans="1:12" x14ac:dyDescent="0.25">
      <c r="A365" s="36">
        <v>351</v>
      </c>
      <c r="B365" s="66">
        <v>1023602</v>
      </c>
      <c r="C365" s="67" t="s">
        <v>1380</v>
      </c>
      <c r="D365" s="67" t="s">
        <v>1381</v>
      </c>
      <c r="E365" s="67" t="s">
        <v>21</v>
      </c>
      <c r="F365" s="68">
        <v>20106</v>
      </c>
      <c r="G365" s="69" t="s">
        <v>1382</v>
      </c>
      <c r="H365" s="67" t="s">
        <v>373</v>
      </c>
      <c r="I365" s="69" t="s">
        <v>21</v>
      </c>
      <c r="J365" s="240" t="s">
        <v>113</v>
      </c>
      <c r="K365" s="69" t="s">
        <v>21</v>
      </c>
      <c r="L365" s="69" t="s">
        <v>5187</v>
      </c>
    </row>
    <row r="366" spans="1:12" x14ac:dyDescent="0.25">
      <c r="A366" s="38">
        <v>352</v>
      </c>
      <c r="B366" s="66">
        <v>437304</v>
      </c>
      <c r="C366" s="67" t="s">
        <v>192</v>
      </c>
      <c r="D366" s="67" t="s">
        <v>1383</v>
      </c>
      <c r="E366" s="67" t="s">
        <v>21</v>
      </c>
      <c r="F366" s="68">
        <v>18120</v>
      </c>
      <c r="G366" s="69" t="s">
        <v>1384</v>
      </c>
      <c r="H366" s="67" t="s">
        <v>1385</v>
      </c>
      <c r="I366" s="69" t="s">
        <v>21</v>
      </c>
      <c r="J366" s="240" t="s">
        <v>782</v>
      </c>
      <c r="K366" s="240" t="s">
        <v>21</v>
      </c>
      <c r="L366" s="240" t="s">
        <v>21</v>
      </c>
    </row>
    <row r="367" spans="1:12" x14ac:dyDescent="0.25">
      <c r="A367" s="38">
        <v>353</v>
      </c>
      <c r="B367" s="66">
        <v>592195</v>
      </c>
      <c r="C367" s="67" t="s">
        <v>1386</v>
      </c>
      <c r="D367" s="67" t="s">
        <v>1387</v>
      </c>
      <c r="E367" s="67" t="s">
        <v>21</v>
      </c>
      <c r="F367" s="68">
        <v>19791</v>
      </c>
      <c r="G367" s="69" t="s">
        <v>1389</v>
      </c>
      <c r="H367" s="67" t="s">
        <v>1388</v>
      </c>
      <c r="I367" s="69" t="s">
        <v>21</v>
      </c>
      <c r="J367" s="240" t="s">
        <v>346</v>
      </c>
      <c r="K367" s="240" t="s">
        <v>21</v>
      </c>
      <c r="L367" s="240" t="s">
        <v>21</v>
      </c>
    </row>
    <row r="368" spans="1:12" ht="15.75" customHeight="1" x14ac:dyDescent="0.25">
      <c r="A368" s="36">
        <v>354</v>
      </c>
      <c r="B368" s="116">
        <v>550739</v>
      </c>
      <c r="C368" s="117" t="s">
        <v>1284</v>
      </c>
      <c r="D368" s="118" t="s">
        <v>1392</v>
      </c>
      <c r="E368" s="67" t="s">
        <v>21</v>
      </c>
      <c r="F368" s="119">
        <v>20016</v>
      </c>
      <c r="G368" s="118">
        <v>982803413</v>
      </c>
      <c r="H368" s="118" t="s">
        <v>1393</v>
      </c>
      <c r="I368" s="69" t="s">
        <v>21</v>
      </c>
      <c r="J368" s="240" t="s">
        <v>135</v>
      </c>
      <c r="K368" s="240" t="s">
        <v>21</v>
      </c>
      <c r="L368" s="240" t="s">
        <v>21</v>
      </c>
    </row>
    <row r="369" spans="1:12" x14ac:dyDescent="0.25">
      <c r="A369" s="36">
        <v>355</v>
      </c>
      <c r="B369" s="66">
        <v>449591</v>
      </c>
      <c r="C369" s="67" t="s">
        <v>1379</v>
      </c>
      <c r="D369" s="67" t="s">
        <v>1394</v>
      </c>
      <c r="E369" s="67" t="s">
        <v>21</v>
      </c>
      <c r="F369" s="68">
        <v>17796</v>
      </c>
      <c r="G369" s="69" t="s">
        <v>2488</v>
      </c>
      <c r="H369" s="67" t="s">
        <v>1395</v>
      </c>
      <c r="I369" s="69" t="s">
        <v>21</v>
      </c>
      <c r="J369" s="240" t="s">
        <v>135</v>
      </c>
      <c r="K369" s="240" t="s">
        <v>21</v>
      </c>
      <c r="L369" s="240" t="s">
        <v>21</v>
      </c>
    </row>
    <row r="370" spans="1:12" x14ac:dyDescent="0.25">
      <c r="A370" s="38">
        <v>356</v>
      </c>
      <c r="B370" s="66">
        <v>566697</v>
      </c>
      <c r="C370" s="67" t="s">
        <v>1396</v>
      </c>
      <c r="D370" s="67" t="s">
        <v>207</v>
      </c>
      <c r="E370" s="67" t="s">
        <v>21</v>
      </c>
      <c r="F370" s="68">
        <v>17977</v>
      </c>
      <c r="G370" s="69">
        <v>991999063</v>
      </c>
      <c r="H370" s="67" t="s">
        <v>1397</v>
      </c>
      <c r="I370" s="69" t="s">
        <v>21</v>
      </c>
      <c r="J370" s="240" t="s">
        <v>116</v>
      </c>
      <c r="K370" s="240" t="s">
        <v>21</v>
      </c>
      <c r="L370" s="240" t="s">
        <v>21</v>
      </c>
    </row>
    <row r="371" spans="1:12" x14ac:dyDescent="0.25">
      <c r="A371" s="38">
        <v>357</v>
      </c>
      <c r="B371" s="66">
        <v>476164</v>
      </c>
      <c r="C371" s="67" t="s">
        <v>1398</v>
      </c>
      <c r="D371" s="67" t="s">
        <v>1399</v>
      </c>
      <c r="E371" s="67" t="s">
        <v>21</v>
      </c>
      <c r="F371" s="68">
        <v>19447</v>
      </c>
      <c r="G371" s="69">
        <v>991999063</v>
      </c>
      <c r="H371" s="67" t="s">
        <v>1397</v>
      </c>
      <c r="I371" s="69" t="s">
        <v>21</v>
      </c>
      <c r="J371" s="240" t="s">
        <v>116</v>
      </c>
      <c r="K371" s="240" t="s">
        <v>21</v>
      </c>
      <c r="L371" s="240" t="s">
        <v>21</v>
      </c>
    </row>
    <row r="372" spans="1:12" x14ac:dyDescent="0.25">
      <c r="A372" s="36">
        <v>358</v>
      </c>
      <c r="B372" s="66">
        <v>341410</v>
      </c>
      <c r="C372" s="67" t="s">
        <v>1400</v>
      </c>
      <c r="D372" s="67" t="s">
        <v>1401</v>
      </c>
      <c r="E372" s="67" t="s">
        <v>21</v>
      </c>
      <c r="F372" s="68">
        <v>16145</v>
      </c>
      <c r="G372" s="69" t="s">
        <v>1402</v>
      </c>
      <c r="H372" s="67" t="s">
        <v>1403</v>
      </c>
      <c r="I372" s="69" t="s">
        <v>21</v>
      </c>
      <c r="J372" s="240" t="s">
        <v>361</v>
      </c>
      <c r="K372" s="240" t="s">
        <v>21</v>
      </c>
      <c r="L372" s="240" t="s">
        <v>21</v>
      </c>
    </row>
    <row r="373" spans="1:12" x14ac:dyDescent="0.25">
      <c r="A373" s="36">
        <v>359</v>
      </c>
      <c r="B373" s="66">
        <v>802635</v>
      </c>
      <c r="C373" s="67" t="s">
        <v>1583</v>
      </c>
      <c r="D373" s="67" t="s">
        <v>1404</v>
      </c>
      <c r="E373" s="67" t="s">
        <v>21</v>
      </c>
      <c r="F373" s="68">
        <v>20104</v>
      </c>
      <c r="G373" s="69" t="s">
        <v>1405</v>
      </c>
      <c r="H373" s="67" t="s">
        <v>1406</v>
      </c>
      <c r="I373" s="69" t="s">
        <v>21</v>
      </c>
      <c r="J373" s="240" t="s">
        <v>54</v>
      </c>
      <c r="K373" s="240" t="s">
        <v>21</v>
      </c>
      <c r="L373" s="240" t="s">
        <v>21</v>
      </c>
    </row>
    <row r="374" spans="1:12" x14ac:dyDescent="0.25">
      <c r="A374" s="38">
        <v>360</v>
      </c>
      <c r="B374" s="66">
        <v>442808</v>
      </c>
      <c r="C374" s="67" t="s">
        <v>1407</v>
      </c>
      <c r="D374" s="67" t="s">
        <v>1408</v>
      </c>
      <c r="E374" s="67" t="s">
        <v>21</v>
      </c>
      <c r="F374" s="68">
        <v>16872</v>
      </c>
      <c r="G374" s="69" t="s">
        <v>1409</v>
      </c>
      <c r="H374" s="67" t="s">
        <v>1410</v>
      </c>
      <c r="I374" s="69" t="s">
        <v>21</v>
      </c>
      <c r="J374" s="240" t="s">
        <v>54</v>
      </c>
      <c r="K374" s="240" t="s">
        <v>21</v>
      </c>
      <c r="L374" s="240" t="s">
        <v>21</v>
      </c>
    </row>
    <row r="375" spans="1:12" x14ac:dyDescent="0.25">
      <c r="A375" s="38">
        <v>361</v>
      </c>
      <c r="B375" s="66">
        <v>2126291</v>
      </c>
      <c r="C375" s="67" t="s">
        <v>1411</v>
      </c>
      <c r="D375" s="67" t="s">
        <v>1412</v>
      </c>
      <c r="E375" s="67" t="s">
        <v>21</v>
      </c>
      <c r="F375" s="68">
        <v>19178</v>
      </c>
      <c r="G375" s="69" t="s">
        <v>1413</v>
      </c>
      <c r="H375" s="67" t="s">
        <v>1283</v>
      </c>
      <c r="I375" s="69" t="s">
        <v>21</v>
      </c>
      <c r="J375" s="240" t="s">
        <v>54</v>
      </c>
      <c r="K375" s="240" t="s">
        <v>21</v>
      </c>
      <c r="L375" s="240" t="s">
        <v>21</v>
      </c>
    </row>
    <row r="376" spans="1:12" x14ac:dyDescent="0.25">
      <c r="A376" s="36">
        <v>362</v>
      </c>
      <c r="B376" s="66">
        <v>2151137</v>
      </c>
      <c r="C376" s="67" t="s">
        <v>1414</v>
      </c>
      <c r="D376" s="67" t="s">
        <v>1415</v>
      </c>
      <c r="E376" s="67" t="s">
        <v>21</v>
      </c>
      <c r="F376" s="68">
        <v>19928</v>
      </c>
      <c r="G376" s="69" t="s">
        <v>1416</v>
      </c>
      <c r="H376" s="67" t="s">
        <v>1283</v>
      </c>
      <c r="I376" s="69" t="s">
        <v>21</v>
      </c>
      <c r="J376" s="240" t="s">
        <v>54</v>
      </c>
      <c r="K376" s="240" t="s">
        <v>21</v>
      </c>
      <c r="L376" s="240" t="s">
        <v>21</v>
      </c>
    </row>
    <row r="377" spans="1:12" x14ac:dyDescent="0.25">
      <c r="A377" s="36">
        <v>363</v>
      </c>
      <c r="B377" s="66">
        <v>394326</v>
      </c>
      <c r="C377" s="67" t="s">
        <v>999</v>
      </c>
      <c r="D377" s="67" t="s">
        <v>1417</v>
      </c>
      <c r="E377" s="67" t="s">
        <v>21</v>
      </c>
      <c r="F377" s="68">
        <v>16576</v>
      </c>
      <c r="G377" s="69" t="s">
        <v>1418</v>
      </c>
      <c r="H377" s="67" t="s">
        <v>1410</v>
      </c>
      <c r="I377" s="69" t="s">
        <v>21</v>
      </c>
      <c r="J377" s="240" t="s">
        <v>54</v>
      </c>
      <c r="K377" s="240" t="s">
        <v>21</v>
      </c>
      <c r="L377" s="240" t="s">
        <v>21</v>
      </c>
    </row>
    <row r="378" spans="1:12" x14ac:dyDescent="0.25">
      <c r="A378" s="38">
        <v>364</v>
      </c>
      <c r="B378" s="66">
        <v>2140387</v>
      </c>
      <c r="C378" s="67" t="s">
        <v>1419</v>
      </c>
      <c r="D378" s="67" t="s">
        <v>1420</v>
      </c>
      <c r="E378" s="67" t="s">
        <v>21</v>
      </c>
      <c r="F378" s="68">
        <v>14755</v>
      </c>
      <c r="G378" s="69" t="s">
        <v>1421</v>
      </c>
      <c r="H378" s="67" t="s">
        <v>1422</v>
      </c>
      <c r="I378" s="69" t="s">
        <v>21</v>
      </c>
      <c r="J378" s="240" t="s">
        <v>382</v>
      </c>
      <c r="K378" s="240" t="s">
        <v>21</v>
      </c>
      <c r="L378" s="240" t="s">
        <v>21</v>
      </c>
    </row>
    <row r="379" spans="1:12" x14ac:dyDescent="0.25">
      <c r="A379" s="38">
        <v>365</v>
      </c>
      <c r="B379" s="66">
        <v>2205793</v>
      </c>
      <c r="C379" s="67" t="s">
        <v>1423</v>
      </c>
      <c r="D379" s="67" t="s">
        <v>1424</v>
      </c>
      <c r="E379" s="67" t="s">
        <v>21</v>
      </c>
      <c r="F379" s="68">
        <v>15241</v>
      </c>
      <c r="G379" s="69" t="s">
        <v>1421</v>
      </c>
      <c r="H379" s="67" t="s">
        <v>1422</v>
      </c>
      <c r="I379" s="69" t="s">
        <v>21</v>
      </c>
      <c r="J379" s="240" t="s">
        <v>382</v>
      </c>
      <c r="K379" s="240" t="s">
        <v>21</v>
      </c>
      <c r="L379" s="240" t="s">
        <v>21</v>
      </c>
    </row>
    <row r="380" spans="1:12" x14ac:dyDescent="0.25">
      <c r="A380" s="36">
        <v>366</v>
      </c>
      <c r="B380" s="66">
        <v>277180</v>
      </c>
      <c r="C380" s="67" t="s">
        <v>1425</v>
      </c>
      <c r="D380" s="67" t="s">
        <v>1426</v>
      </c>
      <c r="E380" s="67" t="s">
        <v>21</v>
      </c>
      <c r="F380" s="68">
        <v>14345</v>
      </c>
      <c r="G380" s="69" t="s">
        <v>1427</v>
      </c>
      <c r="H380" s="67" t="s">
        <v>1429</v>
      </c>
      <c r="I380" s="69" t="s">
        <v>21</v>
      </c>
      <c r="J380" s="240" t="s">
        <v>281</v>
      </c>
      <c r="K380" s="240" t="s">
        <v>21</v>
      </c>
      <c r="L380" s="240" t="s">
        <v>1428</v>
      </c>
    </row>
    <row r="381" spans="1:12" x14ac:dyDescent="0.25">
      <c r="A381" s="36">
        <v>367</v>
      </c>
      <c r="B381" s="66">
        <v>720490</v>
      </c>
      <c r="C381" s="67" t="s">
        <v>1430</v>
      </c>
      <c r="D381" s="67" t="s">
        <v>1431</v>
      </c>
      <c r="E381" s="67" t="s">
        <v>21</v>
      </c>
      <c r="F381" s="68">
        <v>19732</v>
      </c>
      <c r="G381" s="69" t="s">
        <v>1432</v>
      </c>
      <c r="H381" s="67" t="s">
        <v>1433</v>
      </c>
      <c r="I381" s="69" t="s">
        <v>21</v>
      </c>
      <c r="J381" s="240" t="s">
        <v>938</v>
      </c>
      <c r="K381" s="240" t="s">
        <v>21</v>
      </c>
      <c r="L381" s="240" t="s">
        <v>21</v>
      </c>
    </row>
    <row r="382" spans="1:12" x14ac:dyDescent="0.25">
      <c r="A382" s="38">
        <v>368</v>
      </c>
      <c r="B382" s="66">
        <v>510206</v>
      </c>
      <c r="C382" s="67" t="s">
        <v>1434</v>
      </c>
      <c r="D382" s="67" t="s">
        <v>1435</v>
      </c>
      <c r="E382" s="67" t="s">
        <v>21</v>
      </c>
      <c r="F382" s="68">
        <v>20016</v>
      </c>
      <c r="G382" s="69" t="s">
        <v>1432</v>
      </c>
      <c r="H382" s="67" t="s">
        <v>1433</v>
      </c>
      <c r="I382" s="69" t="s">
        <v>21</v>
      </c>
      <c r="J382" s="240" t="s">
        <v>938</v>
      </c>
      <c r="K382" s="240" t="s">
        <v>21</v>
      </c>
      <c r="L382" s="240" t="s">
        <v>21</v>
      </c>
    </row>
    <row r="383" spans="1:12" x14ac:dyDescent="0.25">
      <c r="A383" s="38">
        <v>369</v>
      </c>
      <c r="B383" s="66">
        <v>731470</v>
      </c>
      <c r="C383" s="67" t="s">
        <v>1436</v>
      </c>
      <c r="D383" s="67" t="s">
        <v>1437</v>
      </c>
      <c r="E383" s="67" t="s">
        <v>21</v>
      </c>
      <c r="F383" s="68">
        <v>19008</v>
      </c>
      <c r="G383" s="69" t="s">
        <v>1438</v>
      </c>
      <c r="H383" s="67" t="s">
        <v>1439</v>
      </c>
      <c r="I383" s="69" t="s">
        <v>21</v>
      </c>
      <c r="J383" s="240" t="s">
        <v>128</v>
      </c>
      <c r="K383" s="240" t="s">
        <v>702</v>
      </c>
      <c r="L383" s="240" t="s">
        <v>703</v>
      </c>
    </row>
    <row r="384" spans="1:12" x14ac:dyDescent="0.25">
      <c r="A384" s="36">
        <v>370</v>
      </c>
      <c r="B384" s="66">
        <v>761805</v>
      </c>
      <c r="C384" s="67" t="s">
        <v>1441</v>
      </c>
      <c r="D384" s="67" t="s">
        <v>1442</v>
      </c>
      <c r="E384" s="67" t="s">
        <v>21</v>
      </c>
      <c r="F384" s="68">
        <v>20085</v>
      </c>
      <c r="G384" s="69">
        <v>985685900</v>
      </c>
      <c r="H384" s="67" t="s">
        <v>1440</v>
      </c>
      <c r="I384" s="69" t="s">
        <v>21</v>
      </c>
      <c r="J384" s="240" t="s">
        <v>281</v>
      </c>
      <c r="K384" s="240" t="s">
        <v>21</v>
      </c>
      <c r="L384" s="240" t="s">
        <v>21</v>
      </c>
    </row>
    <row r="385" spans="1:12" x14ac:dyDescent="0.25">
      <c r="A385" s="36">
        <v>371</v>
      </c>
      <c r="B385" s="66">
        <v>219910</v>
      </c>
      <c r="C385" s="67" t="s">
        <v>1443</v>
      </c>
      <c r="D385" s="67" t="s">
        <v>1444</v>
      </c>
      <c r="E385" s="67" t="s">
        <v>21</v>
      </c>
      <c r="F385" s="68">
        <v>13187</v>
      </c>
      <c r="G385" s="69" t="s">
        <v>1445</v>
      </c>
      <c r="H385" s="67" t="s">
        <v>1446</v>
      </c>
      <c r="I385" s="69" t="s">
        <v>21</v>
      </c>
      <c r="J385" s="240" t="s">
        <v>173</v>
      </c>
      <c r="K385" s="240" t="s">
        <v>21</v>
      </c>
      <c r="L385" s="240" t="s">
        <v>21</v>
      </c>
    </row>
    <row r="386" spans="1:12" x14ac:dyDescent="0.25">
      <c r="A386" s="38">
        <v>372</v>
      </c>
      <c r="B386" s="66">
        <v>1922884</v>
      </c>
      <c r="C386" s="67" t="s">
        <v>355</v>
      </c>
      <c r="D386" s="67" t="s">
        <v>1447</v>
      </c>
      <c r="E386" s="67" t="s">
        <v>21</v>
      </c>
      <c r="F386" s="68">
        <v>19900</v>
      </c>
      <c r="G386" s="69" t="s">
        <v>1448</v>
      </c>
      <c r="H386" s="67" t="s">
        <v>1449</v>
      </c>
      <c r="I386" s="69" t="s">
        <v>21</v>
      </c>
      <c r="J386" s="240" t="s">
        <v>128</v>
      </c>
      <c r="K386" s="240" t="s">
        <v>21</v>
      </c>
      <c r="L386" s="240" t="s">
        <v>21</v>
      </c>
    </row>
    <row r="387" spans="1:12" x14ac:dyDescent="0.25">
      <c r="A387" s="38">
        <v>373</v>
      </c>
      <c r="B387" s="66">
        <v>677382</v>
      </c>
      <c r="C387" s="67" t="s">
        <v>1451</v>
      </c>
      <c r="D387" s="67" t="s">
        <v>1452</v>
      </c>
      <c r="E387" s="67" t="s">
        <v>21</v>
      </c>
      <c r="F387" s="68">
        <v>16692</v>
      </c>
      <c r="G387" s="69" t="s">
        <v>2452</v>
      </c>
      <c r="H387" s="67" t="s">
        <v>1453</v>
      </c>
      <c r="I387" s="69" t="s">
        <v>21</v>
      </c>
      <c r="J387" s="240" t="s">
        <v>346</v>
      </c>
      <c r="K387" s="240" t="s">
        <v>2454</v>
      </c>
      <c r="L387" s="240" t="s">
        <v>2453</v>
      </c>
    </row>
    <row r="388" spans="1:12" x14ac:dyDescent="0.25">
      <c r="A388" s="36">
        <v>374</v>
      </c>
      <c r="B388" s="66">
        <v>1073405</v>
      </c>
      <c r="C388" s="67" t="s">
        <v>975</v>
      </c>
      <c r="D388" s="67" t="s">
        <v>1454</v>
      </c>
      <c r="E388" s="67" t="s">
        <v>21</v>
      </c>
      <c r="F388" s="68">
        <v>15022</v>
      </c>
      <c r="G388" s="69" t="s">
        <v>1455</v>
      </c>
      <c r="H388" s="67" t="s">
        <v>1456</v>
      </c>
      <c r="I388" s="69" t="s">
        <v>21</v>
      </c>
      <c r="J388" s="240" t="s">
        <v>113</v>
      </c>
      <c r="K388" s="69" t="s">
        <v>21</v>
      </c>
      <c r="L388" s="69" t="s">
        <v>21</v>
      </c>
    </row>
    <row r="389" spans="1:12" x14ac:dyDescent="0.25">
      <c r="A389" s="36">
        <v>375</v>
      </c>
      <c r="B389" s="66">
        <v>796295</v>
      </c>
      <c r="C389" s="67" t="s">
        <v>1457</v>
      </c>
      <c r="D389" s="67" t="s">
        <v>1458</v>
      </c>
      <c r="E389" s="67" t="s">
        <v>21</v>
      </c>
      <c r="F389" s="68">
        <v>20057</v>
      </c>
      <c r="G389" s="69" t="s">
        <v>1459</v>
      </c>
      <c r="H389" s="67" t="s">
        <v>1460</v>
      </c>
      <c r="I389" s="69" t="s">
        <v>21</v>
      </c>
      <c r="J389" s="240" t="s">
        <v>281</v>
      </c>
      <c r="K389" s="240" t="s">
        <v>21</v>
      </c>
      <c r="L389" s="240" t="s">
        <v>4744</v>
      </c>
    </row>
    <row r="390" spans="1:12" x14ac:dyDescent="0.25">
      <c r="A390" s="38">
        <v>376</v>
      </c>
      <c r="B390" s="66">
        <v>1604258</v>
      </c>
      <c r="C390" s="67" t="s">
        <v>1461</v>
      </c>
      <c r="D390" s="67" t="s">
        <v>1462</v>
      </c>
      <c r="E390" s="67" t="s">
        <v>21</v>
      </c>
      <c r="F390" s="68">
        <v>20062</v>
      </c>
      <c r="G390" s="69" t="s">
        <v>1463</v>
      </c>
      <c r="H390" s="67" t="s">
        <v>997</v>
      </c>
      <c r="I390" s="69" t="s">
        <v>21</v>
      </c>
      <c r="J390" s="248" t="s">
        <v>128</v>
      </c>
      <c r="K390" s="240" t="s">
        <v>21</v>
      </c>
      <c r="L390" s="240" t="s">
        <v>21</v>
      </c>
    </row>
    <row r="391" spans="1:12" x14ac:dyDescent="0.25">
      <c r="A391" s="38">
        <v>377</v>
      </c>
      <c r="B391" s="66">
        <v>5612761</v>
      </c>
      <c r="C391" s="67" t="s">
        <v>1464</v>
      </c>
      <c r="D391" s="67" t="s">
        <v>1465</v>
      </c>
      <c r="E391" s="67" t="s">
        <v>21</v>
      </c>
      <c r="F391" s="68">
        <v>17639</v>
      </c>
      <c r="G391" s="69"/>
      <c r="H391" s="67" t="s">
        <v>1466</v>
      </c>
      <c r="I391" s="69" t="s">
        <v>21</v>
      </c>
      <c r="J391" s="241" t="s">
        <v>377</v>
      </c>
      <c r="K391" s="240" t="s">
        <v>21</v>
      </c>
      <c r="L391" s="240" t="s">
        <v>21</v>
      </c>
    </row>
    <row r="392" spans="1:12" x14ac:dyDescent="0.25">
      <c r="A392" s="36">
        <v>378</v>
      </c>
      <c r="B392" s="66">
        <v>2283659</v>
      </c>
      <c r="C392" s="67" t="s">
        <v>841</v>
      </c>
      <c r="D392" s="67" t="s">
        <v>1467</v>
      </c>
      <c r="E392" s="67" t="s">
        <v>21</v>
      </c>
      <c r="F392" s="68">
        <v>19800</v>
      </c>
      <c r="G392" s="69" t="s">
        <v>1468</v>
      </c>
      <c r="H392" s="67" t="s">
        <v>1469</v>
      </c>
      <c r="I392" s="69" t="s">
        <v>21</v>
      </c>
      <c r="J392" s="269" t="s">
        <v>22</v>
      </c>
      <c r="K392" s="240" t="s">
        <v>702</v>
      </c>
      <c r="L392" s="240" t="s">
        <v>703</v>
      </c>
    </row>
    <row r="393" spans="1:12" x14ac:dyDescent="0.25">
      <c r="A393" s="36">
        <v>379</v>
      </c>
      <c r="B393" s="66">
        <v>536738</v>
      </c>
      <c r="C393" s="67" t="s">
        <v>1470</v>
      </c>
      <c r="D393" s="67" t="s">
        <v>454</v>
      </c>
      <c r="E393" s="67" t="s">
        <v>21</v>
      </c>
      <c r="F393" s="68">
        <v>19840</v>
      </c>
      <c r="G393" s="69" t="s">
        <v>1471</v>
      </c>
      <c r="H393" s="67" t="s">
        <v>1472</v>
      </c>
      <c r="I393" s="69" t="s">
        <v>21</v>
      </c>
      <c r="J393" s="241" t="s">
        <v>377</v>
      </c>
      <c r="K393" s="240" t="s">
        <v>702</v>
      </c>
      <c r="L393" s="240" t="s">
        <v>703</v>
      </c>
    </row>
    <row r="394" spans="1:12" x14ac:dyDescent="0.25">
      <c r="A394" s="38">
        <v>380</v>
      </c>
      <c r="B394" s="66">
        <v>593168</v>
      </c>
      <c r="C394" s="67" t="s">
        <v>1473</v>
      </c>
      <c r="D394" s="67" t="s">
        <v>1474</v>
      </c>
      <c r="E394" s="67" t="s">
        <v>21</v>
      </c>
      <c r="F394" s="68">
        <v>19663</v>
      </c>
      <c r="G394" s="69" t="s">
        <v>1475</v>
      </c>
      <c r="H394" s="67" t="s">
        <v>1476</v>
      </c>
      <c r="I394" s="69" t="s">
        <v>21</v>
      </c>
      <c r="J394" s="239" t="s">
        <v>128</v>
      </c>
      <c r="K394" s="240" t="s">
        <v>21</v>
      </c>
      <c r="L394" s="240" t="s">
        <v>21</v>
      </c>
    </row>
    <row r="395" spans="1:12" x14ac:dyDescent="0.25">
      <c r="A395" s="38">
        <v>381</v>
      </c>
      <c r="B395" s="94">
        <v>2616055</v>
      </c>
      <c r="C395" s="71" t="s">
        <v>1477</v>
      </c>
      <c r="D395" s="71" t="s">
        <v>1478</v>
      </c>
      <c r="E395" s="67" t="s">
        <v>21</v>
      </c>
      <c r="F395" s="96">
        <v>18869</v>
      </c>
      <c r="G395" s="75" t="s">
        <v>1479</v>
      </c>
      <c r="H395" s="95" t="s">
        <v>1480</v>
      </c>
      <c r="I395" s="69" t="s">
        <v>21</v>
      </c>
      <c r="J395" s="240" t="s">
        <v>128</v>
      </c>
      <c r="K395" s="240" t="s">
        <v>21</v>
      </c>
      <c r="L395" s="240" t="s">
        <v>21</v>
      </c>
    </row>
    <row r="396" spans="1:12" x14ac:dyDescent="0.25">
      <c r="A396" s="36">
        <v>382</v>
      </c>
      <c r="B396" s="66">
        <v>497788</v>
      </c>
      <c r="C396" s="67" t="s">
        <v>1482</v>
      </c>
      <c r="D396" s="67" t="s">
        <v>1483</v>
      </c>
      <c r="E396" s="67" t="s">
        <v>21</v>
      </c>
      <c r="F396" s="68">
        <v>19589</v>
      </c>
      <c r="G396" s="69" t="s">
        <v>1484</v>
      </c>
      <c r="H396" s="67" t="s">
        <v>1485</v>
      </c>
      <c r="I396" s="69" t="s">
        <v>21</v>
      </c>
      <c r="J396" s="240" t="s">
        <v>938</v>
      </c>
      <c r="K396" s="240" t="s">
        <v>21</v>
      </c>
      <c r="L396" s="240" t="s">
        <v>21</v>
      </c>
    </row>
    <row r="397" spans="1:12" x14ac:dyDescent="0.25">
      <c r="A397" s="36">
        <v>383</v>
      </c>
      <c r="B397" s="66">
        <v>454928</v>
      </c>
      <c r="C397" s="67" t="s">
        <v>1486</v>
      </c>
      <c r="D397" s="67" t="s">
        <v>1487</v>
      </c>
      <c r="E397" s="67" t="s">
        <v>21</v>
      </c>
      <c r="F397" s="68">
        <v>15339</v>
      </c>
      <c r="G397" s="69" t="s">
        <v>1488</v>
      </c>
      <c r="H397" s="67" t="s">
        <v>1489</v>
      </c>
      <c r="I397" s="69" t="s">
        <v>21</v>
      </c>
      <c r="J397" s="248" t="s">
        <v>22</v>
      </c>
      <c r="K397" s="240" t="s">
        <v>21</v>
      </c>
      <c r="L397" s="240" t="s">
        <v>21</v>
      </c>
    </row>
    <row r="398" spans="1:12" x14ac:dyDescent="0.25">
      <c r="A398" s="38">
        <v>384</v>
      </c>
      <c r="B398" s="66">
        <v>365302</v>
      </c>
      <c r="C398" s="67" t="s">
        <v>1490</v>
      </c>
      <c r="D398" s="67" t="s">
        <v>1491</v>
      </c>
      <c r="E398" s="67" t="s">
        <v>21</v>
      </c>
      <c r="F398" s="68">
        <v>11737</v>
      </c>
      <c r="G398" s="69">
        <v>983420108</v>
      </c>
      <c r="H398" s="67" t="s">
        <v>1492</v>
      </c>
      <c r="I398" s="69" t="s">
        <v>21</v>
      </c>
      <c r="J398" s="241" t="s">
        <v>377</v>
      </c>
      <c r="K398" s="240" t="s">
        <v>21</v>
      </c>
      <c r="L398" s="240" t="s">
        <v>21</v>
      </c>
    </row>
    <row r="399" spans="1:12" x14ac:dyDescent="0.25">
      <c r="A399" s="38">
        <v>385</v>
      </c>
      <c r="B399" s="66">
        <v>811697</v>
      </c>
      <c r="C399" s="67" t="s">
        <v>1311</v>
      </c>
      <c r="D399" s="67" t="s">
        <v>1496</v>
      </c>
      <c r="E399" s="67" t="s">
        <v>21</v>
      </c>
      <c r="F399" s="68">
        <v>19673</v>
      </c>
      <c r="G399" s="69" t="s">
        <v>1493</v>
      </c>
      <c r="H399" s="193" t="s">
        <v>1495</v>
      </c>
      <c r="I399" s="134" t="s">
        <v>21</v>
      </c>
      <c r="J399" s="269" t="s">
        <v>128</v>
      </c>
      <c r="K399" s="240" t="s">
        <v>21</v>
      </c>
      <c r="L399" s="240" t="s">
        <v>1494</v>
      </c>
    </row>
    <row r="400" spans="1:12" x14ac:dyDescent="0.25">
      <c r="A400" s="36">
        <v>386</v>
      </c>
      <c r="B400" s="66">
        <v>954770</v>
      </c>
      <c r="C400" s="67" t="s">
        <v>1497</v>
      </c>
      <c r="D400" s="67" t="s">
        <v>1498</v>
      </c>
      <c r="E400" s="67" t="s">
        <v>21</v>
      </c>
      <c r="F400" s="68">
        <v>19447</v>
      </c>
      <c r="G400" s="74" t="s">
        <v>5030</v>
      </c>
      <c r="H400" s="192" t="s">
        <v>5031</v>
      </c>
      <c r="I400" s="69" t="s">
        <v>21</v>
      </c>
      <c r="J400" s="240" t="s">
        <v>281</v>
      </c>
      <c r="K400" s="240" t="s">
        <v>21</v>
      </c>
      <c r="L400" s="240" t="s">
        <v>21</v>
      </c>
    </row>
    <row r="401" spans="1:12" x14ac:dyDescent="0.25">
      <c r="A401" s="36">
        <v>387</v>
      </c>
      <c r="B401" s="66">
        <v>272613</v>
      </c>
      <c r="C401" s="67" t="s">
        <v>1499</v>
      </c>
      <c r="D401" s="67" t="s">
        <v>1032</v>
      </c>
      <c r="E401" s="67" t="s">
        <v>21</v>
      </c>
      <c r="F401" s="68">
        <v>16105</v>
      </c>
      <c r="G401" s="69" t="s">
        <v>1488</v>
      </c>
      <c r="H401" s="67" t="s">
        <v>1489</v>
      </c>
      <c r="I401" s="69" t="s">
        <v>21</v>
      </c>
      <c r="J401" s="240" t="s">
        <v>22</v>
      </c>
      <c r="K401" s="240" t="s">
        <v>21</v>
      </c>
      <c r="L401" s="240" t="s">
        <v>21</v>
      </c>
    </row>
    <row r="402" spans="1:12" x14ac:dyDescent="0.25">
      <c r="A402" s="38">
        <v>388</v>
      </c>
      <c r="B402" s="66">
        <v>302533</v>
      </c>
      <c r="C402" s="67" t="s">
        <v>1501</v>
      </c>
      <c r="D402" s="67" t="s">
        <v>305</v>
      </c>
      <c r="E402" s="67" t="s">
        <v>21</v>
      </c>
      <c r="F402" s="68">
        <v>14537</v>
      </c>
      <c r="G402" s="69" t="s">
        <v>1502</v>
      </c>
      <c r="H402" s="67" t="s">
        <v>1503</v>
      </c>
      <c r="I402" s="69" t="s">
        <v>21</v>
      </c>
      <c r="J402" s="240" t="s">
        <v>187</v>
      </c>
      <c r="K402" s="240" t="s">
        <v>21</v>
      </c>
      <c r="L402" s="240" t="s">
        <v>21</v>
      </c>
    </row>
    <row r="403" spans="1:12" x14ac:dyDescent="0.25">
      <c r="A403" s="38">
        <v>389</v>
      </c>
      <c r="B403" s="66">
        <v>1748545</v>
      </c>
      <c r="C403" s="67" t="s">
        <v>1504</v>
      </c>
      <c r="D403" s="67" t="s">
        <v>1505</v>
      </c>
      <c r="E403" s="67" t="s">
        <v>21</v>
      </c>
      <c r="F403" s="68">
        <v>19714</v>
      </c>
      <c r="G403" s="69">
        <v>981759786</v>
      </c>
      <c r="H403" s="67" t="s">
        <v>1506</v>
      </c>
      <c r="I403" s="69" t="s">
        <v>21</v>
      </c>
      <c r="J403" s="240" t="s">
        <v>281</v>
      </c>
      <c r="K403" s="240" t="s">
        <v>21</v>
      </c>
      <c r="L403" s="69">
        <v>21945407</v>
      </c>
    </row>
    <row r="404" spans="1:12" x14ac:dyDescent="0.25">
      <c r="A404" s="36">
        <v>390</v>
      </c>
      <c r="B404" s="66">
        <v>2242205</v>
      </c>
      <c r="C404" s="67" t="s">
        <v>423</v>
      </c>
      <c r="D404" s="67" t="s">
        <v>1507</v>
      </c>
      <c r="E404" s="67" t="s">
        <v>21</v>
      </c>
      <c r="F404" s="68">
        <v>19254</v>
      </c>
      <c r="G404" s="69">
        <v>21945407</v>
      </c>
      <c r="H404" s="67" t="s">
        <v>1508</v>
      </c>
      <c r="I404" s="69" t="s">
        <v>21</v>
      </c>
      <c r="J404" s="240" t="s">
        <v>281</v>
      </c>
      <c r="K404" s="240" t="s">
        <v>21</v>
      </c>
      <c r="L404" s="69">
        <v>981759786</v>
      </c>
    </row>
    <row r="405" spans="1:12" x14ac:dyDescent="0.25">
      <c r="A405" s="36">
        <v>391</v>
      </c>
      <c r="B405" s="66">
        <v>1992709</v>
      </c>
      <c r="C405" s="67" t="s">
        <v>1510</v>
      </c>
      <c r="D405" s="67" t="s">
        <v>1511</v>
      </c>
      <c r="E405" s="67" t="s">
        <v>21</v>
      </c>
      <c r="F405" s="68">
        <v>19553</v>
      </c>
      <c r="G405" s="69" t="s">
        <v>1599</v>
      </c>
      <c r="H405" s="67" t="s">
        <v>1512</v>
      </c>
      <c r="I405" s="69" t="s">
        <v>21</v>
      </c>
      <c r="J405" s="240" t="s">
        <v>149</v>
      </c>
      <c r="K405" s="240" t="s">
        <v>21</v>
      </c>
      <c r="L405" s="240" t="s">
        <v>1600</v>
      </c>
    </row>
    <row r="406" spans="1:12" x14ac:dyDescent="0.25">
      <c r="A406" s="38">
        <v>392</v>
      </c>
      <c r="B406" s="66">
        <v>1510632</v>
      </c>
      <c r="C406" s="67" t="s">
        <v>1123</v>
      </c>
      <c r="D406" s="67" t="s">
        <v>792</v>
      </c>
      <c r="E406" s="67" t="s">
        <v>21</v>
      </c>
      <c r="F406" s="68">
        <v>17825</v>
      </c>
      <c r="G406" s="97" t="s">
        <v>1516</v>
      </c>
      <c r="H406" s="67" t="s">
        <v>1513</v>
      </c>
      <c r="I406" s="69" t="s">
        <v>21</v>
      </c>
      <c r="J406" s="240" t="s">
        <v>128</v>
      </c>
      <c r="K406" s="240" t="s">
        <v>1515</v>
      </c>
      <c r="L406" s="240" t="s">
        <v>1514</v>
      </c>
    </row>
    <row r="407" spans="1:12" x14ac:dyDescent="0.25">
      <c r="A407" s="38">
        <v>393</v>
      </c>
      <c r="B407" s="120">
        <v>2513930</v>
      </c>
      <c r="C407" s="108" t="s">
        <v>1517</v>
      </c>
      <c r="D407" s="108" t="s">
        <v>1518</v>
      </c>
      <c r="E407" s="67" t="s">
        <v>21</v>
      </c>
      <c r="F407" s="107">
        <v>15581</v>
      </c>
      <c r="G407" s="69" t="s">
        <v>1519</v>
      </c>
      <c r="H407" s="67" t="s">
        <v>1520</v>
      </c>
      <c r="I407" s="69" t="s">
        <v>21</v>
      </c>
      <c r="J407" s="240" t="s">
        <v>344</v>
      </c>
      <c r="K407" s="240" t="s">
        <v>21</v>
      </c>
      <c r="L407" s="240" t="s">
        <v>21</v>
      </c>
    </row>
    <row r="408" spans="1:12" x14ac:dyDescent="0.25">
      <c r="A408" s="36">
        <v>394</v>
      </c>
      <c r="B408" s="66">
        <v>3844642</v>
      </c>
      <c r="C408" s="67" t="s">
        <v>1525</v>
      </c>
      <c r="D408" s="67" t="s">
        <v>1526</v>
      </c>
      <c r="E408" s="67" t="s">
        <v>21</v>
      </c>
      <c r="F408" s="68">
        <v>20088</v>
      </c>
      <c r="G408" s="69" t="s">
        <v>1895</v>
      </c>
      <c r="H408" s="67" t="s">
        <v>1528</v>
      </c>
      <c r="I408" s="69" t="s">
        <v>21</v>
      </c>
      <c r="J408" s="248" t="s">
        <v>116</v>
      </c>
      <c r="K408" s="240" t="s">
        <v>21</v>
      </c>
      <c r="L408" s="240" t="s">
        <v>1527</v>
      </c>
    </row>
    <row r="409" spans="1:12" x14ac:dyDescent="0.25">
      <c r="A409" s="36">
        <v>395</v>
      </c>
      <c r="B409" s="66">
        <v>553558</v>
      </c>
      <c r="C409" s="67" t="s">
        <v>1535</v>
      </c>
      <c r="D409" s="67" t="s">
        <v>1536</v>
      </c>
      <c r="E409" s="67" t="s">
        <v>21</v>
      </c>
      <c r="F409" s="68">
        <v>18686</v>
      </c>
      <c r="G409" s="69" t="s">
        <v>1537</v>
      </c>
      <c r="H409" s="67" t="s">
        <v>1538</v>
      </c>
      <c r="I409" s="69" t="s">
        <v>21</v>
      </c>
      <c r="J409" s="241" t="s">
        <v>377</v>
      </c>
      <c r="K409" s="240" t="s">
        <v>21</v>
      </c>
      <c r="L409" s="240" t="s">
        <v>21</v>
      </c>
    </row>
    <row r="410" spans="1:12" x14ac:dyDescent="0.25">
      <c r="A410" s="38">
        <v>396</v>
      </c>
      <c r="B410" s="66">
        <v>538988</v>
      </c>
      <c r="C410" s="67" t="s">
        <v>1544</v>
      </c>
      <c r="D410" s="67" t="s">
        <v>1545</v>
      </c>
      <c r="E410" s="67" t="s">
        <v>21</v>
      </c>
      <c r="F410" s="68">
        <v>19474</v>
      </c>
      <c r="G410" s="69" t="s">
        <v>1546</v>
      </c>
      <c r="H410" s="67" t="s">
        <v>1547</v>
      </c>
      <c r="I410" s="69" t="s">
        <v>21</v>
      </c>
      <c r="J410" s="239" t="s">
        <v>113</v>
      </c>
      <c r="K410" s="69" t="s">
        <v>21</v>
      </c>
      <c r="L410" s="69" t="s">
        <v>21</v>
      </c>
    </row>
    <row r="411" spans="1:12" x14ac:dyDescent="0.25">
      <c r="A411" s="38">
        <v>397</v>
      </c>
      <c r="B411" s="66">
        <v>443241</v>
      </c>
      <c r="C411" s="67" t="s">
        <v>1548</v>
      </c>
      <c r="D411" s="67" t="s">
        <v>1549</v>
      </c>
      <c r="E411" s="67" t="s">
        <v>21</v>
      </c>
      <c r="F411" s="68">
        <v>16585</v>
      </c>
      <c r="G411" s="69" t="s">
        <v>2995</v>
      </c>
      <c r="H411" s="67" t="s">
        <v>2996</v>
      </c>
      <c r="I411" s="69" t="s">
        <v>21</v>
      </c>
      <c r="J411" s="240" t="s">
        <v>938</v>
      </c>
      <c r="K411" s="240" t="s">
        <v>21</v>
      </c>
      <c r="L411" s="240" t="s">
        <v>21</v>
      </c>
    </row>
    <row r="412" spans="1:12" x14ac:dyDescent="0.25">
      <c r="A412" s="36">
        <v>398</v>
      </c>
      <c r="B412" s="66">
        <v>2240819</v>
      </c>
      <c r="C412" s="67" t="s">
        <v>1550</v>
      </c>
      <c r="D412" s="67" t="s">
        <v>1551</v>
      </c>
      <c r="E412" s="67" t="s">
        <v>21</v>
      </c>
      <c r="F412" s="68">
        <v>17849</v>
      </c>
      <c r="G412" s="69" t="s">
        <v>418</v>
      </c>
      <c r="H412" s="67" t="s">
        <v>1552</v>
      </c>
      <c r="I412" s="69" t="s">
        <v>21</v>
      </c>
      <c r="J412" s="240" t="s">
        <v>128</v>
      </c>
      <c r="K412" s="240" t="s">
        <v>21</v>
      </c>
      <c r="L412" s="240" t="s">
        <v>21</v>
      </c>
    </row>
    <row r="413" spans="1:12" x14ac:dyDescent="0.25">
      <c r="A413" s="36">
        <v>399</v>
      </c>
      <c r="B413" s="66">
        <v>544986</v>
      </c>
      <c r="C413" s="67" t="s">
        <v>1553</v>
      </c>
      <c r="D413" s="67" t="s">
        <v>1554</v>
      </c>
      <c r="E413" s="67" t="s">
        <v>21</v>
      </c>
      <c r="F413" s="68">
        <v>16975</v>
      </c>
      <c r="G413" s="69" t="s">
        <v>418</v>
      </c>
      <c r="H413" s="67" t="s">
        <v>1552</v>
      </c>
      <c r="I413" s="69" t="s">
        <v>21</v>
      </c>
      <c r="J413" s="248" t="s">
        <v>128</v>
      </c>
      <c r="K413" s="240" t="s">
        <v>21</v>
      </c>
      <c r="L413" s="240" t="s">
        <v>21</v>
      </c>
    </row>
    <row r="414" spans="1:12" x14ac:dyDescent="0.25">
      <c r="A414" s="38">
        <v>400</v>
      </c>
      <c r="B414" s="66">
        <v>1018338</v>
      </c>
      <c r="C414" s="67" t="s">
        <v>483</v>
      </c>
      <c r="D414" s="67" t="s">
        <v>1555</v>
      </c>
      <c r="E414" s="67" t="s">
        <v>21</v>
      </c>
      <c r="F414" s="68">
        <v>16501</v>
      </c>
      <c r="G414" s="69" t="s">
        <v>1448</v>
      </c>
      <c r="H414" s="67" t="s">
        <v>1556</v>
      </c>
      <c r="I414" s="69" t="s">
        <v>21</v>
      </c>
      <c r="J414" s="241" t="s">
        <v>377</v>
      </c>
      <c r="K414" s="240" t="s">
        <v>21</v>
      </c>
      <c r="L414" s="240" t="s">
        <v>21</v>
      </c>
    </row>
    <row r="415" spans="1:12" x14ac:dyDescent="0.25">
      <c r="A415" s="38">
        <v>401</v>
      </c>
      <c r="B415" s="66">
        <v>716774</v>
      </c>
      <c r="C415" s="67" t="s">
        <v>1558</v>
      </c>
      <c r="D415" s="67" t="s">
        <v>465</v>
      </c>
      <c r="E415" s="67" t="s">
        <v>21</v>
      </c>
      <c r="F415" s="68">
        <v>17387</v>
      </c>
      <c r="G415" s="69" t="s">
        <v>1559</v>
      </c>
      <c r="H415" s="67" t="s">
        <v>1560</v>
      </c>
      <c r="I415" s="69" t="s">
        <v>21</v>
      </c>
      <c r="J415" s="239" t="s">
        <v>113</v>
      </c>
      <c r="K415" s="69" t="s">
        <v>21</v>
      </c>
      <c r="L415" s="69" t="s">
        <v>21</v>
      </c>
    </row>
    <row r="416" spans="1:12" x14ac:dyDescent="0.25">
      <c r="A416" s="36">
        <v>402</v>
      </c>
      <c r="B416" s="66">
        <v>1901662</v>
      </c>
      <c r="C416" s="67" t="s">
        <v>1562</v>
      </c>
      <c r="D416" s="67" t="s">
        <v>1563</v>
      </c>
      <c r="E416" s="67" t="s">
        <v>21</v>
      </c>
      <c r="F416" s="68">
        <v>19817</v>
      </c>
      <c r="G416" s="69" t="s">
        <v>1564</v>
      </c>
      <c r="H416" s="67" t="s">
        <v>1565</v>
      </c>
      <c r="I416" s="69" t="s">
        <v>21</v>
      </c>
      <c r="J416" s="192" t="s">
        <v>210</v>
      </c>
      <c r="K416" s="240" t="s">
        <v>21</v>
      </c>
      <c r="L416" s="240" t="s">
        <v>21</v>
      </c>
    </row>
    <row r="417" spans="1:12" x14ac:dyDescent="0.25">
      <c r="A417" s="36">
        <v>403</v>
      </c>
      <c r="B417" s="66" t="s">
        <v>1569</v>
      </c>
      <c r="C417" s="67" t="s">
        <v>650</v>
      </c>
      <c r="D417" s="67" t="s">
        <v>1570</v>
      </c>
      <c r="E417" s="67" t="s">
        <v>21</v>
      </c>
      <c r="F417" s="68">
        <v>18657</v>
      </c>
      <c r="G417" s="69" t="s">
        <v>1571</v>
      </c>
      <c r="H417" s="67" t="s">
        <v>1572</v>
      </c>
      <c r="I417" s="69" t="s">
        <v>21</v>
      </c>
      <c r="J417" s="240" t="s">
        <v>135</v>
      </c>
      <c r="K417" s="240" t="s">
        <v>21</v>
      </c>
      <c r="L417" s="240" t="s">
        <v>21</v>
      </c>
    </row>
    <row r="418" spans="1:12" x14ac:dyDescent="0.25">
      <c r="A418" s="38">
        <v>404</v>
      </c>
      <c r="B418" s="66">
        <v>1118188</v>
      </c>
      <c r="C418" s="67" t="s">
        <v>1573</v>
      </c>
      <c r="D418" s="67" t="s">
        <v>1574</v>
      </c>
      <c r="E418" s="67" t="s">
        <v>21</v>
      </c>
      <c r="F418" s="68">
        <v>12027</v>
      </c>
      <c r="G418" s="69" t="s">
        <v>1575</v>
      </c>
      <c r="H418" s="67" t="s">
        <v>1576</v>
      </c>
      <c r="I418" s="69" t="s">
        <v>21</v>
      </c>
      <c r="J418" s="240" t="s">
        <v>173</v>
      </c>
      <c r="K418" s="240" t="s">
        <v>21</v>
      </c>
      <c r="L418" s="240" t="s">
        <v>21</v>
      </c>
    </row>
    <row r="419" spans="1:12" x14ac:dyDescent="0.25">
      <c r="A419" s="38">
        <v>405</v>
      </c>
      <c r="B419" s="66">
        <v>249786</v>
      </c>
      <c r="C419" s="67" t="s">
        <v>1577</v>
      </c>
      <c r="D419" s="67" t="s">
        <v>1578</v>
      </c>
      <c r="E419" s="67" t="s">
        <v>21</v>
      </c>
      <c r="F419" s="68">
        <v>16213</v>
      </c>
      <c r="G419" s="69" t="s">
        <v>1579</v>
      </c>
      <c r="H419" s="67" t="s">
        <v>1580</v>
      </c>
      <c r="I419" s="69" t="s">
        <v>21</v>
      </c>
      <c r="J419" s="240" t="s">
        <v>173</v>
      </c>
      <c r="K419" s="240" t="s">
        <v>21</v>
      </c>
      <c r="L419" s="240" t="s">
        <v>21</v>
      </c>
    </row>
    <row r="420" spans="1:12" x14ac:dyDescent="0.25">
      <c r="A420" s="36">
        <v>406</v>
      </c>
      <c r="B420" s="66">
        <v>1440023</v>
      </c>
      <c r="C420" s="67" t="s">
        <v>1584</v>
      </c>
      <c r="D420" s="67" t="s">
        <v>1585</v>
      </c>
      <c r="E420" s="67" t="s">
        <v>21</v>
      </c>
      <c r="F420" s="68">
        <v>14265</v>
      </c>
      <c r="G420" s="69" t="s">
        <v>1586</v>
      </c>
      <c r="H420" s="67" t="s">
        <v>1587</v>
      </c>
      <c r="I420" s="69" t="s">
        <v>21</v>
      </c>
      <c r="J420" s="240" t="s">
        <v>340</v>
      </c>
      <c r="K420" s="240" t="s">
        <v>21</v>
      </c>
      <c r="L420" s="240" t="s">
        <v>1588</v>
      </c>
    </row>
    <row r="421" spans="1:12" x14ac:dyDescent="0.25">
      <c r="A421" s="36">
        <v>407</v>
      </c>
      <c r="B421" s="66">
        <v>685395</v>
      </c>
      <c r="C421" s="67" t="s">
        <v>1589</v>
      </c>
      <c r="D421" s="67" t="s">
        <v>1590</v>
      </c>
      <c r="E421" s="67" t="s">
        <v>21</v>
      </c>
      <c r="F421" s="68">
        <v>17553</v>
      </c>
      <c r="G421" s="69">
        <v>981161285</v>
      </c>
      <c r="H421" s="67" t="s">
        <v>1591</v>
      </c>
      <c r="I421" s="69" t="s">
        <v>21</v>
      </c>
      <c r="J421" s="240" t="s">
        <v>344</v>
      </c>
      <c r="K421" s="240" t="s">
        <v>21</v>
      </c>
      <c r="L421" s="240" t="s">
        <v>1588</v>
      </c>
    </row>
    <row r="422" spans="1:12" x14ac:dyDescent="0.25">
      <c r="A422" s="38">
        <v>408</v>
      </c>
      <c r="B422" s="66">
        <v>529912</v>
      </c>
      <c r="C422" s="67" t="s">
        <v>1592</v>
      </c>
      <c r="D422" s="67" t="s">
        <v>1593</v>
      </c>
      <c r="E422" s="67" t="s">
        <v>21</v>
      </c>
      <c r="F422" s="68">
        <v>19660</v>
      </c>
      <c r="G422" s="69" t="s">
        <v>1594</v>
      </c>
      <c r="H422" s="67" t="s">
        <v>1595</v>
      </c>
      <c r="I422" s="69" t="s">
        <v>21</v>
      </c>
      <c r="J422" s="240" t="s">
        <v>22</v>
      </c>
      <c r="K422" s="240" t="s">
        <v>21</v>
      </c>
      <c r="L422" s="240" t="s">
        <v>21</v>
      </c>
    </row>
    <row r="423" spans="1:12" x14ac:dyDescent="0.25">
      <c r="A423" s="38">
        <v>409</v>
      </c>
      <c r="B423" s="66">
        <v>2287982</v>
      </c>
      <c r="C423" s="67" t="s">
        <v>463</v>
      </c>
      <c r="D423" s="67" t="s">
        <v>1596</v>
      </c>
      <c r="E423" s="67" t="s">
        <v>21</v>
      </c>
      <c r="F423" s="68">
        <v>19286</v>
      </c>
      <c r="G423" s="69" t="s">
        <v>1597</v>
      </c>
      <c r="H423" s="67" t="s">
        <v>1595</v>
      </c>
      <c r="I423" s="69" t="s">
        <v>21</v>
      </c>
      <c r="J423" s="240" t="s">
        <v>22</v>
      </c>
      <c r="K423" s="240" t="s">
        <v>21</v>
      </c>
      <c r="L423" s="240" t="s">
        <v>21</v>
      </c>
    </row>
    <row r="424" spans="1:12" x14ac:dyDescent="0.25">
      <c r="A424" s="36">
        <v>410</v>
      </c>
      <c r="B424" s="66">
        <v>2132852</v>
      </c>
      <c r="C424" s="67" t="s">
        <v>1601</v>
      </c>
      <c r="D424" s="67" t="s">
        <v>1602</v>
      </c>
      <c r="E424" s="67" t="s">
        <v>21</v>
      </c>
      <c r="F424" s="68">
        <v>17580</v>
      </c>
      <c r="G424" s="69" t="s">
        <v>1599</v>
      </c>
      <c r="H424" s="67" t="s">
        <v>1604</v>
      </c>
      <c r="I424" s="69" t="s">
        <v>21</v>
      </c>
      <c r="J424" s="240" t="s">
        <v>149</v>
      </c>
      <c r="K424" s="240" t="s">
        <v>21</v>
      </c>
      <c r="L424" s="240" t="s">
        <v>21</v>
      </c>
    </row>
    <row r="425" spans="1:12" x14ac:dyDescent="0.25">
      <c r="A425" s="36">
        <v>411</v>
      </c>
      <c r="B425" s="66">
        <v>1365391</v>
      </c>
      <c r="C425" s="67" t="s">
        <v>1390</v>
      </c>
      <c r="D425" s="67" t="s">
        <v>1603</v>
      </c>
      <c r="E425" s="67" t="s">
        <v>21</v>
      </c>
      <c r="F425" s="121">
        <v>18514</v>
      </c>
      <c r="G425" s="69">
        <v>21557907</v>
      </c>
      <c r="H425" s="67" t="s">
        <v>1605</v>
      </c>
      <c r="I425" s="69" t="s">
        <v>21</v>
      </c>
      <c r="J425" s="240" t="s">
        <v>54</v>
      </c>
      <c r="K425" s="240" t="s">
        <v>21</v>
      </c>
      <c r="L425" s="240" t="s">
        <v>21</v>
      </c>
    </row>
    <row r="426" spans="1:12" x14ac:dyDescent="0.25">
      <c r="A426" s="38">
        <v>412</v>
      </c>
      <c r="B426" s="66">
        <v>2005617</v>
      </c>
      <c r="C426" s="67" t="s">
        <v>1606</v>
      </c>
      <c r="D426" s="67" t="s">
        <v>1607</v>
      </c>
      <c r="E426" s="67" t="s">
        <v>21</v>
      </c>
      <c r="F426" s="121">
        <v>18365</v>
      </c>
      <c r="G426" s="69">
        <v>21557907</v>
      </c>
      <c r="H426" s="67" t="s">
        <v>1605</v>
      </c>
      <c r="I426" s="69" t="s">
        <v>21</v>
      </c>
      <c r="J426" s="240" t="s">
        <v>54</v>
      </c>
      <c r="K426" s="240" t="s">
        <v>21</v>
      </c>
      <c r="L426" s="240" t="s">
        <v>21</v>
      </c>
    </row>
    <row r="427" spans="1:12" x14ac:dyDescent="0.25">
      <c r="A427" s="38">
        <v>413</v>
      </c>
      <c r="B427" s="66">
        <v>238167</v>
      </c>
      <c r="C427" s="67" t="s">
        <v>404</v>
      </c>
      <c r="D427" s="67" t="s">
        <v>454</v>
      </c>
      <c r="E427" s="67" t="s">
        <v>21</v>
      </c>
      <c r="F427" s="121">
        <v>14323</v>
      </c>
      <c r="G427" s="69">
        <v>21901695</v>
      </c>
      <c r="H427" s="67" t="s">
        <v>1608</v>
      </c>
      <c r="I427" s="69" t="s">
        <v>21</v>
      </c>
      <c r="J427" s="240" t="s">
        <v>281</v>
      </c>
      <c r="K427" s="69">
        <v>981170345</v>
      </c>
      <c r="L427" s="240" t="s">
        <v>993</v>
      </c>
    </row>
    <row r="428" spans="1:12" x14ac:dyDescent="0.25">
      <c r="A428" s="36">
        <v>414</v>
      </c>
      <c r="B428" s="66">
        <v>1193831</v>
      </c>
      <c r="C428" s="67" t="s">
        <v>1609</v>
      </c>
      <c r="D428" s="67" t="s">
        <v>1557</v>
      </c>
      <c r="E428" s="67" t="s">
        <v>21</v>
      </c>
      <c r="F428" s="121">
        <v>17078</v>
      </c>
      <c r="G428" s="69">
        <v>21940524</v>
      </c>
      <c r="H428" s="67" t="s">
        <v>1610</v>
      </c>
      <c r="I428" s="69" t="s">
        <v>21</v>
      </c>
      <c r="J428" s="240" t="s">
        <v>281</v>
      </c>
      <c r="K428" s="69">
        <v>983855904</v>
      </c>
      <c r="L428" s="240" t="s">
        <v>993</v>
      </c>
    </row>
    <row r="429" spans="1:12" x14ac:dyDescent="0.25">
      <c r="A429" s="36">
        <v>415</v>
      </c>
      <c r="B429" s="66">
        <v>634468</v>
      </c>
      <c r="C429" s="67" t="s">
        <v>1612</v>
      </c>
      <c r="D429" s="67" t="s">
        <v>1613</v>
      </c>
      <c r="E429" s="67" t="s">
        <v>21</v>
      </c>
      <c r="F429" s="121">
        <v>19858</v>
      </c>
      <c r="G429" s="69">
        <v>21903623</v>
      </c>
      <c r="H429" s="118" t="s">
        <v>1611</v>
      </c>
      <c r="I429" s="69" t="s">
        <v>21</v>
      </c>
      <c r="J429" s="240" t="s">
        <v>938</v>
      </c>
      <c r="K429" s="69">
        <v>984378005</v>
      </c>
      <c r="L429" s="240" t="s">
        <v>21</v>
      </c>
    </row>
    <row r="430" spans="1:12" x14ac:dyDescent="0.25">
      <c r="A430" s="38">
        <v>416</v>
      </c>
      <c r="B430" s="66">
        <v>1383382</v>
      </c>
      <c r="C430" s="67" t="s">
        <v>1614</v>
      </c>
      <c r="D430" s="67" t="s">
        <v>1615</v>
      </c>
      <c r="E430" s="67" t="s">
        <v>21</v>
      </c>
      <c r="F430" s="121">
        <v>15205</v>
      </c>
      <c r="G430" s="69" t="s">
        <v>1616</v>
      </c>
      <c r="H430" s="67" t="s">
        <v>1617</v>
      </c>
      <c r="I430" s="69" t="s">
        <v>21</v>
      </c>
      <c r="J430" s="240" t="s">
        <v>40</v>
      </c>
      <c r="K430" s="240" t="s">
        <v>21</v>
      </c>
      <c r="L430" s="240" t="s">
        <v>1618</v>
      </c>
    </row>
    <row r="431" spans="1:12" x14ac:dyDescent="0.25">
      <c r="A431" s="38">
        <v>417</v>
      </c>
      <c r="B431" s="66">
        <v>728194</v>
      </c>
      <c r="C431" s="67" t="s">
        <v>1619</v>
      </c>
      <c r="D431" s="67" t="s">
        <v>1620</v>
      </c>
      <c r="E431" s="67" t="s">
        <v>21</v>
      </c>
      <c r="F431" s="121">
        <v>19798</v>
      </c>
      <c r="G431" s="69" t="s">
        <v>1621</v>
      </c>
      <c r="H431" s="67" t="s">
        <v>1622</v>
      </c>
      <c r="I431" s="69" t="s">
        <v>21</v>
      </c>
      <c r="J431" s="240" t="s">
        <v>128</v>
      </c>
      <c r="K431" s="240" t="s">
        <v>21</v>
      </c>
      <c r="L431" s="240" t="s">
        <v>21</v>
      </c>
    </row>
    <row r="432" spans="1:12" x14ac:dyDescent="0.25">
      <c r="A432" s="36">
        <v>418</v>
      </c>
      <c r="B432" s="66">
        <v>537500</v>
      </c>
      <c r="C432" s="67" t="s">
        <v>1623</v>
      </c>
      <c r="D432" s="67" t="s">
        <v>1624</v>
      </c>
      <c r="E432" s="67" t="s">
        <v>21</v>
      </c>
      <c r="F432" s="121">
        <v>19828</v>
      </c>
      <c r="G432" s="69" t="s">
        <v>1625</v>
      </c>
      <c r="H432" s="67" t="s">
        <v>4977</v>
      </c>
      <c r="I432" s="69" t="s">
        <v>21</v>
      </c>
      <c r="J432" s="240" t="s">
        <v>40</v>
      </c>
      <c r="K432" s="240" t="s">
        <v>21</v>
      </c>
      <c r="L432" s="240" t="s">
        <v>21</v>
      </c>
    </row>
    <row r="433" spans="1:12" x14ac:dyDescent="0.25">
      <c r="A433" s="36">
        <v>419</v>
      </c>
      <c r="B433" s="66">
        <v>299383</v>
      </c>
      <c r="C433" s="67" t="s">
        <v>1626</v>
      </c>
      <c r="D433" s="67" t="s">
        <v>389</v>
      </c>
      <c r="E433" s="67" t="s">
        <v>21</v>
      </c>
      <c r="F433" s="121">
        <v>16987</v>
      </c>
      <c r="G433" s="69" t="s">
        <v>1627</v>
      </c>
      <c r="H433" s="67" t="s">
        <v>1629</v>
      </c>
      <c r="I433" s="69" t="s">
        <v>21</v>
      </c>
      <c r="J433" s="240" t="s">
        <v>340</v>
      </c>
      <c r="K433" s="240" t="s">
        <v>21</v>
      </c>
      <c r="L433" s="240" t="s">
        <v>1628</v>
      </c>
    </row>
    <row r="434" spans="1:12" x14ac:dyDescent="0.25">
      <c r="A434" s="38">
        <v>420</v>
      </c>
      <c r="B434" s="66">
        <v>1496271</v>
      </c>
      <c r="C434" s="67" t="s">
        <v>1630</v>
      </c>
      <c r="D434" s="67" t="s">
        <v>1631</v>
      </c>
      <c r="E434" s="67" t="s">
        <v>21</v>
      </c>
      <c r="F434" s="121">
        <v>19812</v>
      </c>
      <c r="G434" s="69" t="s">
        <v>1632</v>
      </c>
      <c r="H434" s="67" t="s">
        <v>1633</v>
      </c>
      <c r="I434" s="69" t="s">
        <v>21</v>
      </c>
      <c r="J434" s="240" t="s">
        <v>938</v>
      </c>
      <c r="K434" s="240" t="s">
        <v>21</v>
      </c>
      <c r="L434" s="240" t="s">
        <v>21</v>
      </c>
    </row>
    <row r="435" spans="1:12" x14ac:dyDescent="0.25">
      <c r="A435" s="38">
        <v>421</v>
      </c>
      <c r="B435" s="66">
        <v>910242</v>
      </c>
      <c r="C435" s="67" t="s">
        <v>1634</v>
      </c>
      <c r="D435" s="67" t="s">
        <v>1253</v>
      </c>
      <c r="E435" s="67" t="s">
        <v>21</v>
      </c>
      <c r="F435" s="121">
        <v>13650</v>
      </c>
      <c r="G435" s="69">
        <v>985896951</v>
      </c>
      <c r="H435" s="67" t="s">
        <v>4070</v>
      </c>
      <c r="I435" s="69" t="s">
        <v>21</v>
      </c>
      <c r="J435" s="241" t="s">
        <v>377</v>
      </c>
      <c r="K435" s="240" t="s">
        <v>21</v>
      </c>
      <c r="L435" s="240" t="s">
        <v>21</v>
      </c>
    </row>
    <row r="436" spans="1:12" x14ac:dyDescent="0.25">
      <c r="A436" s="36">
        <v>422</v>
      </c>
      <c r="B436" s="66">
        <v>729630</v>
      </c>
      <c r="C436" s="67" t="s">
        <v>1635</v>
      </c>
      <c r="D436" s="67" t="s">
        <v>1636</v>
      </c>
      <c r="E436" s="67" t="s">
        <v>21</v>
      </c>
      <c r="F436" s="121">
        <v>20515</v>
      </c>
      <c r="G436" s="69">
        <v>994696295</v>
      </c>
      <c r="H436" s="67" t="s">
        <v>1610</v>
      </c>
      <c r="I436" s="69" t="s">
        <v>21</v>
      </c>
      <c r="J436" s="239" t="s">
        <v>281</v>
      </c>
      <c r="K436" s="240" t="s">
        <v>21</v>
      </c>
      <c r="L436" s="240" t="s">
        <v>21</v>
      </c>
    </row>
    <row r="437" spans="1:12" x14ac:dyDescent="0.25">
      <c r="A437" s="36">
        <v>423</v>
      </c>
      <c r="B437" s="66">
        <v>654150</v>
      </c>
      <c r="C437" s="67" t="s">
        <v>1473</v>
      </c>
      <c r="D437" s="67" t="s">
        <v>1637</v>
      </c>
      <c r="E437" s="67" t="s">
        <v>21</v>
      </c>
      <c r="F437" s="121">
        <v>19663</v>
      </c>
      <c r="G437" s="69">
        <v>981319706</v>
      </c>
      <c r="H437" s="67" t="s">
        <v>1638</v>
      </c>
      <c r="I437" s="69" t="s">
        <v>21</v>
      </c>
      <c r="J437" s="240" t="s">
        <v>938</v>
      </c>
      <c r="K437" s="240" t="s">
        <v>1639</v>
      </c>
      <c r="L437" s="240" t="s">
        <v>425</v>
      </c>
    </row>
    <row r="438" spans="1:12" x14ac:dyDescent="0.25">
      <c r="A438" s="38">
        <v>424</v>
      </c>
      <c r="B438" s="66">
        <v>2114053</v>
      </c>
      <c r="C438" s="67" t="s">
        <v>1532</v>
      </c>
      <c r="D438" s="67" t="s">
        <v>1640</v>
      </c>
      <c r="E438" s="67" t="s">
        <v>21</v>
      </c>
      <c r="F438" s="121">
        <v>18415</v>
      </c>
      <c r="G438" s="69" t="s">
        <v>1641</v>
      </c>
      <c r="H438" s="67" t="s">
        <v>1642</v>
      </c>
      <c r="I438" s="69" t="s">
        <v>21</v>
      </c>
      <c r="J438" s="240" t="s">
        <v>128</v>
      </c>
      <c r="K438" s="240" t="s">
        <v>21</v>
      </c>
      <c r="L438" s="240" t="s">
        <v>1643</v>
      </c>
    </row>
    <row r="439" spans="1:12" x14ac:dyDescent="0.25">
      <c r="A439" s="38">
        <v>425</v>
      </c>
      <c r="B439" s="66">
        <v>216134</v>
      </c>
      <c r="C439" s="67" t="s">
        <v>1644</v>
      </c>
      <c r="D439" s="67" t="s">
        <v>1645</v>
      </c>
      <c r="E439" s="67" t="s">
        <v>21</v>
      </c>
      <c r="F439" s="121">
        <v>15058</v>
      </c>
      <c r="G439" s="69" t="s">
        <v>1646</v>
      </c>
      <c r="H439" s="67" t="s">
        <v>1647</v>
      </c>
      <c r="I439" s="69" t="s">
        <v>21</v>
      </c>
      <c r="J439" s="240" t="s">
        <v>66</v>
      </c>
      <c r="K439" s="240" t="s">
        <v>21</v>
      </c>
      <c r="L439" s="240" t="s">
        <v>21</v>
      </c>
    </row>
    <row r="440" spans="1:12" x14ac:dyDescent="0.25">
      <c r="A440" s="36">
        <v>426</v>
      </c>
      <c r="B440" s="66">
        <v>289002</v>
      </c>
      <c r="C440" s="67" t="s">
        <v>992</v>
      </c>
      <c r="D440" s="67" t="s">
        <v>1648</v>
      </c>
      <c r="E440" s="67" t="s">
        <v>21</v>
      </c>
      <c r="F440" s="121">
        <v>14258</v>
      </c>
      <c r="G440" s="69">
        <v>986607426</v>
      </c>
      <c r="H440" s="67" t="s">
        <v>1649</v>
      </c>
      <c r="I440" s="69" t="s">
        <v>21</v>
      </c>
      <c r="J440" s="240" t="s">
        <v>349</v>
      </c>
      <c r="K440" s="240" t="s">
        <v>21</v>
      </c>
      <c r="L440" s="240" t="s">
        <v>21</v>
      </c>
    </row>
    <row r="441" spans="1:12" x14ac:dyDescent="0.25">
      <c r="A441" s="36">
        <v>427</v>
      </c>
      <c r="B441" s="66">
        <v>526799</v>
      </c>
      <c r="C441" s="67" t="s">
        <v>1650</v>
      </c>
      <c r="D441" s="67" t="s">
        <v>1651</v>
      </c>
      <c r="E441" s="67" t="s">
        <v>21</v>
      </c>
      <c r="F441" s="121">
        <v>20110</v>
      </c>
      <c r="G441" s="69">
        <v>984613148</v>
      </c>
      <c r="H441" s="67" t="s">
        <v>3745</v>
      </c>
      <c r="I441" s="69" t="s">
        <v>21</v>
      </c>
      <c r="J441" s="240" t="s">
        <v>128</v>
      </c>
      <c r="K441" s="240" t="s">
        <v>21</v>
      </c>
      <c r="L441" s="240" t="s">
        <v>1652</v>
      </c>
    </row>
    <row r="442" spans="1:12" x14ac:dyDescent="0.25">
      <c r="A442" s="38">
        <v>428</v>
      </c>
      <c r="B442" s="66">
        <v>804696</v>
      </c>
      <c r="C442" s="67" t="s">
        <v>1659</v>
      </c>
      <c r="D442" s="67" t="s">
        <v>1660</v>
      </c>
      <c r="E442" s="67" t="s">
        <v>21</v>
      </c>
      <c r="F442" s="121">
        <v>19953</v>
      </c>
      <c r="G442" s="69" t="s">
        <v>1661</v>
      </c>
      <c r="H442" s="67" t="s">
        <v>1662</v>
      </c>
      <c r="I442" s="69" t="s">
        <v>21</v>
      </c>
      <c r="J442" s="240" t="s">
        <v>71</v>
      </c>
      <c r="K442" s="240" t="s">
        <v>21</v>
      </c>
      <c r="L442" s="240" t="s">
        <v>21</v>
      </c>
    </row>
    <row r="443" spans="1:12" x14ac:dyDescent="0.25">
      <c r="A443" s="38">
        <v>429</v>
      </c>
      <c r="B443" s="66">
        <v>446527</v>
      </c>
      <c r="C443" s="67" t="s">
        <v>1663</v>
      </c>
      <c r="D443" s="67" t="s">
        <v>1664</v>
      </c>
      <c r="E443" s="67" t="s">
        <v>21</v>
      </c>
      <c r="F443" s="121">
        <v>16686</v>
      </c>
      <c r="G443" s="69" t="s">
        <v>1665</v>
      </c>
      <c r="H443" s="67" t="s">
        <v>1666</v>
      </c>
      <c r="I443" s="69" t="s">
        <v>21</v>
      </c>
      <c r="J443" s="240" t="s">
        <v>71</v>
      </c>
      <c r="K443" s="240" t="s">
        <v>21</v>
      </c>
      <c r="L443" s="240" t="s">
        <v>21</v>
      </c>
    </row>
    <row r="444" spans="1:12" x14ac:dyDescent="0.25">
      <c r="A444" s="36">
        <v>430</v>
      </c>
      <c r="B444" s="66">
        <v>2182444</v>
      </c>
      <c r="C444" s="67" t="s">
        <v>1670</v>
      </c>
      <c r="D444" s="67" t="s">
        <v>1671</v>
      </c>
      <c r="E444" s="67" t="s">
        <v>21</v>
      </c>
      <c r="F444" s="121">
        <v>19732</v>
      </c>
      <c r="G444" s="69" t="s">
        <v>1672</v>
      </c>
      <c r="H444" s="67" t="s">
        <v>1673</v>
      </c>
      <c r="I444" s="69" t="s">
        <v>21</v>
      </c>
      <c r="J444" s="240" t="s">
        <v>128</v>
      </c>
      <c r="K444" s="240" t="s">
        <v>21</v>
      </c>
      <c r="L444" s="240" t="s">
        <v>21</v>
      </c>
    </row>
    <row r="445" spans="1:12" x14ac:dyDescent="0.25">
      <c r="A445" s="36">
        <v>431</v>
      </c>
      <c r="B445" s="66">
        <v>1683819</v>
      </c>
      <c r="C445" s="67" t="s">
        <v>1674</v>
      </c>
      <c r="D445" s="67" t="s">
        <v>1671</v>
      </c>
      <c r="E445" s="67" t="s">
        <v>21</v>
      </c>
      <c r="F445" s="121">
        <v>19732</v>
      </c>
      <c r="G445" s="69" t="s">
        <v>1672</v>
      </c>
      <c r="H445" s="67" t="s">
        <v>1673</v>
      </c>
      <c r="I445" s="69" t="s">
        <v>21</v>
      </c>
      <c r="J445" s="240" t="s">
        <v>128</v>
      </c>
      <c r="K445" s="240" t="s">
        <v>21</v>
      </c>
      <c r="L445" s="240" t="s">
        <v>21</v>
      </c>
    </row>
    <row r="446" spans="1:12" x14ac:dyDescent="0.25">
      <c r="A446" s="38">
        <v>432</v>
      </c>
      <c r="B446" s="66">
        <v>477390</v>
      </c>
      <c r="C446" s="67" t="s">
        <v>1675</v>
      </c>
      <c r="D446" s="67" t="s">
        <v>1677</v>
      </c>
      <c r="E446" s="67" t="s">
        <v>21</v>
      </c>
      <c r="F446" s="121">
        <v>19464</v>
      </c>
      <c r="G446" s="69">
        <v>981858101</v>
      </c>
      <c r="H446" s="67" t="s">
        <v>1676</v>
      </c>
      <c r="I446" s="69" t="s">
        <v>21</v>
      </c>
      <c r="J446" s="248" t="s">
        <v>54</v>
      </c>
      <c r="K446" s="240" t="s">
        <v>21</v>
      </c>
      <c r="L446" s="240" t="s">
        <v>21</v>
      </c>
    </row>
    <row r="447" spans="1:12" x14ac:dyDescent="0.25">
      <c r="A447" s="38">
        <v>433</v>
      </c>
      <c r="B447" s="66">
        <v>493882</v>
      </c>
      <c r="C447" s="67" t="s">
        <v>1678</v>
      </c>
      <c r="D447" s="67" t="s">
        <v>1679</v>
      </c>
      <c r="E447" s="67" t="s">
        <v>21</v>
      </c>
      <c r="F447" s="121">
        <v>19861</v>
      </c>
      <c r="G447" s="69">
        <v>982878649</v>
      </c>
      <c r="H447" s="67" t="s">
        <v>1680</v>
      </c>
      <c r="I447" s="69" t="s">
        <v>21</v>
      </c>
      <c r="J447" s="241" t="s">
        <v>377</v>
      </c>
      <c r="K447" s="240" t="s">
        <v>21</v>
      </c>
      <c r="L447" s="240" t="s">
        <v>21</v>
      </c>
    </row>
    <row r="448" spans="1:12" x14ac:dyDescent="0.25">
      <c r="A448" s="36">
        <v>434</v>
      </c>
      <c r="B448" s="66">
        <v>887522</v>
      </c>
      <c r="C448" s="67" t="s">
        <v>585</v>
      </c>
      <c r="D448" s="67" t="s">
        <v>1681</v>
      </c>
      <c r="E448" s="67" t="s">
        <v>21</v>
      </c>
      <c r="F448" s="121">
        <v>19996</v>
      </c>
      <c r="G448" s="69">
        <v>986317339</v>
      </c>
      <c r="H448" s="67" t="s">
        <v>1682</v>
      </c>
      <c r="I448" s="69" t="s">
        <v>21</v>
      </c>
      <c r="J448" s="239" t="s">
        <v>113</v>
      </c>
      <c r="K448" s="69" t="s">
        <v>21</v>
      </c>
      <c r="L448" s="69" t="s">
        <v>21</v>
      </c>
    </row>
    <row r="449" spans="1:12" x14ac:dyDescent="0.25">
      <c r="A449" s="36">
        <v>435</v>
      </c>
      <c r="B449" s="66">
        <v>675400</v>
      </c>
      <c r="C449" s="67" t="s">
        <v>30</v>
      </c>
      <c r="D449" s="67" t="s">
        <v>1290</v>
      </c>
      <c r="E449" s="67" t="s">
        <v>21</v>
      </c>
      <c r="F449" s="121">
        <v>19808</v>
      </c>
      <c r="G449" s="69" t="s">
        <v>1683</v>
      </c>
      <c r="H449" s="67" t="s">
        <v>1684</v>
      </c>
      <c r="I449" s="69" t="s">
        <v>21</v>
      </c>
      <c r="J449" s="240" t="s">
        <v>113</v>
      </c>
      <c r="K449" s="240" t="s">
        <v>21</v>
      </c>
      <c r="L449" s="240" t="s">
        <v>21</v>
      </c>
    </row>
    <row r="450" spans="1:12" x14ac:dyDescent="0.25">
      <c r="A450" s="38">
        <v>436</v>
      </c>
      <c r="B450" s="66">
        <v>2208202</v>
      </c>
      <c r="C450" s="67" t="s">
        <v>1685</v>
      </c>
      <c r="D450" s="67" t="s">
        <v>1686</v>
      </c>
      <c r="E450" s="67" t="s">
        <v>21</v>
      </c>
      <c r="F450" s="121">
        <v>15333</v>
      </c>
      <c r="G450" s="69" t="s">
        <v>1687</v>
      </c>
      <c r="H450" s="67" t="s">
        <v>1684</v>
      </c>
      <c r="I450" s="69" t="s">
        <v>21</v>
      </c>
      <c r="J450" s="240" t="s">
        <v>113</v>
      </c>
      <c r="K450" s="240" t="s">
        <v>21</v>
      </c>
      <c r="L450" s="240" t="s">
        <v>21</v>
      </c>
    </row>
    <row r="451" spans="1:12" x14ac:dyDescent="0.25">
      <c r="A451" s="38">
        <v>437</v>
      </c>
      <c r="B451" s="66">
        <v>1480969</v>
      </c>
      <c r="C451" s="67" t="s">
        <v>386</v>
      </c>
      <c r="D451" s="67" t="s">
        <v>387</v>
      </c>
      <c r="E451" s="67" t="s">
        <v>21</v>
      </c>
      <c r="F451" s="121">
        <v>17113</v>
      </c>
      <c r="G451" s="69" t="s">
        <v>1688</v>
      </c>
      <c r="H451" s="67" t="s">
        <v>1689</v>
      </c>
      <c r="I451" s="69" t="s">
        <v>21</v>
      </c>
      <c r="J451" s="240" t="s">
        <v>281</v>
      </c>
      <c r="K451" s="240" t="s">
        <v>21</v>
      </c>
      <c r="L451" s="240" t="s">
        <v>21</v>
      </c>
    </row>
    <row r="452" spans="1:12" x14ac:dyDescent="0.25">
      <c r="A452" s="36">
        <v>438</v>
      </c>
      <c r="B452" s="66">
        <v>479196</v>
      </c>
      <c r="C452" s="67" t="s">
        <v>1690</v>
      </c>
      <c r="D452" s="67" t="s">
        <v>1450</v>
      </c>
      <c r="E452" s="67" t="s">
        <v>21</v>
      </c>
      <c r="F452" s="121">
        <v>16267</v>
      </c>
      <c r="G452" s="69" t="s">
        <v>1691</v>
      </c>
      <c r="H452" s="67" t="s">
        <v>3787</v>
      </c>
      <c r="I452" s="69" t="s">
        <v>21</v>
      </c>
      <c r="J452" s="240" t="s">
        <v>135</v>
      </c>
      <c r="K452" s="240" t="s">
        <v>21</v>
      </c>
      <c r="L452" s="240" t="s">
        <v>21</v>
      </c>
    </row>
    <row r="453" spans="1:12" x14ac:dyDescent="0.25">
      <c r="A453" s="36">
        <v>439</v>
      </c>
      <c r="B453" s="137">
        <v>1196271</v>
      </c>
      <c r="C453" s="86" t="s">
        <v>1630</v>
      </c>
      <c r="D453" s="86" t="s">
        <v>1631</v>
      </c>
      <c r="E453" s="67" t="s">
        <v>21</v>
      </c>
      <c r="F453" s="123">
        <v>19812</v>
      </c>
      <c r="G453" s="86" t="s">
        <v>2698</v>
      </c>
      <c r="H453" s="86" t="s">
        <v>2697</v>
      </c>
      <c r="I453" s="69" t="s">
        <v>21</v>
      </c>
      <c r="J453" s="240" t="s">
        <v>938</v>
      </c>
      <c r="K453" s="241" t="s">
        <v>21</v>
      </c>
      <c r="L453" s="243" t="s">
        <v>21</v>
      </c>
    </row>
    <row r="454" spans="1:12" x14ac:dyDescent="0.25">
      <c r="A454" s="38">
        <v>440</v>
      </c>
      <c r="B454" s="62">
        <v>1901005</v>
      </c>
      <c r="C454" s="63" t="s">
        <v>1692</v>
      </c>
      <c r="D454" s="63" t="s">
        <v>1524</v>
      </c>
      <c r="E454" s="67" t="s">
        <v>21</v>
      </c>
      <c r="F454" s="124">
        <v>17378</v>
      </c>
      <c r="G454" s="145">
        <v>982835968</v>
      </c>
      <c r="H454" s="125" t="s">
        <v>1523</v>
      </c>
      <c r="I454" s="69" t="s">
        <v>21</v>
      </c>
      <c r="J454" s="249" t="s">
        <v>116</v>
      </c>
      <c r="K454" s="239" t="s">
        <v>21</v>
      </c>
      <c r="L454" s="240" t="s">
        <v>21</v>
      </c>
    </row>
    <row r="455" spans="1:12" x14ac:dyDescent="0.25">
      <c r="A455" s="38">
        <v>441</v>
      </c>
      <c r="B455" s="66">
        <v>434533</v>
      </c>
      <c r="C455" s="67" t="s">
        <v>1693</v>
      </c>
      <c r="D455" s="67" t="s">
        <v>1694</v>
      </c>
      <c r="E455" s="67" t="s">
        <v>21</v>
      </c>
      <c r="F455" s="121">
        <v>19688</v>
      </c>
      <c r="G455" s="69" t="s">
        <v>1695</v>
      </c>
      <c r="H455" s="67" t="s">
        <v>1696</v>
      </c>
      <c r="I455" s="69" t="s">
        <v>21</v>
      </c>
      <c r="J455" s="240" t="s">
        <v>40</v>
      </c>
      <c r="K455" s="240" t="s">
        <v>21</v>
      </c>
      <c r="L455" s="240" t="s">
        <v>21</v>
      </c>
    </row>
    <row r="456" spans="1:12" x14ac:dyDescent="0.25">
      <c r="A456" s="36">
        <v>442</v>
      </c>
      <c r="B456" s="66">
        <v>841022</v>
      </c>
      <c r="C456" s="67" t="s">
        <v>1102</v>
      </c>
      <c r="D456" s="67" t="s">
        <v>1697</v>
      </c>
      <c r="E456" s="67" t="s">
        <v>21</v>
      </c>
      <c r="F456" s="121">
        <v>19921</v>
      </c>
      <c r="G456" s="69" t="s">
        <v>1698</v>
      </c>
      <c r="H456" s="67" t="s">
        <v>1699</v>
      </c>
      <c r="I456" s="69" t="s">
        <v>21</v>
      </c>
      <c r="J456" s="240" t="s">
        <v>40</v>
      </c>
      <c r="K456" s="240" t="s">
        <v>21</v>
      </c>
      <c r="L456" s="240" t="s">
        <v>21</v>
      </c>
    </row>
    <row r="457" spans="1:12" x14ac:dyDescent="0.25">
      <c r="A457" s="36">
        <v>443</v>
      </c>
      <c r="B457" s="66">
        <v>382296</v>
      </c>
      <c r="C457" s="67" t="s">
        <v>1700</v>
      </c>
      <c r="D457" s="67" t="s">
        <v>1701</v>
      </c>
      <c r="E457" s="67" t="s">
        <v>21</v>
      </c>
      <c r="F457" s="121">
        <v>19089</v>
      </c>
      <c r="G457" s="69" t="s">
        <v>1702</v>
      </c>
      <c r="H457" s="67" t="s">
        <v>1703</v>
      </c>
      <c r="I457" s="69" t="s">
        <v>21</v>
      </c>
      <c r="J457" s="240" t="s">
        <v>40</v>
      </c>
      <c r="K457" s="240" t="s">
        <v>21</v>
      </c>
      <c r="L457" s="240" t="s">
        <v>21</v>
      </c>
    </row>
    <row r="458" spans="1:12" x14ac:dyDescent="0.25">
      <c r="A458" s="38">
        <v>444</v>
      </c>
      <c r="B458" s="66">
        <v>395724</v>
      </c>
      <c r="C458" s="67" t="s">
        <v>1704</v>
      </c>
      <c r="D458" s="67" t="s">
        <v>1705</v>
      </c>
      <c r="E458" s="67" t="s">
        <v>21</v>
      </c>
      <c r="F458" s="121">
        <v>18487</v>
      </c>
      <c r="G458" s="69" t="s">
        <v>1706</v>
      </c>
      <c r="H458" s="67" t="s">
        <v>1481</v>
      </c>
      <c r="I458" s="69" t="s">
        <v>21</v>
      </c>
      <c r="J458" s="192" t="s">
        <v>210</v>
      </c>
      <c r="K458" s="240" t="s">
        <v>21</v>
      </c>
      <c r="L458" s="240" t="s">
        <v>21</v>
      </c>
    </row>
    <row r="459" spans="1:12" x14ac:dyDescent="0.25">
      <c r="A459" s="38">
        <v>445</v>
      </c>
      <c r="B459" s="66">
        <v>4471531</v>
      </c>
      <c r="C459" s="67" t="s">
        <v>1707</v>
      </c>
      <c r="D459" s="67" t="s">
        <v>1708</v>
      </c>
      <c r="E459" s="67" t="s">
        <v>21</v>
      </c>
      <c r="F459" s="121">
        <v>20012</v>
      </c>
      <c r="G459" s="69" t="s">
        <v>873</v>
      </c>
      <c r="H459" s="67" t="s">
        <v>1709</v>
      </c>
      <c r="I459" s="69" t="s">
        <v>21</v>
      </c>
      <c r="J459" s="240" t="s">
        <v>135</v>
      </c>
      <c r="K459" s="240" t="s">
        <v>3226</v>
      </c>
      <c r="L459" s="240" t="s">
        <v>21</v>
      </c>
    </row>
    <row r="460" spans="1:12" x14ac:dyDescent="0.25">
      <c r="A460" s="36">
        <v>446</v>
      </c>
      <c r="B460" s="66">
        <v>4289674</v>
      </c>
      <c r="C460" s="67" t="s">
        <v>1710</v>
      </c>
      <c r="D460" s="67" t="s">
        <v>1711</v>
      </c>
      <c r="E460" s="67" t="s">
        <v>21</v>
      </c>
      <c r="F460" s="121">
        <v>19437</v>
      </c>
      <c r="G460" s="69" t="s">
        <v>1712</v>
      </c>
      <c r="H460" s="67" t="s">
        <v>1713</v>
      </c>
      <c r="I460" s="69" t="s">
        <v>21</v>
      </c>
      <c r="J460" s="240" t="s">
        <v>281</v>
      </c>
      <c r="K460" s="240" t="s">
        <v>21</v>
      </c>
      <c r="L460" s="240" t="s">
        <v>21</v>
      </c>
    </row>
    <row r="461" spans="1:12" x14ac:dyDescent="0.25">
      <c r="A461" s="36">
        <v>447</v>
      </c>
      <c r="B461" s="66">
        <v>623540</v>
      </c>
      <c r="C461" s="67" t="s">
        <v>1714</v>
      </c>
      <c r="D461" s="67" t="s">
        <v>1715</v>
      </c>
      <c r="E461" s="67" t="s">
        <v>21</v>
      </c>
      <c r="F461" s="121">
        <v>19178</v>
      </c>
      <c r="G461" s="69" t="s">
        <v>1717</v>
      </c>
      <c r="H461" s="67" t="s">
        <v>1718</v>
      </c>
      <c r="I461" s="69" t="s">
        <v>21</v>
      </c>
      <c r="J461" s="192" t="s">
        <v>210</v>
      </c>
      <c r="K461" s="240" t="s">
        <v>21</v>
      </c>
      <c r="L461" s="240" t="s">
        <v>21</v>
      </c>
    </row>
    <row r="462" spans="1:12" x14ac:dyDescent="0.25">
      <c r="A462" s="38">
        <v>448</v>
      </c>
      <c r="B462" s="66">
        <v>2977161</v>
      </c>
      <c r="C462" s="67" t="s">
        <v>1719</v>
      </c>
      <c r="D462" s="67" t="s">
        <v>1720</v>
      </c>
      <c r="E462" s="67" t="s">
        <v>21</v>
      </c>
      <c r="F462" s="121">
        <v>15818</v>
      </c>
      <c r="G462" s="69" t="s">
        <v>1716</v>
      </c>
      <c r="H462" s="67" t="s">
        <v>1721</v>
      </c>
      <c r="I462" s="69" t="s">
        <v>21</v>
      </c>
      <c r="J462" s="192" t="s">
        <v>210</v>
      </c>
      <c r="K462" s="240" t="s">
        <v>21</v>
      </c>
      <c r="L462" s="240" t="s">
        <v>21</v>
      </c>
    </row>
    <row r="463" spans="1:12" x14ac:dyDescent="0.25">
      <c r="A463" s="38">
        <v>449</v>
      </c>
      <c r="B463" s="66">
        <v>483274</v>
      </c>
      <c r="C463" s="67" t="s">
        <v>414</v>
      </c>
      <c r="D463" s="67" t="s">
        <v>1723</v>
      </c>
      <c r="E463" s="67" t="s">
        <v>21</v>
      </c>
      <c r="F463" s="121">
        <v>19239</v>
      </c>
      <c r="G463" s="69" t="s">
        <v>1724</v>
      </c>
      <c r="H463" s="67" t="s">
        <v>1725</v>
      </c>
      <c r="I463" s="69" t="s">
        <v>21</v>
      </c>
      <c r="J463" s="240" t="s">
        <v>22</v>
      </c>
      <c r="K463" s="240" t="s">
        <v>21</v>
      </c>
      <c r="L463" s="240" t="s">
        <v>21</v>
      </c>
    </row>
    <row r="464" spans="1:12" x14ac:dyDescent="0.25">
      <c r="A464" s="36">
        <v>450</v>
      </c>
      <c r="B464" s="66">
        <v>298083</v>
      </c>
      <c r="C464" s="67" t="s">
        <v>769</v>
      </c>
      <c r="D464" s="67" t="s">
        <v>1726</v>
      </c>
      <c r="E464" s="67" t="s">
        <v>21</v>
      </c>
      <c r="F464" s="121">
        <v>16350</v>
      </c>
      <c r="G464" s="69" t="s">
        <v>1727</v>
      </c>
      <c r="H464" s="67" t="s">
        <v>1728</v>
      </c>
      <c r="I464" s="69" t="s">
        <v>21</v>
      </c>
      <c r="J464" s="240" t="s">
        <v>173</v>
      </c>
      <c r="K464" s="240" t="s">
        <v>21</v>
      </c>
      <c r="L464" s="240" t="s">
        <v>4052</v>
      </c>
    </row>
    <row r="465" spans="1:12" x14ac:dyDescent="0.25">
      <c r="A465" s="36">
        <v>451</v>
      </c>
      <c r="B465" s="66">
        <v>771577</v>
      </c>
      <c r="C465" s="67" t="s">
        <v>1729</v>
      </c>
      <c r="D465" s="67" t="s">
        <v>1730</v>
      </c>
      <c r="E465" s="67" t="s">
        <v>21</v>
      </c>
      <c r="F465" s="121">
        <v>16182</v>
      </c>
      <c r="G465" s="69" t="s">
        <v>1731</v>
      </c>
      <c r="H465" s="67" t="s">
        <v>1732</v>
      </c>
      <c r="I465" s="69" t="s">
        <v>21</v>
      </c>
      <c r="J465" s="240" t="s">
        <v>782</v>
      </c>
      <c r="K465" s="240" t="s">
        <v>21</v>
      </c>
      <c r="L465" s="240" t="s">
        <v>21</v>
      </c>
    </row>
    <row r="466" spans="1:12" x14ac:dyDescent="0.25">
      <c r="A466" s="38">
        <v>452</v>
      </c>
      <c r="B466" s="66">
        <v>954451</v>
      </c>
      <c r="C466" s="67" t="s">
        <v>1733</v>
      </c>
      <c r="D466" s="67" t="s">
        <v>1734</v>
      </c>
      <c r="E466" s="67" t="s">
        <v>21</v>
      </c>
      <c r="F466" s="121">
        <v>16396</v>
      </c>
      <c r="G466" s="69" t="s">
        <v>1735</v>
      </c>
      <c r="H466" s="67" t="s">
        <v>1736</v>
      </c>
      <c r="I466" s="69" t="s">
        <v>21</v>
      </c>
      <c r="J466" s="240" t="s">
        <v>113</v>
      </c>
      <c r="K466" s="69" t="s">
        <v>21</v>
      </c>
      <c r="L466" s="69" t="s">
        <v>21</v>
      </c>
    </row>
    <row r="467" spans="1:12" x14ac:dyDescent="0.25">
      <c r="A467" s="38">
        <v>453</v>
      </c>
      <c r="B467" s="66">
        <v>2632095</v>
      </c>
      <c r="C467" s="67" t="s">
        <v>304</v>
      </c>
      <c r="D467" s="67" t="s">
        <v>1737</v>
      </c>
      <c r="E467" s="67" t="s">
        <v>21</v>
      </c>
      <c r="F467" s="121">
        <v>19417</v>
      </c>
      <c r="G467" s="69" t="s">
        <v>1738</v>
      </c>
      <c r="H467" s="67" t="s">
        <v>1739</v>
      </c>
      <c r="I467" s="69" t="s">
        <v>21</v>
      </c>
      <c r="J467" s="240" t="s">
        <v>135</v>
      </c>
      <c r="K467" s="240" t="s">
        <v>21</v>
      </c>
      <c r="L467" s="240" t="s">
        <v>21</v>
      </c>
    </row>
    <row r="468" spans="1:12" x14ac:dyDescent="0.25">
      <c r="A468" s="36">
        <v>454</v>
      </c>
      <c r="B468" s="66">
        <v>2700375</v>
      </c>
      <c r="C468" s="67" t="s">
        <v>1741</v>
      </c>
      <c r="D468" s="67" t="s">
        <v>1723</v>
      </c>
      <c r="E468" s="67" t="s">
        <v>21</v>
      </c>
      <c r="F468" s="121">
        <v>17002</v>
      </c>
      <c r="G468" s="69" t="s">
        <v>1742</v>
      </c>
      <c r="H468" s="67" t="s">
        <v>1743</v>
      </c>
      <c r="I468" s="69" t="s">
        <v>21</v>
      </c>
      <c r="J468" s="240" t="s">
        <v>99</v>
      </c>
      <c r="K468" s="240" t="s">
        <v>21</v>
      </c>
      <c r="L468" s="240" t="s">
        <v>21</v>
      </c>
    </row>
    <row r="469" spans="1:12" x14ac:dyDescent="0.25">
      <c r="A469" s="36">
        <v>455</v>
      </c>
      <c r="B469" s="66">
        <v>496712</v>
      </c>
      <c r="C469" s="67" t="s">
        <v>1744</v>
      </c>
      <c r="D469" s="67" t="s">
        <v>1745</v>
      </c>
      <c r="E469" s="67" t="s">
        <v>21</v>
      </c>
      <c r="F469" s="121">
        <v>18936</v>
      </c>
      <c r="G469" s="69" t="s">
        <v>1746</v>
      </c>
      <c r="H469" s="67" t="s">
        <v>1747</v>
      </c>
      <c r="I469" s="69" t="s">
        <v>21</v>
      </c>
      <c r="J469" s="240" t="s">
        <v>135</v>
      </c>
      <c r="K469" s="240" t="s">
        <v>21</v>
      </c>
      <c r="L469" s="240" t="s">
        <v>1748</v>
      </c>
    </row>
    <row r="470" spans="1:12" x14ac:dyDescent="0.25">
      <c r="A470" s="38">
        <v>456</v>
      </c>
      <c r="B470" s="66">
        <v>487315</v>
      </c>
      <c r="C470" s="67" t="s">
        <v>1749</v>
      </c>
      <c r="D470" s="67" t="s">
        <v>1750</v>
      </c>
      <c r="E470" s="67" t="s">
        <v>21</v>
      </c>
      <c r="F470" s="121">
        <v>19240</v>
      </c>
      <c r="G470" s="69" t="s">
        <v>1751</v>
      </c>
      <c r="H470" s="67" t="s">
        <v>5026</v>
      </c>
      <c r="I470" s="69" t="s">
        <v>21</v>
      </c>
      <c r="J470" s="240" t="s">
        <v>340</v>
      </c>
      <c r="K470" s="240" t="s">
        <v>21</v>
      </c>
      <c r="L470" s="240" t="s">
        <v>21</v>
      </c>
    </row>
    <row r="471" spans="1:12" x14ac:dyDescent="0.25">
      <c r="A471" s="38">
        <v>457</v>
      </c>
      <c r="B471" s="66">
        <v>1108008</v>
      </c>
      <c r="C471" s="67" t="s">
        <v>1752</v>
      </c>
      <c r="D471" s="67" t="s">
        <v>1753</v>
      </c>
      <c r="E471" s="67" t="s">
        <v>21</v>
      </c>
      <c r="F471" s="121">
        <v>18275</v>
      </c>
      <c r="G471" s="69" t="s">
        <v>1754</v>
      </c>
      <c r="H471" s="67" t="s">
        <v>2451</v>
      </c>
      <c r="I471" s="69" t="s">
        <v>21</v>
      </c>
      <c r="J471" s="240" t="s">
        <v>281</v>
      </c>
      <c r="K471" s="240" t="s">
        <v>21</v>
      </c>
      <c r="L471" s="240" t="s">
        <v>21</v>
      </c>
    </row>
    <row r="472" spans="1:12" x14ac:dyDescent="0.25">
      <c r="A472" s="36">
        <v>458</v>
      </c>
      <c r="B472" s="66">
        <v>598900</v>
      </c>
      <c r="C472" s="67" t="s">
        <v>1755</v>
      </c>
      <c r="D472" s="67" t="s">
        <v>1756</v>
      </c>
      <c r="E472" s="67" t="s">
        <v>21</v>
      </c>
      <c r="F472" s="121">
        <v>18400</v>
      </c>
      <c r="G472" s="69" t="s">
        <v>1757</v>
      </c>
      <c r="H472" s="67" t="s">
        <v>1758</v>
      </c>
      <c r="I472" s="69" t="s">
        <v>21</v>
      </c>
      <c r="J472" s="240" t="s">
        <v>382</v>
      </c>
      <c r="K472" s="240" t="s">
        <v>21</v>
      </c>
      <c r="L472" s="240" t="s">
        <v>21</v>
      </c>
    </row>
    <row r="473" spans="1:12" x14ac:dyDescent="0.25">
      <c r="A473" s="36">
        <v>459</v>
      </c>
      <c r="B473" s="66">
        <v>7943606</v>
      </c>
      <c r="C473" s="67" t="s">
        <v>1759</v>
      </c>
      <c r="D473" s="67" t="s">
        <v>1760</v>
      </c>
      <c r="E473" s="67" t="s">
        <v>21</v>
      </c>
      <c r="F473" s="121">
        <v>18924</v>
      </c>
      <c r="G473" s="69" t="s">
        <v>1761</v>
      </c>
      <c r="H473" s="67" t="s">
        <v>1762</v>
      </c>
      <c r="I473" s="69" t="s">
        <v>21</v>
      </c>
      <c r="J473" s="240" t="s">
        <v>22</v>
      </c>
      <c r="K473" s="240" t="s">
        <v>21</v>
      </c>
      <c r="L473" s="240" t="s">
        <v>21</v>
      </c>
    </row>
    <row r="474" spans="1:12" x14ac:dyDescent="0.25">
      <c r="A474" s="38">
        <v>460</v>
      </c>
      <c r="B474" s="66">
        <v>347607</v>
      </c>
      <c r="C474" s="67" t="s">
        <v>1763</v>
      </c>
      <c r="D474" s="67" t="s">
        <v>1764</v>
      </c>
      <c r="E474" s="67" t="s">
        <v>21</v>
      </c>
      <c r="F474" s="121">
        <v>17087</v>
      </c>
      <c r="G474" s="69" t="s">
        <v>1765</v>
      </c>
      <c r="H474" s="67" t="s">
        <v>1762</v>
      </c>
      <c r="I474" s="69" t="s">
        <v>21</v>
      </c>
      <c r="J474" s="240" t="s">
        <v>22</v>
      </c>
      <c r="K474" s="240" t="s">
        <v>21</v>
      </c>
      <c r="L474" s="240" t="s">
        <v>21</v>
      </c>
    </row>
    <row r="475" spans="1:12" x14ac:dyDescent="0.25">
      <c r="A475" s="38">
        <v>461</v>
      </c>
      <c r="B475" s="66">
        <v>380689</v>
      </c>
      <c r="C475" s="67" t="s">
        <v>1766</v>
      </c>
      <c r="D475" s="67" t="s">
        <v>1767</v>
      </c>
      <c r="E475" s="67" t="s">
        <v>21</v>
      </c>
      <c r="F475" s="121">
        <v>17921</v>
      </c>
      <c r="G475" s="69" t="s">
        <v>1768</v>
      </c>
      <c r="H475" s="67" t="s">
        <v>1769</v>
      </c>
      <c r="I475" s="69" t="s">
        <v>21</v>
      </c>
      <c r="J475" s="240" t="s">
        <v>22</v>
      </c>
      <c r="K475" s="240" t="s">
        <v>21</v>
      </c>
      <c r="L475" s="240" t="s">
        <v>21</v>
      </c>
    </row>
    <row r="476" spans="1:12" x14ac:dyDescent="0.25">
      <c r="A476" s="36">
        <v>462</v>
      </c>
      <c r="B476" s="66">
        <v>294596</v>
      </c>
      <c r="C476" s="67" t="s">
        <v>638</v>
      </c>
      <c r="D476" s="67" t="s">
        <v>1770</v>
      </c>
      <c r="E476" s="67" t="s">
        <v>21</v>
      </c>
      <c r="F476" s="121">
        <v>17368</v>
      </c>
      <c r="G476" s="69" t="s">
        <v>1768</v>
      </c>
      <c r="H476" s="67" t="s">
        <v>1769</v>
      </c>
      <c r="I476" s="69" t="s">
        <v>21</v>
      </c>
      <c r="J476" s="240" t="s">
        <v>22</v>
      </c>
      <c r="K476" s="240" t="s">
        <v>21</v>
      </c>
      <c r="L476" s="240" t="s">
        <v>21</v>
      </c>
    </row>
    <row r="477" spans="1:12" x14ac:dyDescent="0.25">
      <c r="A477" s="36">
        <v>463</v>
      </c>
      <c r="B477" s="66">
        <v>795954</v>
      </c>
      <c r="C477" s="67" t="s">
        <v>1771</v>
      </c>
      <c r="D477" s="67" t="s">
        <v>1772</v>
      </c>
      <c r="E477" s="67" t="s">
        <v>21</v>
      </c>
      <c r="F477" s="121">
        <v>16812</v>
      </c>
      <c r="G477" s="69" t="s">
        <v>1773</v>
      </c>
      <c r="H477" s="67" t="s">
        <v>1774</v>
      </c>
      <c r="I477" s="69" t="s">
        <v>21</v>
      </c>
      <c r="J477" s="248" t="s">
        <v>22</v>
      </c>
      <c r="K477" s="240" t="s">
        <v>21</v>
      </c>
      <c r="L477" s="240" t="s">
        <v>21</v>
      </c>
    </row>
    <row r="478" spans="1:12" x14ac:dyDescent="0.25">
      <c r="A478" s="38">
        <v>464</v>
      </c>
      <c r="B478" s="66">
        <v>505187</v>
      </c>
      <c r="C478" s="67" t="s">
        <v>1775</v>
      </c>
      <c r="D478" s="67" t="s">
        <v>1776</v>
      </c>
      <c r="E478" s="67" t="s">
        <v>21</v>
      </c>
      <c r="F478" s="121">
        <v>19693</v>
      </c>
      <c r="G478" s="69" t="s">
        <v>1777</v>
      </c>
      <c r="H478" s="67" t="s">
        <v>1778</v>
      </c>
      <c r="I478" s="69" t="s">
        <v>21</v>
      </c>
      <c r="J478" s="241" t="s">
        <v>377</v>
      </c>
      <c r="K478" s="240" t="s">
        <v>21</v>
      </c>
      <c r="L478" s="240" t="s">
        <v>21</v>
      </c>
    </row>
    <row r="479" spans="1:12" x14ac:dyDescent="0.25">
      <c r="A479" s="38">
        <v>465</v>
      </c>
      <c r="B479" s="66">
        <v>635065</v>
      </c>
      <c r="C479" s="67" t="s">
        <v>1780</v>
      </c>
      <c r="D479" s="67" t="s">
        <v>1781</v>
      </c>
      <c r="E479" s="67" t="s">
        <v>21</v>
      </c>
      <c r="F479" s="67"/>
      <c r="G479" s="69" t="s">
        <v>1814</v>
      </c>
      <c r="H479" s="67" t="s">
        <v>1813</v>
      </c>
      <c r="I479" s="69" t="s">
        <v>21</v>
      </c>
      <c r="J479" s="239" t="s">
        <v>281</v>
      </c>
      <c r="K479" s="240" t="s">
        <v>21</v>
      </c>
      <c r="L479" s="240" t="s">
        <v>1815</v>
      </c>
    </row>
    <row r="480" spans="1:12" x14ac:dyDescent="0.25">
      <c r="A480" s="36">
        <v>466</v>
      </c>
      <c r="B480" s="66">
        <v>2284670</v>
      </c>
      <c r="C480" s="67" t="s">
        <v>1782</v>
      </c>
      <c r="D480" s="67" t="s">
        <v>1783</v>
      </c>
      <c r="E480" s="67" t="s">
        <v>21</v>
      </c>
      <c r="F480" s="121">
        <v>20076</v>
      </c>
      <c r="G480" s="69" t="s">
        <v>1785</v>
      </c>
      <c r="H480" s="67" t="s">
        <v>1784</v>
      </c>
      <c r="I480" s="69" t="s">
        <v>21</v>
      </c>
      <c r="J480" s="240" t="s">
        <v>173</v>
      </c>
      <c r="K480" s="240" t="s">
        <v>21</v>
      </c>
      <c r="L480" s="240" t="s">
        <v>4832</v>
      </c>
    </row>
    <row r="481" spans="1:12" x14ac:dyDescent="0.25">
      <c r="A481" s="36">
        <v>467</v>
      </c>
      <c r="B481" s="66">
        <v>1983281</v>
      </c>
      <c r="C481" s="67" t="s">
        <v>1786</v>
      </c>
      <c r="D481" s="67" t="s">
        <v>1787</v>
      </c>
      <c r="E481" s="67" t="s">
        <v>21</v>
      </c>
      <c r="F481" s="121">
        <v>20034</v>
      </c>
      <c r="G481" s="69" t="s">
        <v>1788</v>
      </c>
      <c r="H481" s="67" t="s">
        <v>1789</v>
      </c>
      <c r="I481" s="69" t="s">
        <v>21</v>
      </c>
      <c r="J481" s="240" t="s">
        <v>40</v>
      </c>
      <c r="K481" s="240" t="s">
        <v>21</v>
      </c>
      <c r="L481" s="240" t="s">
        <v>21</v>
      </c>
    </row>
    <row r="482" spans="1:12" x14ac:dyDescent="0.25">
      <c r="A482" s="38">
        <v>468</v>
      </c>
      <c r="B482" s="66">
        <v>2394142</v>
      </c>
      <c r="C482" s="67" t="s">
        <v>1790</v>
      </c>
      <c r="D482" s="67" t="s">
        <v>1791</v>
      </c>
      <c r="E482" s="67" t="s">
        <v>21</v>
      </c>
      <c r="F482" s="121">
        <v>20031</v>
      </c>
      <c r="G482" s="69" t="s">
        <v>1788</v>
      </c>
      <c r="H482" s="67" t="s">
        <v>1789</v>
      </c>
      <c r="I482" s="69" t="s">
        <v>21</v>
      </c>
      <c r="J482" s="240" t="s">
        <v>40</v>
      </c>
      <c r="K482" s="240" t="s">
        <v>21</v>
      </c>
      <c r="L482" s="240" t="s">
        <v>21</v>
      </c>
    </row>
    <row r="483" spans="1:12" x14ac:dyDescent="0.25">
      <c r="A483" s="38">
        <v>469</v>
      </c>
      <c r="B483" s="66">
        <v>446119</v>
      </c>
      <c r="C483" s="67" t="s">
        <v>1792</v>
      </c>
      <c r="D483" s="67" t="s">
        <v>1793</v>
      </c>
      <c r="E483" s="67" t="s">
        <v>21</v>
      </c>
      <c r="F483" s="121">
        <v>17149</v>
      </c>
      <c r="G483" s="69" t="s">
        <v>1794</v>
      </c>
      <c r="H483" s="67" t="s">
        <v>1795</v>
      </c>
      <c r="I483" s="69" t="s">
        <v>21</v>
      </c>
      <c r="J483" s="240" t="s">
        <v>22</v>
      </c>
      <c r="K483" s="240" t="s">
        <v>21</v>
      </c>
      <c r="L483" s="240" t="s">
        <v>21</v>
      </c>
    </row>
    <row r="484" spans="1:12" x14ac:dyDescent="0.25">
      <c r="A484" s="36">
        <v>470</v>
      </c>
      <c r="B484" s="66">
        <v>415061</v>
      </c>
      <c r="C484" s="67" t="s">
        <v>1797</v>
      </c>
      <c r="D484" s="67" t="s">
        <v>1798</v>
      </c>
      <c r="E484" s="67" t="s">
        <v>21</v>
      </c>
      <c r="F484" s="121">
        <v>17142</v>
      </c>
      <c r="G484" s="69" t="s">
        <v>1799</v>
      </c>
      <c r="H484" s="67" t="s">
        <v>1800</v>
      </c>
      <c r="I484" s="69" t="s">
        <v>21</v>
      </c>
      <c r="J484" s="240" t="s">
        <v>40</v>
      </c>
      <c r="K484" s="240" t="s">
        <v>21</v>
      </c>
      <c r="L484" s="240" t="s">
        <v>1801</v>
      </c>
    </row>
    <row r="485" spans="1:12" x14ac:dyDescent="0.25">
      <c r="A485" s="36">
        <v>471</v>
      </c>
      <c r="B485" s="66">
        <v>430661</v>
      </c>
      <c r="C485" s="67" t="s">
        <v>1802</v>
      </c>
      <c r="D485" s="67" t="s">
        <v>454</v>
      </c>
      <c r="E485" s="67" t="s">
        <v>21</v>
      </c>
      <c r="F485" s="121">
        <v>13011</v>
      </c>
      <c r="G485" s="69" t="s">
        <v>1799</v>
      </c>
      <c r="H485" s="67" t="s">
        <v>1800</v>
      </c>
      <c r="I485" s="69" t="s">
        <v>21</v>
      </c>
      <c r="J485" s="240" t="s">
        <v>40</v>
      </c>
      <c r="K485" s="240" t="s">
        <v>21</v>
      </c>
      <c r="L485" s="240" t="s">
        <v>1801</v>
      </c>
    </row>
    <row r="486" spans="1:12" x14ac:dyDescent="0.25">
      <c r="A486" s="38">
        <v>472</v>
      </c>
      <c r="B486" s="66">
        <v>2466164</v>
      </c>
      <c r="C486" s="67" t="s">
        <v>1326</v>
      </c>
      <c r="D486" s="67" t="s">
        <v>1327</v>
      </c>
      <c r="E486" s="67" t="s">
        <v>21</v>
      </c>
      <c r="F486" s="121">
        <v>18453</v>
      </c>
      <c r="G486" s="69" t="s">
        <v>1803</v>
      </c>
      <c r="H486" s="67" t="s">
        <v>1804</v>
      </c>
      <c r="I486" s="69" t="s">
        <v>21</v>
      </c>
      <c r="J486" s="240" t="s">
        <v>54</v>
      </c>
      <c r="K486" s="240" t="s">
        <v>21</v>
      </c>
      <c r="L486" s="240" t="s">
        <v>1805</v>
      </c>
    </row>
    <row r="487" spans="1:12" x14ac:dyDescent="0.25">
      <c r="A487" s="38">
        <v>473</v>
      </c>
      <c r="B487" s="66">
        <v>424904</v>
      </c>
      <c r="C487" s="67" t="s">
        <v>1806</v>
      </c>
      <c r="D487" s="67" t="s">
        <v>137</v>
      </c>
      <c r="E487" s="67" t="s">
        <v>21</v>
      </c>
      <c r="F487" s="121">
        <v>19208</v>
      </c>
      <c r="G487" s="69" t="s">
        <v>1807</v>
      </c>
      <c r="H487" s="67" t="s">
        <v>1808</v>
      </c>
      <c r="I487" s="69" t="s">
        <v>21</v>
      </c>
      <c r="J487" s="240" t="s">
        <v>113</v>
      </c>
      <c r="K487" s="69" t="s">
        <v>21</v>
      </c>
      <c r="L487" s="69" t="s">
        <v>21</v>
      </c>
    </row>
    <row r="488" spans="1:12" x14ac:dyDescent="0.25">
      <c r="A488" s="36">
        <v>474</v>
      </c>
      <c r="B488" s="66">
        <v>321615</v>
      </c>
      <c r="C488" s="67" t="s">
        <v>1809</v>
      </c>
      <c r="D488" s="67" t="s">
        <v>1810</v>
      </c>
      <c r="E488" s="67" t="s">
        <v>21</v>
      </c>
      <c r="F488" s="121">
        <v>17073</v>
      </c>
      <c r="G488" s="69" t="s">
        <v>1811</v>
      </c>
      <c r="H488" s="67" t="s">
        <v>1808</v>
      </c>
      <c r="I488" s="69" t="s">
        <v>21</v>
      </c>
      <c r="J488" s="240" t="s">
        <v>113</v>
      </c>
      <c r="K488" s="69" t="s">
        <v>21</v>
      </c>
      <c r="L488" s="69" t="s">
        <v>21</v>
      </c>
    </row>
    <row r="489" spans="1:12" x14ac:dyDescent="0.25">
      <c r="A489" s="36">
        <v>475</v>
      </c>
      <c r="B489" s="66">
        <v>549346</v>
      </c>
      <c r="C489" s="67" t="s">
        <v>129</v>
      </c>
      <c r="D489" s="67" t="s">
        <v>1812</v>
      </c>
      <c r="E489" s="67" t="s">
        <v>21</v>
      </c>
      <c r="F489" s="121">
        <v>16501</v>
      </c>
      <c r="G489" s="69" t="s">
        <v>1811</v>
      </c>
      <c r="H489" s="67" t="s">
        <v>1808</v>
      </c>
      <c r="I489" s="69" t="s">
        <v>21</v>
      </c>
      <c r="J489" s="240" t="s">
        <v>113</v>
      </c>
      <c r="K489" s="69" t="s">
        <v>21</v>
      </c>
      <c r="L489" s="69" t="s">
        <v>3990</v>
      </c>
    </row>
    <row r="490" spans="1:12" x14ac:dyDescent="0.25">
      <c r="A490" s="38">
        <v>476</v>
      </c>
      <c r="B490" s="66">
        <v>4641117</v>
      </c>
      <c r="C490" s="67" t="s">
        <v>1817</v>
      </c>
      <c r="D490" s="67" t="s">
        <v>1818</v>
      </c>
      <c r="E490" s="67" t="s">
        <v>21</v>
      </c>
      <c r="F490" s="121">
        <v>19877</v>
      </c>
      <c r="G490" s="69" t="s">
        <v>1819</v>
      </c>
      <c r="H490" s="67" t="s">
        <v>1820</v>
      </c>
      <c r="I490" s="69" t="s">
        <v>21</v>
      </c>
      <c r="J490" s="240" t="s">
        <v>219</v>
      </c>
      <c r="K490" s="240" t="s">
        <v>21</v>
      </c>
      <c r="L490" s="240" t="s">
        <v>21</v>
      </c>
    </row>
    <row r="491" spans="1:12" x14ac:dyDescent="0.25">
      <c r="A491" s="38">
        <v>477</v>
      </c>
      <c r="B491" s="66">
        <v>347996</v>
      </c>
      <c r="C491" s="67" t="s">
        <v>1821</v>
      </c>
      <c r="D491" s="67" t="s">
        <v>1822</v>
      </c>
      <c r="E491" s="67" t="s">
        <v>21</v>
      </c>
      <c r="F491" s="121">
        <v>17032</v>
      </c>
      <c r="G491" s="69" t="s">
        <v>1823</v>
      </c>
      <c r="H491" s="67" t="s">
        <v>1824</v>
      </c>
      <c r="I491" s="69" t="s">
        <v>21</v>
      </c>
      <c r="J491" s="240" t="s">
        <v>219</v>
      </c>
      <c r="K491" s="240" t="s">
        <v>21</v>
      </c>
      <c r="L491" s="240" t="s">
        <v>21</v>
      </c>
    </row>
    <row r="492" spans="1:12" x14ac:dyDescent="0.25">
      <c r="A492" s="36">
        <v>478</v>
      </c>
      <c r="B492" s="66">
        <v>190982</v>
      </c>
      <c r="C492" s="67" t="s">
        <v>1825</v>
      </c>
      <c r="D492" s="67" t="s">
        <v>1826</v>
      </c>
      <c r="E492" s="67" t="s">
        <v>21</v>
      </c>
      <c r="F492" s="121">
        <v>11816</v>
      </c>
      <c r="G492" s="69" t="s">
        <v>1827</v>
      </c>
      <c r="H492" s="67" t="s">
        <v>1828</v>
      </c>
      <c r="I492" s="69" t="s">
        <v>21</v>
      </c>
      <c r="J492" s="240" t="s">
        <v>381</v>
      </c>
      <c r="K492" s="240" t="s">
        <v>21</v>
      </c>
      <c r="L492" s="240" t="s">
        <v>1829</v>
      </c>
    </row>
    <row r="493" spans="1:12" x14ac:dyDescent="0.25">
      <c r="A493" s="36">
        <v>479</v>
      </c>
      <c r="B493" s="66">
        <v>2106485</v>
      </c>
      <c r="C493" s="67" t="s">
        <v>1830</v>
      </c>
      <c r="D493" s="67" t="s">
        <v>1831</v>
      </c>
      <c r="E493" s="67" t="s">
        <v>21</v>
      </c>
      <c r="F493" s="67" t="s">
        <v>1832</v>
      </c>
      <c r="G493" s="69" t="s">
        <v>1833</v>
      </c>
      <c r="H493" s="67" t="s">
        <v>3569</v>
      </c>
      <c r="I493" s="69" t="s">
        <v>21</v>
      </c>
      <c r="J493" s="240" t="s">
        <v>66</v>
      </c>
      <c r="K493" s="240" t="s">
        <v>21</v>
      </c>
      <c r="L493" s="240" t="s">
        <v>21</v>
      </c>
    </row>
    <row r="494" spans="1:12" x14ac:dyDescent="0.25">
      <c r="A494" s="38">
        <v>480</v>
      </c>
      <c r="B494" s="66">
        <v>576978</v>
      </c>
      <c r="C494" s="67" t="s">
        <v>856</v>
      </c>
      <c r="D494" s="67" t="s">
        <v>1834</v>
      </c>
      <c r="E494" s="67" t="s">
        <v>21</v>
      </c>
      <c r="F494" s="121">
        <v>20025</v>
      </c>
      <c r="G494" s="69" t="s">
        <v>1836</v>
      </c>
      <c r="H494" s="67" t="s">
        <v>1835</v>
      </c>
      <c r="I494" s="69" t="s">
        <v>21</v>
      </c>
      <c r="J494" s="240" t="s">
        <v>135</v>
      </c>
      <c r="K494" s="240" t="s">
        <v>21</v>
      </c>
      <c r="L494" s="240" t="s">
        <v>1837</v>
      </c>
    </row>
    <row r="495" spans="1:12" x14ac:dyDescent="0.25">
      <c r="A495" s="38">
        <v>481</v>
      </c>
      <c r="B495" s="66">
        <v>589094</v>
      </c>
      <c r="C495" s="67" t="s">
        <v>1782</v>
      </c>
      <c r="D495" s="67" t="s">
        <v>1841</v>
      </c>
      <c r="E495" s="67" t="s">
        <v>21</v>
      </c>
      <c r="F495" s="121">
        <v>20076</v>
      </c>
      <c r="G495" s="69">
        <v>21555480</v>
      </c>
      <c r="H495" s="67" t="s">
        <v>1842</v>
      </c>
      <c r="I495" s="69" t="s">
        <v>21</v>
      </c>
      <c r="J495" s="240" t="s">
        <v>54</v>
      </c>
      <c r="K495" s="240" t="s">
        <v>21</v>
      </c>
      <c r="L495" s="69">
        <v>982275812</v>
      </c>
    </row>
    <row r="496" spans="1:12" x14ac:dyDescent="0.25">
      <c r="A496" s="36">
        <v>482</v>
      </c>
      <c r="B496" s="66">
        <v>798989</v>
      </c>
      <c r="C496" s="67" t="s">
        <v>882</v>
      </c>
      <c r="D496" s="67" t="s">
        <v>1845</v>
      </c>
      <c r="E496" s="67" t="s">
        <v>21</v>
      </c>
      <c r="F496" s="67" t="s">
        <v>1846</v>
      </c>
      <c r="G496" s="69" t="s">
        <v>1847</v>
      </c>
      <c r="H496" s="67" t="s">
        <v>1848</v>
      </c>
      <c r="I496" s="69" t="s">
        <v>21</v>
      </c>
      <c r="J496" s="240" t="s">
        <v>113</v>
      </c>
      <c r="K496" s="69" t="s">
        <v>21</v>
      </c>
      <c r="L496" s="69" t="s">
        <v>21</v>
      </c>
    </row>
    <row r="497" spans="1:12" x14ac:dyDescent="0.25">
      <c r="A497" s="36">
        <v>483</v>
      </c>
      <c r="B497" s="66">
        <v>1073215</v>
      </c>
      <c r="C497" s="67" t="s">
        <v>1849</v>
      </c>
      <c r="D497" s="67" t="s">
        <v>1850</v>
      </c>
      <c r="E497" s="67" t="s">
        <v>21</v>
      </c>
      <c r="F497" s="121">
        <v>20123</v>
      </c>
      <c r="G497" s="69" t="s">
        <v>1852</v>
      </c>
      <c r="H497" s="67" t="s">
        <v>1851</v>
      </c>
      <c r="I497" s="69" t="s">
        <v>21</v>
      </c>
      <c r="J497" s="240" t="s">
        <v>113</v>
      </c>
      <c r="K497" s="69" t="s">
        <v>21</v>
      </c>
      <c r="L497" s="69" t="s">
        <v>21</v>
      </c>
    </row>
    <row r="498" spans="1:12" x14ac:dyDescent="0.25">
      <c r="A498" s="38">
        <v>484</v>
      </c>
      <c r="B498" s="66">
        <v>539514</v>
      </c>
      <c r="C498" s="67" t="s">
        <v>4349</v>
      </c>
      <c r="D498" s="67" t="s">
        <v>1853</v>
      </c>
      <c r="E498" s="67" t="s">
        <v>21</v>
      </c>
      <c r="F498" s="121">
        <v>18554</v>
      </c>
      <c r="G498" s="69" t="s">
        <v>1854</v>
      </c>
      <c r="H498" s="67" t="s">
        <v>1855</v>
      </c>
      <c r="I498" s="69" t="s">
        <v>21</v>
      </c>
      <c r="J498" s="240" t="s">
        <v>149</v>
      </c>
      <c r="K498" s="240" t="s">
        <v>21</v>
      </c>
      <c r="L498" s="240" t="s">
        <v>4350</v>
      </c>
    </row>
    <row r="499" spans="1:12" x14ac:dyDescent="0.25">
      <c r="A499" s="38">
        <v>485</v>
      </c>
      <c r="B499" s="66">
        <v>601958</v>
      </c>
      <c r="C499" s="67" t="s">
        <v>230</v>
      </c>
      <c r="D499" s="67" t="s">
        <v>1856</v>
      </c>
      <c r="E499" s="67" t="s">
        <v>21</v>
      </c>
      <c r="F499" s="121">
        <v>19388</v>
      </c>
      <c r="G499" s="69" t="s">
        <v>1857</v>
      </c>
      <c r="H499" s="67" t="s">
        <v>1858</v>
      </c>
      <c r="I499" s="69" t="s">
        <v>21</v>
      </c>
      <c r="J499" s="240" t="s">
        <v>116</v>
      </c>
      <c r="K499" s="240" t="s">
        <v>21</v>
      </c>
      <c r="L499" s="240" t="s">
        <v>21</v>
      </c>
    </row>
    <row r="500" spans="1:12" x14ac:dyDescent="0.25">
      <c r="A500" s="36">
        <v>486</v>
      </c>
      <c r="B500" s="66">
        <v>419913</v>
      </c>
      <c r="C500" s="67" t="s">
        <v>471</v>
      </c>
      <c r="D500" s="67" t="s">
        <v>1861</v>
      </c>
      <c r="E500" s="67" t="s">
        <v>21</v>
      </c>
      <c r="F500" s="121">
        <v>17541</v>
      </c>
      <c r="G500" s="69" t="s">
        <v>1862</v>
      </c>
      <c r="H500" s="67" t="s">
        <v>1863</v>
      </c>
      <c r="I500" s="69" t="s">
        <v>21</v>
      </c>
      <c r="J500" s="240" t="s">
        <v>40</v>
      </c>
      <c r="K500" s="240" t="s">
        <v>21</v>
      </c>
      <c r="L500" s="240" t="s">
        <v>21</v>
      </c>
    </row>
    <row r="501" spans="1:12" x14ac:dyDescent="0.25">
      <c r="A501" s="36">
        <v>487</v>
      </c>
      <c r="B501" s="126">
        <v>350952</v>
      </c>
      <c r="C501" s="89" t="s">
        <v>525</v>
      </c>
      <c r="D501" s="89" t="s">
        <v>1864</v>
      </c>
      <c r="E501" s="89" t="s">
        <v>21</v>
      </c>
      <c r="F501" s="127">
        <v>19445</v>
      </c>
      <c r="G501" s="86">
        <v>986344860</v>
      </c>
      <c r="H501" s="89" t="s">
        <v>1865</v>
      </c>
      <c r="I501" s="86" t="s">
        <v>21</v>
      </c>
      <c r="J501" s="240" t="s">
        <v>128</v>
      </c>
      <c r="K501" s="240" t="s">
        <v>21</v>
      </c>
      <c r="L501" s="240" t="s">
        <v>21</v>
      </c>
    </row>
    <row r="502" spans="1:12" x14ac:dyDescent="0.25">
      <c r="A502" s="38">
        <v>488</v>
      </c>
      <c r="B502" s="66">
        <v>719107</v>
      </c>
      <c r="C502" s="67" t="s">
        <v>1868</v>
      </c>
      <c r="D502" s="67" t="s">
        <v>1869</v>
      </c>
      <c r="E502" s="67" t="s">
        <v>21</v>
      </c>
      <c r="F502" s="121">
        <v>18845</v>
      </c>
      <c r="G502" s="69">
        <v>981169796</v>
      </c>
      <c r="H502" s="67" t="s">
        <v>1870</v>
      </c>
      <c r="I502" s="69" t="s">
        <v>21</v>
      </c>
      <c r="J502" s="130" t="s">
        <v>346</v>
      </c>
      <c r="K502" s="240" t="s">
        <v>21</v>
      </c>
      <c r="L502" s="240" t="s">
        <v>21</v>
      </c>
    </row>
    <row r="503" spans="1:12" x14ac:dyDescent="0.25">
      <c r="A503" s="38">
        <v>489</v>
      </c>
      <c r="B503" s="66">
        <v>822827</v>
      </c>
      <c r="C503" s="73" t="s">
        <v>1871</v>
      </c>
      <c r="D503" s="73" t="s">
        <v>1872</v>
      </c>
      <c r="E503" s="67" t="s">
        <v>21</v>
      </c>
      <c r="F503" s="121">
        <v>18865</v>
      </c>
      <c r="G503" s="69">
        <v>981850389</v>
      </c>
      <c r="H503" s="67" t="s">
        <v>1873</v>
      </c>
      <c r="I503" s="69" t="s">
        <v>21</v>
      </c>
      <c r="J503" s="192" t="s">
        <v>210</v>
      </c>
      <c r="K503" s="240" t="s">
        <v>21</v>
      </c>
      <c r="L503" s="240" t="s">
        <v>21</v>
      </c>
    </row>
    <row r="504" spans="1:12" x14ac:dyDescent="0.25">
      <c r="A504" s="36">
        <v>490</v>
      </c>
      <c r="B504" s="66">
        <v>524734</v>
      </c>
      <c r="C504" s="73" t="s">
        <v>1875</v>
      </c>
      <c r="D504" s="73" t="s">
        <v>174</v>
      </c>
      <c r="E504" s="67" t="s">
        <v>21</v>
      </c>
      <c r="F504" s="121">
        <v>18300</v>
      </c>
      <c r="G504" s="69">
        <v>983495139</v>
      </c>
      <c r="H504" s="67" t="s">
        <v>1876</v>
      </c>
      <c r="I504" s="69" t="s">
        <v>21</v>
      </c>
      <c r="J504" s="240" t="s">
        <v>219</v>
      </c>
      <c r="K504" s="240" t="s">
        <v>21</v>
      </c>
      <c r="L504" s="240" t="s">
        <v>21</v>
      </c>
    </row>
    <row r="505" spans="1:12" x14ac:dyDescent="0.25">
      <c r="A505" s="36">
        <v>491</v>
      </c>
      <c r="B505" s="66">
        <v>483656</v>
      </c>
      <c r="C505" s="73" t="s">
        <v>1142</v>
      </c>
      <c r="D505" s="73" t="s">
        <v>1877</v>
      </c>
      <c r="E505" s="67" t="s">
        <v>21</v>
      </c>
      <c r="F505" s="121">
        <v>18061</v>
      </c>
      <c r="G505" s="69">
        <v>983495139</v>
      </c>
      <c r="H505" s="67" t="s">
        <v>1876</v>
      </c>
      <c r="I505" s="69" t="s">
        <v>21</v>
      </c>
      <c r="J505" s="240" t="s">
        <v>219</v>
      </c>
      <c r="K505" s="240" t="s">
        <v>21</v>
      </c>
      <c r="L505" s="240" t="s">
        <v>21</v>
      </c>
    </row>
    <row r="506" spans="1:12" x14ac:dyDescent="0.25">
      <c r="A506" s="38">
        <v>492</v>
      </c>
      <c r="B506" s="66">
        <v>558106</v>
      </c>
      <c r="C506" s="73" t="s">
        <v>1878</v>
      </c>
      <c r="D506" s="73" t="s">
        <v>1879</v>
      </c>
      <c r="E506" s="67" t="s">
        <v>21</v>
      </c>
      <c r="F506" s="121">
        <v>20062</v>
      </c>
      <c r="G506" s="69" t="s">
        <v>1880</v>
      </c>
      <c r="H506" s="67" t="s">
        <v>1881</v>
      </c>
      <c r="I506" s="69" t="s">
        <v>21</v>
      </c>
      <c r="J506" s="240" t="s">
        <v>173</v>
      </c>
      <c r="K506" s="192" t="s">
        <v>21</v>
      </c>
      <c r="L506" s="192" t="s">
        <v>4754</v>
      </c>
    </row>
    <row r="507" spans="1:12" x14ac:dyDescent="0.25">
      <c r="A507" s="38">
        <v>493</v>
      </c>
      <c r="B507" s="66">
        <v>539909</v>
      </c>
      <c r="C507" s="73" t="s">
        <v>1882</v>
      </c>
      <c r="D507" s="73" t="s">
        <v>746</v>
      </c>
      <c r="E507" s="67" t="s">
        <v>21</v>
      </c>
      <c r="F507" s="121">
        <v>20061</v>
      </c>
      <c r="G507" s="69" t="s">
        <v>747</v>
      </c>
      <c r="H507" s="67" t="s">
        <v>1883</v>
      </c>
      <c r="I507" s="69" t="s">
        <v>21</v>
      </c>
      <c r="J507" s="240" t="s">
        <v>22</v>
      </c>
      <c r="K507" s="192" t="s">
        <v>21</v>
      </c>
      <c r="L507" s="192" t="s">
        <v>21</v>
      </c>
    </row>
    <row r="508" spans="1:12" x14ac:dyDescent="0.25">
      <c r="A508" s="36">
        <v>494</v>
      </c>
      <c r="B508" s="66">
        <v>250986</v>
      </c>
      <c r="C508" s="73" t="s">
        <v>1884</v>
      </c>
      <c r="D508" s="73" t="s">
        <v>1885</v>
      </c>
      <c r="E508" s="67" t="s">
        <v>21</v>
      </c>
      <c r="F508" s="121">
        <v>16998</v>
      </c>
      <c r="G508" s="69" t="s">
        <v>1886</v>
      </c>
      <c r="H508" s="67" t="s">
        <v>1888</v>
      </c>
      <c r="I508" s="69" t="s">
        <v>21</v>
      </c>
      <c r="J508" s="240" t="s">
        <v>173</v>
      </c>
      <c r="K508" s="192" t="s">
        <v>21</v>
      </c>
      <c r="L508" s="192" t="s">
        <v>1887</v>
      </c>
    </row>
    <row r="509" spans="1:12" x14ac:dyDescent="0.25">
      <c r="A509" s="36">
        <v>495</v>
      </c>
      <c r="B509" s="66">
        <v>1898159</v>
      </c>
      <c r="C509" s="73" t="s">
        <v>1889</v>
      </c>
      <c r="D509" s="73" t="s">
        <v>1890</v>
      </c>
      <c r="E509" s="67" t="s">
        <v>21</v>
      </c>
      <c r="F509" s="121">
        <v>20022</v>
      </c>
      <c r="G509" s="69" t="s">
        <v>1891</v>
      </c>
      <c r="H509" s="67" t="s">
        <v>1892</v>
      </c>
      <c r="I509" s="69" t="s">
        <v>21</v>
      </c>
      <c r="J509" s="240" t="s">
        <v>219</v>
      </c>
      <c r="K509" s="192" t="s">
        <v>21</v>
      </c>
      <c r="L509" s="192" t="s">
        <v>21</v>
      </c>
    </row>
    <row r="510" spans="1:12" x14ac:dyDescent="0.25">
      <c r="A510" s="38">
        <v>496</v>
      </c>
      <c r="B510" s="66">
        <v>3844642</v>
      </c>
      <c r="C510" s="73" t="s">
        <v>316</v>
      </c>
      <c r="D510" s="73" t="s">
        <v>1526</v>
      </c>
      <c r="E510" s="67" t="s">
        <v>21</v>
      </c>
      <c r="F510" s="121">
        <v>20088</v>
      </c>
      <c r="G510" s="69" t="s">
        <v>1903</v>
      </c>
      <c r="H510" s="67" t="s">
        <v>1904</v>
      </c>
      <c r="I510" s="69" t="s">
        <v>21</v>
      </c>
      <c r="J510" s="240" t="s">
        <v>54</v>
      </c>
      <c r="K510" s="192" t="s">
        <v>21</v>
      </c>
      <c r="L510" s="192" t="s">
        <v>21</v>
      </c>
    </row>
    <row r="511" spans="1:12" x14ac:dyDescent="0.25">
      <c r="A511" s="38">
        <v>497</v>
      </c>
      <c r="B511" s="66">
        <v>565647</v>
      </c>
      <c r="C511" s="73" t="s">
        <v>366</v>
      </c>
      <c r="D511" s="73" t="s">
        <v>1900</v>
      </c>
      <c r="E511" s="67" t="s">
        <v>21</v>
      </c>
      <c r="F511" s="121">
        <v>17060</v>
      </c>
      <c r="G511" s="69" t="s">
        <v>1901</v>
      </c>
      <c r="H511" s="67" t="s">
        <v>1902</v>
      </c>
      <c r="I511" s="69" t="s">
        <v>21</v>
      </c>
      <c r="J511" s="240" t="s">
        <v>135</v>
      </c>
      <c r="K511" s="192" t="s">
        <v>21</v>
      </c>
      <c r="L511" s="192" t="s">
        <v>4031</v>
      </c>
    </row>
    <row r="512" spans="1:12" x14ac:dyDescent="0.25">
      <c r="A512" s="36">
        <v>498</v>
      </c>
      <c r="B512" s="66">
        <v>1230504</v>
      </c>
      <c r="C512" s="67" t="s">
        <v>1905</v>
      </c>
      <c r="D512" s="67" t="s">
        <v>1906</v>
      </c>
      <c r="E512" s="67" t="s">
        <v>21</v>
      </c>
      <c r="F512" s="121">
        <v>17433</v>
      </c>
      <c r="G512" s="69" t="s">
        <v>1907</v>
      </c>
      <c r="H512" s="67" t="s">
        <v>283</v>
      </c>
      <c r="I512" s="69" t="s">
        <v>21</v>
      </c>
      <c r="J512" s="240" t="s">
        <v>281</v>
      </c>
      <c r="K512" s="240" t="s">
        <v>21</v>
      </c>
      <c r="L512" s="240" t="s">
        <v>21</v>
      </c>
    </row>
    <row r="513" spans="1:12" x14ac:dyDescent="0.25">
      <c r="A513" s="36">
        <v>499</v>
      </c>
      <c r="B513" s="66">
        <v>1215882</v>
      </c>
      <c r="C513" s="67" t="s">
        <v>1908</v>
      </c>
      <c r="D513" s="67" t="s">
        <v>1909</v>
      </c>
      <c r="E513" s="67" t="s">
        <v>21</v>
      </c>
      <c r="F513" s="128">
        <v>17369</v>
      </c>
      <c r="G513" s="86" t="s">
        <v>1910</v>
      </c>
      <c r="H513" s="69" t="s">
        <v>1911</v>
      </c>
      <c r="I513" s="69" t="s">
        <v>21</v>
      </c>
      <c r="J513" s="192" t="s">
        <v>210</v>
      </c>
      <c r="K513" s="240" t="s">
        <v>21</v>
      </c>
      <c r="L513" s="240" t="s">
        <v>21</v>
      </c>
    </row>
    <row r="514" spans="1:12" x14ac:dyDescent="0.25">
      <c r="A514" s="38">
        <v>500</v>
      </c>
      <c r="B514" s="66">
        <v>1627955</v>
      </c>
      <c r="C514" s="67" t="s">
        <v>1912</v>
      </c>
      <c r="D514" s="67" t="s">
        <v>1913</v>
      </c>
      <c r="E514" s="67" t="s">
        <v>21</v>
      </c>
      <c r="F514" s="121">
        <v>14386</v>
      </c>
      <c r="G514" s="69" t="s">
        <v>1914</v>
      </c>
      <c r="H514" s="67" t="s">
        <v>1915</v>
      </c>
      <c r="I514" s="69" t="s">
        <v>21</v>
      </c>
      <c r="J514" s="240" t="s">
        <v>128</v>
      </c>
      <c r="K514" s="240" t="s">
        <v>21</v>
      </c>
      <c r="L514" s="240" t="s">
        <v>21</v>
      </c>
    </row>
    <row r="515" spans="1:12" x14ac:dyDescent="0.25">
      <c r="A515" s="38">
        <v>501</v>
      </c>
      <c r="B515" s="120">
        <v>457230</v>
      </c>
      <c r="C515" s="108" t="s">
        <v>974</v>
      </c>
      <c r="D515" s="108" t="s">
        <v>1916</v>
      </c>
      <c r="E515" s="67" t="s">
        <v>21</v>
      </c>
      <c r="F515" s="107">
        <v>17904</v>
      </c>
      <c r="G515" s="109">
        <v>982355957</v>
      </c>
      <c r="H515" s="108" t="s">
        <v>1917</v>
      </c>
      <c r="I515" s="69" t="s">
        <v>21</v>
      </c>
      <c r="J515" s="130" t="s">
        <v>346</v>
      </c>
      <c r="K515" s="240" t="s">
        <v>21</v>
      </c>
      <c r="L515" s="240" t="s">
        <v>21</v>
      </c>
    </row>
    <row r="516" spans="1:12" x14ac:dyDescent="0.25">
      <c r="A516" s="36">
        <v>502</v>
      </c>
      <c r="B516" s="66">
        <v>1558164</v>
      </c>
      <c r="C516" s="121" t="s">
        <v>1269</v>
      </c>
      <c r="D516" s="67" t="s">
        <v>1918</v>
      </c>
      <c r="E516" s="67" t="s">
        <v>21</v>
      </c>
      <c r="F516" s="121">
        <v>19545</v>
      </c>
      <c r="G516" s="69">
        <v>21940161</v>
      </c>
      <c r="H516" s="67" t="s">
        <v>1919</v>
      </c>
      <c r="I516" s="69" t="s">
        <v>21</v>
      </c>
      <c r="J516" s="240" t="s">
        <v>22</v>
      </c>
      <c r="K516" s="240" t="s">
        <v>21</v>
      </c>
      <c r="L516" s="240" t="s">
        <v>21</v>
      </c>
    </row>
    <row r="517" spans="1:12" x14ac:dyDescent="0.25">
      <c r="A517" s="36">
        <v>503</v>
      </c>
      <c r="B517" s="66">
        <v>709991</v>
      </c>
      <c r="C517" s="67" t="s">
        <v>1921</v>
      </c>
      <c r="D517" s="67" t="s">
        <v>1922</v>
      </c>
      <c r="E517" s="67" t="s">
        <v>21</v>
      </c>
      <c r="F517" s="121">
        <v>19861</v>
      </c>
      <c r="G517" s="69" t="s">
        <v>1923</v>
      </c>
      <c r="H517" s="67" t="s">
        <v>1924</v>
      </c>
      <c r="I517" s="69" t="s">
        <v>21</v>
      </c>
      <c r="J517" s="240" t="s">
        <v>135</v>
      </c>
      <c r="K517" s="240" t="s">
        <v>21</v>
      </c>
      <c r="L517" s="240" t="s">
        <v>21</v>
      </c>
    </row>
    <row r="518" spans="1:12" x14ac:dyDescent="0.25">
      <c r="A518" s="38">
        <v>504</v>
      </c>
      <c r="B518" s="66">
        <v>586443</v>
      </c>
      <c r="C518" s="67" t="s">
        <v>1925</v>
      </c>
      <c r="D518" s="67" t="s">
        <v>1926</v>
      </c>
      <c r="E518" s="67" t="s">
        <v>21</v>
      </c>
      <c r="F518" s="121">
        <v>17131</v>
      </c>
      <c r="G518" s="69" t="s">
        <v>1927</v>
      </c>
      <c r="H518" s="67" t="s">
        <v>1928</v>
      </c>
      <c r="I518" s="69" t="s">
        <v>21</v>
      </c>
      <c r="J518" s="240" t="s">
        <v>135</v>
      </c>
      <c r="K518" s="240" t="s">
        <v>21</v>
      </c>
      <c r="L518" s="240" t="s">
        <v>21</v>
      </c>
    </row>
    <row r="519" spans="1:12" x14ac:dyDescent="0.25">
      <c r="A519" s="38">
        <v>505</v>
      </c>
      <c r="B519" s="66">
        <v>3377566</v>
      </c>
      <c r="C519" s="67" t="s">
        <v>23</v>
      </c>
      <c r="D519" s="67" t="s">
        <v>1726</v>
      </c>
      <c r="E519" s="67" t="s">
        <v>21</v>
      </c>
      <c r="F519" s="121">
        <v>18494</v>
      </c>
      <c r="G519" s="69" t="s">
        <v>1929</v>
      </c>
      <c r="H519" s="67" t="s">
        <v>1930</v>
      </c>
      <c r="I519" s="69" t="s">
        <v>21</v>
      </c>
      <c r="J519" s="248" t="s">
        <v>116</v>
      </c>
      <c r="K519" s="240" t="s">
        <v>21</v>
      </c>
      <c r="L519" s="240" t="s">
        <v>21</v>
      </c>
    </row>
    <row r="520" spans="1:12" x14ac:dyDescent="0.25">
      <c r="A520" s="36">
        <v>506</v>
      </c>
      <c r="B520" s="66">
        <v>1078809</v>
      </c>
      <c r="C520" s="67" t="s">
        <v>364</v>
      </c>
      <c r="D520" s="67" t="s">
        <v>1931</v>
      </c>
      <c r="E520" s="67" t="s">
        <v>21</v>
      </c>
      <c r="F520" s="121">
        <v>18086</v>
      </c>
      <c r="G520" s="69" t="s">
        <v>1932</v>
      </c>
      <c r="H520" s="67" t="s">
        <v>1933</v>
      </c>
      <c r="I520" s="69" t="s">
        <v>21</v>
      </c>
      <c r="J520" s="241" t="s">
        <v>377</v>
      </c>
      <c r="K520" s="240" t="s">
        <v>21</v>
      </c>
      <c r="L520" s="240" t="s">
        <v>21</v>
      </c>
    </row>
    <row r="521" spans="1:12" x14ac:dyDescent="0.25">
      <c r="A521" s="36">
        <v>507</v>
      </c>
      <c r="B521" s="66">
        <v>844088</v>
      </c>
      <c r="C521" s="67" t="s">
        <v>1935</v>
      </c>
      <c r="D521" s="67" t="s">
        <v>1936</v>
      </c>
      <c r="E521" s="67" t="s">
        <v>21</v>
      </c>
      <c r="F521" s="121">
        <v>16101</v>
      </c>
      <c r="G521" s="69" t="s">
        <v>1937</v>
      </c>
      <c r="H521" s="67" t="s">
        <v>1938</v>
      </c>
      <c r="I521" s="69" t="s">
        <v>21</v>
      </c>
      <c r="J521" s="239" t="s">
        <v>113</v>
      </c>
      <c r="K521" s="69" t="s">
        <v>21</v>
      </c>
      <c r="L521" s="69" t="s">
        <v>21</v>
      </c>
    </row>
    <row r="522" spans="1:12" x14ac:dyDescent="0.25">
      <c r="A522" s="38">
        <v>508</v>
      </c>
      <c r="B522" s="66">
        <v>348844</v>
      </c>
      <c r="C522" s="67" t="s">
        <v>1759</v>
      </c>
      <c r="D522" s="67" t="s">
        <v>1939</v>
      </c>
      <c r="E522" s="67" t="s">
        <v>21</v>
      </c>
      <c r="F522" s="121">
        <v>16631</v>
      </c>
      <c r="G522" s="69" t="s">
        <v>1940</v>
      </c>
      <c r="H522" s="67" t="s">
        <v>1941</v>
      </c>
      <c r="I522" s="69" t="s">
        <v>21</v>
      </c>
      <c r="J522" s="240" t="s">
        <v>219</v>
      </c>
      <c r="K522" s="240" t="s">
        <v>21</v>
      </c>
      <c r="L522" s="240" t="s">
        <v>21</v>
      </c>
    </row>
    <row r="523" spans="1:12" x14ac:dyDescent="0.25">
      <c r="A523" s="38">
        <v>509</v>
      </c>
      <c r="B523" s="66">
        <v>670272</v>
      </c>
      <c r="C523" s="67" t="s">
        <v>1942</v>
      </c>
      <c r="D523" s="67" t="s">
        <v>1943</v>
      </c>
      <c r="E523" s="67" t="s">
        <v>21</v>
      </c>
      <c r="F523" s="121">
        <v>15058</v>
      </c>
      <c r="G523" s="69" t="s">
        <v>1944</v>
      </c>
      <c r="H523" s="67" t="s">
        <v>1945</v>
      </c>
      <c r="I523" s="69" t="s">
        <v>21</v>
      </c>
      <c r="J523" s="240" t="s">
        <v>128</v>
      </c>
      <c r="K523" s="240" t="s">
        <v>21</v>
      </c>
      <c r="L523" s="240" t="s">
        <v>21</v>
      </c>
    </row>
    <row r="524" spans="1:12" x14ac:dyDescent="0.25">
      <c r="A524" s="36">
        <v>510</v>
      </c>
      <c r="B524" s="66">
        <v>390184</v>
      </c>
      <c r="C524" s="67" t="s">
        <v>1946</v>
      </c>
      <c r="D524" s="67" t="s">
        <v>1947</v>
      </c>
      <c r="E524" s="67" t="s">
        <v>21</v>
      </c>
      <c r="F524" s="67"/>
      <c r="G524" s="69"/>
      <c r="H524" s="67" t="s">
        <v>1948</v>
      </c>
      <c r="I524" s="69" t="s">
        <v>21</v>
      </c>
      <c r="J524" s="240" t="s">
        <v>173</v>
      </c>
      <c r="K524" s="240" t="s">
        <v>21</v>
      </c>
      <c r="L524" s="240" t="s">
        <v>21</v>
      </c>
    </row>
    <row r="525" spans="1:12" x14ac:dyDescent="0.25">
      <c r="A525" s="36">
        <v>511</v>
      </c>
      <c r="B525" s="66">
        <v>2177311</v>
      </c>
      <c r="C525" s="67" t="s">
        <v>1950</v>
      </c>
      <c r="D525" s="67" t="s">
        <v>1951</v>
      </c>
      <c r="E525" s="67" t="s">
        <v>21</v>
      </c>
      <c r="F525" s="121">
        <v>19806</v>
      </c>
      <c r="G525" s="69" t="s">
        <v>1952</v>
      </c>
      <c r="H525" s="67" t="s">
        <v>1953</v>
      </c>
      <c r="I525" s="69" t="s">
        <v>21</v>
      </c>
      <c r="J525" s="240" t="s">
        <v>135</v>
      </c>
      <c r="K525" s="240" t="s">
        <v>21</v>
      </c>
      <c r="L525" s="240" t="s">
        <v>21</v>
      </c>
    </row>
    <row r="526" spans="1:12" x14ac:dyDescent="0.25">
      <c r="A526" s="38">
        <v>512</v>
      </c>
      <c r="B526" s="66">
        <v>596126</v>
      </c>
      <c r="C526" s="67" t="s">
        <v>1955</v>
      </c>
      <c r="D526" s="67" t="s">
        <v>1956</v>
      </c>
      <c r="E526" s="67" t="s">
        <v>21</v>
      </c>
      <c r="F526" s="121">
        <v>19521</v>
      </c>
      <c r="G526" s="69" t="s">
        <v>1957</v>
      </c>
      <c r="H526" s="67" t="s">
        <v>1958</v>
      </c>
      <c r="I526" s="69" t="s">
        <v>21</v>
      </c>
      <c r="J526" s="248" t="s">
        <v>135</v>
      </c>
      <c r="K526" s="240" t="s">
        <v>21</v>
      </c>
      <c r="L526" s="240" t="s">
        <v>21</v>
      </c>
    </row>
    <row r="527" spans="1:12" x14ac:dyDescent="0.25">
      <c r="A527" s="38">
        <v>513</v>
      </c>
      <c r="B527" s="66">
        <v>516647</v>
      </c>
      <c r="C527" s="67" t="s">
        <v>1959</v>
      </c>
      <c r="D527" s="67" t="s">
        <v>1960</v>
      </c>
      <c r="E527" s="67" t="s">
        <v>21</v>
      </c>
      <c r="F527" s="121">
        <v>16781</v>
      </c>
      <c r="G527" s="69" t="s">
        <v>1961</v>
      </c>
      <c r="H527" s="67" t="s">
        <v>1962</v>
      </c>
      <c r="I527" s="69" t="s">
        <v>21</v>
      </c>
      <c r="J527" s="241" t="s">
        <v>377</v>
      </c>
      <c r="K527" s="240" t="s">
        <v>21</v>
      </c>
      <c r="L527" s="240" t="s">
        <v>21</v>
      </c>
    </row>
    <row r="528" spans="1:12" x14ac:dyDescent="0.25">
      <c r="A528" s="36">
        <v>514</v>
      </c>
      <c r="B528" s="66">
        <v>669453</v>
      </c>
      <c r="C528" s="67" t="s">
        <v>1964</v>
      </c>
      <c r="D528" s="67" t="s">
        <v>1965</v>
      </c>
      <c r="E528" s="67" t="s">
        <v>21</v>
      </c>
      <c r="F528" s="121">
        <v>8649</v>
      </c>
      <c r="G528" s="69" t="s">
        <v>1966</v>
      </c>
      <c r="H528" s="67" t="s">
        <v>1967</v>
      </c>
      <c r="I528" s="69" t="s">
        <v>21</v>
      </c>
      <c r="J528" s="239" t="s">
        <v>381</v>
      </c>
      <c r="K528" s="240" t="s">
        <v>21</v>
      </c>
      <c r="L528" s="240" t="s">
        <v>21</v>
      </c>
    </row>
    <row r="529" spans="1:12" x14ac:dyDescent="0.25">
      <c r="A529" s="36">
        <v>515</v>
      </c>
      <c r="B529" s="66">
        <v>378990</v>
      </c>
      <c r="C529" s="67" t="s">
        <v>585</v>
      </c>
      <c r="D529" s="67" t="s">
        <v>1968</v>
      </c>
      <c r="E529" s="67" t="s">
        <v>21</v>
      </c>
      <c r="F529" s="121">
        <v>15978</v>
      </c>
      <c r="G529" s="69" t="s">
        <v>1969</v>
      </c>
      <c r="H529" s="67" t="s">
        <v>1970</v>
      </c>
      <c r="I529" s="69" t="s">
        <v>21</v>
      </c>
      <c r="J529" s="240" t="s">
        <v>938</v>
      </c>
      <c r="K529" s="240" t="s">
        <v>21</v>
      </c>
      <c r="L529" s="240" t="s">
        <v>21</v>
      </c>
    </row>
    <row r="530" spans="1:12" x14ac:dyDescent="0.25">
      <c r="A530" s="38">
        <v>516</v>
      </c>
      <c r="B530" s="66">
        <v>487505</v>
      </c>
      <c r="C530" s="67" t="s">
        <v>662</v>
      </c>
      <c r="D530" s="67" t="s">
        <v>1971</v>
      </c>
      <c r="E530" s="67" t="s">
        <v>21</v>
      </c>
      <c r="F530" s="121">
        <v>17383</v>
      </c>
      <c r="G530" s="69" t="s">
        <v>1972</v>
      </c>
      <c r="H530" s="67" t="s">
        <v>1973</v>
      </c>
      <c r="I530" s="69" t="s">
        <v>21</v>
      </c>
      <c r="J530" s="240" t="s">
        <v>113</v>
      </c>
      <c r="K530" s="240" t="s">
        <v>21</v>
      </c>
      <c r="L530" s="240" t="s">
        <v>21</v>
      </c>
    </row>
    <row r="531" spans="1:12" x14ac:dyDescent="0.25">
      <c r="A531" s="38">
        <v>517</v>
      </c>
      <c r="B531" s="66">
        <v>646103</v>
      </c>
      <c r="C531" s="67" t="s">
        <v>1974</v>
      </c>
      <c r="D531" s="67" t="s">
        <v>1975</v>
      </c>
      <c r="E531" s="67" t="s">
        <v>21</v>
      </c>
      <c r="F531" s="121">
        <v>19894</v>
      </c>
      <c r="G531" s="69" t="s">
        <v>1972</v>
      </c>
      <c r="H531" s="67" t="s">
        <v>1973</v>
      </c>
      <c r="I531" s="69" t="s">
        <v>21</v>
      </c>
      <c r="J531" s="240" t="s">
        <v>113</v>
      </c>
      <c r="K531" s="240" t="s">
        <v>21</v>
      </c>
      <c r="L531" s="240" t="s">
        <v>21</v>
      </c>
    </row>
    <row r="532" spans="1:12" x14ac:dyDescent="0.25">
      <c r="A532" s="36">
        <v>518</v>
      </c>
      <c r="B532" s="66">
        <v>710294</v>
      </c>
      <c r="C532" s="67" t="s">
        <v>1977</v>
      </c>
      <c r="D532" s="67" t="s">
        <v>1978</v>
      </c>
      <c r="E532" s="67" t="s">
        <v>21</v>
      </c>
      <c r="F532" s="121">
        <v>20044</v>
      </c>
      <c r="G532" s="69" t="s">
        <v>1979</v>
      </c>
      <c r="H532" s="67" t="s">
        <v>1980</v>
      </c>
      <c r="I532" s="69" t="s">
        <v>21</v>
      </c>
      <c r="J532" s="240" t="s">
        <v>128</v>
      </c>
      <c r="K532" s="240" t="s">
        <v>21</v>
      </c>
      <c r="L532" s="240" t="s">
        <v>21</v>
      </c>
    </row>
    <row r="533" spans="1:12" x14ac:dyDescent="0.25">
      <c r="A533" s="36">
        <v>519</v>
      </c>
      <c r="B533" s="66">
        <v>204243</v>
      </c>
      <c r="C533" s="67" t="s">
        <v>525</v>
      </c>
      <c r="D533" s="67" t="s">
        <v>1981</v>
      </c>
      <c r="E533" s="67" t="s">
        <v>21</v>
      </c>
      <c r="F533" s="121">
        <v>14460</v>
      </c>
      <c r="G533" s="69" t="s">
        <v>1982</v>
      </c>
      <c r="H533" s="67" t="s">
        <v>1983</v>
      </c>
      <c r="I533" s="69" t="s">
        <v>21</v>
      </c>
      <c r="J533" s="248" t="s">
        <v>187</v>
      </c>
      <c r="K533" s="240" t="s">
        <v>21</v>
      </c>
      <c r="L533" s="240" t="s">
        <v>21</v>
      </c>
    </row>
    <row r="534" spans="1:12" x14ac:dyDescent="0.25">
      <c r="A534" s="38">
        <v>520</v>
      </c>
      <c r="B534" s="66">
        <v>2286982</v>
      </c>
      <c r="C534" s="67" t="s">
        <v>423</v>
      </c>
      <c r="D534" s="67" t="s">
        <v>1984</v>
      </c>
      <c r="E534" s="67" t="s">
        <v>21</v>
      </c>
      <c r="F534" s="121">
        <v>18969</v>
      </c>
      <c r="G534" s="69" t="s">
        <v>1985</v>
      </c>
      <c r="H534" s="67" t="s">
        <v>1986</v>
      </c>
      <c r="I534" s="69" t="s">
        <v>21</v>
      </c>
      <c r="J534" s="241" t="s">
        <v>377</v>
      </c>
      <c r="K534" s="240" t="s">
        <v>21</v>
      </c>
      <c r="L534" s="240" t="s">
        <v>21</v>
      </c>
    </row>
    <row r="535" spans="1:12" x14ac:dyDescent="0.25">
      <c r="A535" s="38">
        <v>521</v>
      </c>
      <c r="B535" s="66">
        <v>398090</v>
      </c>
      <c r="C535" s="67" t="s">
        <v>1987</v>
      </c>
      <c r="D535" s="67" t="s">
        <v>1988</v>
      </c>
      <c r="E535" s="67" t="s">
        <v>21</v>
      </c>
      <c r="F535" s="121">
        <v>18482</v>
      </c>
      <c r="G535" s="69" t="s">
        <v>1989</v>
      </c>
      <c r="H535" s="67" t="s">
        <v>1990</v>
      </c>
      <c r="I535" s="69" t="s">
        <v>21</v>
      </c>
      <c r="J535" s="239" t="s">
        <v>40</v>
      </c>
      <c r="K535" s="240" t="s">
        <v>21</v>
      </c>
      <c r="L535" s="240" t="s">
        <v>4743</v>
      </c>
    </row>
    <row r="536" spans="1:12" x14ac:dyDescent="0.25">
      <c r="A536" s="36">
        <v>522</v>
      </c>
      <c r="B536" s="66">
        <v>300627</v>
      </c>
      <c r="C536" s="67" t="s">
        <v>1992</v>
      </c>
      <c r="D536" s="67" t="s">
        <v>1993</v>
      </c>
      <c r="E536" s="67" t="s">
        <v>21</v>
      </c>
      <c r="F536" s="121">
        <v>14632</v>
      </c>
      <c r="G536" s="69" t="s">
        <v>1994</v>
      </c>
      <c r="H536" s="67" t="s">
        <v>1995</v>
      </c>
      <c r="I536" s="69" t="s">
        <v>21</v>
      </c>
      <c r="J536" s="192" t="s">
        <v>210</v>
      </c>
      <c r="K536" s="240" t="s">
        <v>21</v>
      </c>
      <c r="L536" s="240" t="s">
        <v>21</v>
      </c>
    </row>
    <row r="537" spans="1:12" x14ac:dyDescent="0.25">
      <c r="A537" s="36">
        <v>523</v>
      </c>
      <c r="B537" s="66">
        <v>1786159</v>
      </c>
      <c r="C537" s="67" t="s">
        <v>1548</v>
      </c>
      <c r="D537" s="67" t="s">
        <v>1996</v>
      </c>
      <c r="E537" s="67" t="s">
        <v>21</v>
      </c>
      <c r="F537" s="121">
        <v>19577</v>
      </c>
      <c r="G537" s="69" t="s">
        <v>1991</v>
      </c>
      <c r="H537" s="67" t="s">
        <v>1997</v>
      </c>
      <c r="I537" s="69" t="s">
        <v>21</v>
      </c>
      <c r="J537" s="248" t="s">
        <v>361</v>
      </c>
      <c r="K537" s="240" t="s">
        <v>21</v>
      </c>
      <c r="L537" s="240" t="s">
        <v>21</v>
      </c>
    </row>
    <row r="538" spans="1:12" x14ac:dyDescent="0.25">
      <c r="A538" s="38">
        <v>524</v>
      </c>
      <c r="B538" s="66">
        <v>489704</v>
      </c>
      <c r="C538" s="67" t="s">
        <v>357</v>
      </c>
      <c r="D538" s="67" t="s">
        <v>2001</v>
      </c>
      <c r="E538" s="67" t="s">
        <v>21</v>
      </c>
      <c r="F538" s="67" t="s">
        <v>2002</v>
      </c>
      <c r="G538" s="69" t="s">
        <v>2003</v>
      </c>
      <c r="H538" s="67" t="s">
        <v>341</v>
      </c>
      <c r="I538" s="69" t="s">
        <v>21</v>
      </c>
      <c r="J538" s="241" t="s">
        <v>377</v>
      </c>
      <c r="K538" s="240" t="s">
        <v>21</v>
      </c>
      <c r="L538" s="240" t="s">
        <v>21</v>
      </c>
    </row>
    <row r="539" spans="1:12" x14ac:dyDescent="0.25">
      <c r="A539" s="38">
        <v>525</v>
      </c>
      <c r="B539" s="66">
        <v>1674908</v>
      </c>
      <c r="C539" s="67" t="s">
        <v>2005</v>
      </c>
      <c r="D539" s="67" t="s">
        <v>427</v>
      </c>
      <c r="E539" s="67" t="s">
        <v>21</v>
      </c>
      <c r="F539" s="121">
        <v>19270</v>
      </c>
      <c r="G539" s="69" t="s">
        <v>2007</v>
      </c>
      <c r="H539" s="67" t="s">
        <v>2006</v>
      </c>
      <c r="I539" s="69" t="s">
        <v>21</v>
      </c>
      <c r="J539" s="239" t="s">
        <v>113</v>
      </c>
      <c r="K539" s="69" t="s">
        <v>21</v>
      </c>
      <c r="L539" s="69" t="s">
        <v>21</v>
      </c>
    </row>
    <row r="540" spans="1:12" x14ac:dyDescent="0.25">
      <c r="A540" s="36">
        <v>526</v>
      </c>
      <c r="B540" s="66">
        <v>423546</v>
      </c>
      <c r="C540" s="67" t="s">
        <v>1386</v>
      </c>
      <c r="D540" s="67" t="s">
        <v>2008</v>
      </c>
      <c r="E540" s="67" t="s">
        <v>21</v>
      </c>
      <c r="F540" s="121">
        <v>19156</v>
      </c>
      <c r="G540" s="69" t="s">
        <v>2009</v>
      </c>
      <c r="H540" s="67" t="s">
        <v>2010</v>
      </c>
      <c r="I540" s="69" t="s">
        <v>21</v>
      </c>
      <c r="J540" s="240" t="s">
        <v>135</v>
      </c>
      <c r="K540" s="240" t="s">
        <v>21</v>
      </c>
      <c r="L540" s="240" t="s">
        <v>21</v>
      </c>
    </row>
    <row r="541" spans="1:12" x14ac:dyDescent="0.25">
      <c r="A541" s="36">
        <v>527</v>
      </c>
      <c r="B541" s="66">
        <v>356267</v>
      </c>
      <c r="C541" s="67" t="s">
        <v>2011</v>
      </c>
      <c r="D541" s="67" t="s">
        <v>2012</v>
      </c>
      <c r="E541" s="67" t="s">
        <v>21</v>
      </c>
      <c r="F541" s="121">
        <v>17359</v>
      </c>
      <c r="G541" s="69" t="s">
        <v>2009</v>
      </c>
      <c r="H541" s="67" t="s">
        <v>2010</v>
      </c>
      <c r="I541" s="69" t="s">
        <v>21</v>
      </c>
      <c r="J541" s="248" t="s">
        <v>135</v>
      </c>
      <c r="K541" s="240" t="s">
        <v>21</v>
      </c>
      <c r="L541" s="240" t="s">
        <v>21</v>
      </c>
    </row>
    <row r="542" spans="1:12" x14ac:dyDescent="0.25">
      <c r="A542" s="38">
        <v>528</v>
      </c>
      <c r="B542" s="66">
        <v>1071781</v>
      </c>
      <c r="C542" s="67" t="s">
        <v>2013</v>
      </c>
      <c r="D542" s="67" t="s">
        <v>2014</v>
      </c>
      <c r="E542" s="67" t="s">
        <v>21</v>
      </c>
      <c r="F542" s="121">
        <v>19074</v>
      </c>
      <c r="G542" s="69" t="s">
        <v>2025</v>
      </c>
      <c r="H542" s="67" t="s">
        <v>2015</v>
      </c>
      <c r="I542" s="69" t="s">
        <v>21</v>
      </c>
      <c r="J542" s="241" t="s">
        <v>377</v>
      </c>
      <c r="K542" s="240" t="s">
        <v>21</v>
      </c>
      <c r="L542" s="240" t="s">
        <v>21</v>
      </c>
    </row>
    <row r="543" spans="1:12" x14ac:dyDescent="0.25">
      <c r="A543" s="38">
        <v>529</v>
      </c>
      <c r="B543" s="66">
        <v>531079</v>
      </c>
      <c r="C543" s="67" t="s">
        <v>2016</v>
      </c>
      <c r="D543" s="67" t="s">
        <v>2017</v>
      </c>
      <c r="E543" s="67" t="s">
        <v>21</v>
      </c>
      <c r="F543" s="121">
        <v>18603</v>
      </c>
      <c r="G543" s="69" t="s">
        <v>2018</v>
      </c>
      <c r="H543" s="67" t="s">
        <v>2020</v>
      </c>
      <c r="I543" s="69" t="s">
        <v>21</v>
      </c>
      <c r="J543" s="240" t="s">
        <v>938</v>
      </c>
      <c r="K543" s="240" t="s">
        <v>21</v>
      </c>
      <c r="L543" s="240" t="s">
        <v>2019</v>
      </c>
    </row>
    <row r="544" spans="1:12" x14ac:dyDescent="0.25">
      <c r="A544" s="36">
        <v>530</v>
      </c>
      <c r="B544" s="66">
        <v>1488184</v>
      </c>
      <c r="C544" s="67" t="s">
        <v>2021</v>
      </c>
      <c r="D544" s="67" t="s">
        <v>2022</v>
      </c>
      <c r="E544" s="67" t="s">
        <v>21</v>
      </c>
      <c r="F544" s="121">
        <v>13672</v>
      </c>
      <c r="G544" s="69" t="s">
        <v>2023</v>
      </c>
      <c r="H544" s="67" t="s">
        <v>2024</v>
      </c>
      <c r="I544" s="69" t="s">
        <v>21</v>
      </c>
      <c r="J544" s="240" t="s">
        <v>938</v>
      </c>
      <c r="K544" s="240" t="s">
        <v>21</v>
      </c>
      <c r="L544" s="240" t="s">
        <v>21</v>
      </c>
    </row>
    <row r="545" spans="1:12" x14ac:dyDescent="0.25">
      <c r="A545" s="36">
        <v>531</v>
      </c>
      <c r="B545" s="66">
        <v>474579</v>
      </c>
      <c r="C545" s="67" t="s">
        <v>2026</v>
      </c>
      <c r="D545" s="67" t="s">
        <v>2027</v>
      </c>
      <c r="E545" s="67" t="s">
        <v>21</v>
      </c>
      <c r="F545" s="121">
        <v>18589</v>
      </c>
      <c r="G545" s="69"/>
      <c r="H545" s="67" t="s">
        <v>2028</v>
      </c>
      <c r="I545" s="69" t="s">
        <v>21</v>
      </c>
      <c r="J545" s="240" t="s">
        <v>382</v>
      </c>
      <c r="K545" s="240" t="s">
        <v>21</v>
      </c>
      <c r="L545" s="240" t="s">
        <v>21</v>
      </c>
    </row>
    <row r="546" spans="1:12" x14ac:dyDescent="0.25">
      <c r="A546" s="38">
        <v>532</v>
      </c>
      <c r="B546" s="66">
        <v>1547585</v>
      </c>
      <c r="C546" s="67" t="s">
        <v>2029</v>
      </c>
      <c r="D546" s="67" t="s">
        <v>2030</v>
      </c>
      <c r="E546" s="67" t="s">
        <v>21</v>
      </c>
      <c r="F546" s="121">
        <v>19477</v>
      </c>
      <c r="G546" s="69" t="s">
        <v>2031</v>
      </c>
      <c r="H546" s="67" t="s">
        <v>2032</v>
      </c>
      <c r="I546" s="69" t="s">
        <v>21</v>
      </c>
      <c r="J546" s="240" t="s">
        <v>281</v>
      </c>
      <c r="K546" s="240" t="s">
        <v>21</v>
      </c>
      <c r="L546" s="240" t="s">
        <v>21</v>
      </c>
    </row>
    <row r="547" spans="1:12" x14ac:dyDescent="0.25">
      <c r="A547" s="38">
        <v>533</v>
      </c>
      <c r="B547" s="66">
        <v>2173841</v>
      </c>
      <c r="C547" s="67" t="s">
        <v>1976</v>
      </c>
      <c r="D547" s="67" t="s">
        <v>2033</v>
      </c>
      <c r="E547" s="67" t="s">
        <v>21</v>
      </c>
      <c r="F547" s="121">
        <v>18736</v>
      </c>
      <c r="G547" s="69" t="s">
        <v>2034</v>
      </c>
      <c r="H547" s="67" t="s">
        <v>2035</v>
      </c>
      <c r="I547" s="69" t="s">
        <v>21</v>
      </c>
      <c r="J547" s="240" t="s">
        <v>149</v>
      </c>
      <c r="K547" s="240" t="s">
        <v>21</v>
      </c>
      <c r="L547" s="240" t="s">
        <v>21</v>
      </c>
    </row>
    <row r="548" spans="1:12" x14ac:dyDescent="0.25">
      <c r="A548" s="36">
        <v>534</v>
      </c>
      <c r="B548" s="66">
        <v>1098793</v>
      </c>
      <c r="C548" s="67" t="s">
        <v>2036</v>
      </c>
      <c r="D548" s="67" t="s">
        <v>2037</v>
      </c>
      <c r="E548" s="67" t="s">
        <v>21</v>
      </c>
      <c r="F548" s="121">
        <v>19897</v>
      </c>
      <c r="G548" s="69" t="s">
        <v>2038</v>
      </c>
      <c r="H548" s="67" t="s">
        <v>2039</v>
      </c>
      <c r="I548" s="69" t="s">
        <v>21</v>
      </c>
      <c r="J548" s="240" t="s">
        <v>219</v>
      </c>
      <c r="K548" s="240" t="s">
        <v>21</v>
      </c>
      <c r="L548" s="240" t="s">
        <v>21</v>
      </c>
    </row>
    <row r="549" spans="1:12" x14ac:dyDescent="0.25">
      <c r="A549" s="36">
        <v>535</v>
      </c>
      <c r="B549" s="66">
        <v>746536</v>
      </c>
      <c r="C549" s="67" t="s">
        <v>2041</v>
      </c>
      <c r="D549" s="67" t="s">
        <v>1032</v>
      </c>
      <c r="E549" s="67" t="s">
        <v>21</v>
      </c>
      <c r="F549" s="121">
        <v>19743</v>
      </c>
      <c r="G549" s="69" t="s">
        <v>1033</v>
      </c>
      <c r="H549" s="67" t="s">
        <v>2042</v>
      </c>
      <c r="I549" s="69" t="s">
        <v>21</v>
      </c>
      <c r="J549" s="240" t="s">
        <v>22</v>
      </c>
      <c r="K549" s="240" t="s">
        <v>21</v>
      </c>
      <c r="L549" s="240" t="s">
        <v>21</v>
      </c>
    </row>
    <row r="550" spans="1:12" x14ac:dyDescent="0.25">
      <c r="A550" s="38">
        <v>536</v>
      </c>
      <c r="B550" s="66">
        <v>497223</v>
      </c>
      <c r="C550" s="67" t="s">
        <v>2043</v>
      </c>
      <c r="D550" s="67" t="s">
        <v>2044</v>
      </c>
      <c r="E550" s="67" t="s">
        <v>21</v>
      </c>
      <c r="F550" s="121">
        <v>19237</v>
      </c>
      <c r="G550" s="69" t="s">
        <v>2045</v>
      </c>
      <c r="H550" s="67" t="s">
        <v>2046</v>
      </c>
      <c r="I550" s="69" t="s">
        <v>21</v>
      </c>
      <c r="J550" s="240" t="s">
        <v>264</v>
      </c>
      <c r="K550" s="240" t="s">
        <v>21</v>
      </c>
      <c r="L550" s="240" t="s">
        <v>21</v>
      </c>
    </row>
    <row r="551" spans="1:12" x14ac:dyDescent="0.25">
      <c r="A551" s="38">
        <v>537</v>
      </c>
      <c r="B551" s="66">
        <v>688522</v>
      </c>
      <c r="C551" s="67" t="s">
        <v>2047</v>
      </c>
      <c r="D551" s="67" t="s">
        <v>2048</v>
      </c>
      <c r="E551" s="67" t="s">
        <v>21</v>
      </c>
      <c r="F551" s="121">
        <v>17413</v>
      </c>
      <c r="G551" s="69">
        <v>986263885</v>
      </c>
      <c r="H551" s="67" t="s">
        <v>2049</v>
      </c>
      <c r="I551" s="69" t="s">
        <v>21</v>
      </c>
      <c r="J551" s="130" t="s">
        <v>346</v>
      </c>
      <c r="K551" s="240" t="s">
        <v>21</v>
      </c>
      <c r="L551" s="240" t="s">
        <v>21</v>
      </c>
    </row>
    <row r="552" spans="1:12" x14ac:dyDescent="0.25">
      <c r="A552" s="36">
        <v>538</v>
      </c>
      <c r="B552" s="66">
        <v>311303</v>
      </c>
      <c r="C552" s="67" t="s">
        <v>2050</v>
      </c>
      <c r="D552" s="67" t="s">
        <v>2051</v>
      </c>
      <c r="E552" s="67" t="s">
        <v>21</v>
      </c>
      <c r="F552" s="121">
        <v>16718</v>
      </c>
      <c r="G552" s="69">
        <v>981789174</v>
      </c>
      <c r="H552" s="67" t="s">
        <v>2052</v>
      </c>
      <c r="I552" s="69" t="s">
        <v>21</v>
      </c>
      <c r="J552" s="240" t="s">
        <v>344</v>
      </c>
      <c r="K552" s="240" t="s">
        <v>21</v>
      </c>
      <c r="L552" s="240" t="s">
        <v>21</v>
      </c>
    </row>
    <row r="553" spans="1:12" x14ac:dyDescent="0.25">
      <c r="A553" s="36">
        <v>539</v>
      </c>
      <c r="B553" s="66">
        <v>465014</v>
      </c>
      <c r="C553" s="67" t="s">
        <v>383</v>
      </c>
      <c r="D553" s="67" t="s">
        <v>2053</v>
      </c>
      <c r="E553" s="67" t="s">
        <v>21</v>
      </c>
      <c r="F553" s="121">
        <v>16153</v>
      </c>
      <c r="G553" s="69" t="s">
        <v>2054</v>
      </c>
      <c r="H553" s="67" t="s">
        <v>2055</v>
      </c>
      <c r="I553" s="69" t="s">
        <v>21</v>
      </c>
      <c r="J553" s="240" t="s">
        <v>22</v>
      </c>
      <c r="K553" s="240" t="s">
        <v>21</v>
      </c>
      <c r="L553" s="240" t="s">
        <v>21</v>
      </c>
    </row>
    <row r="554" spans="1:12" x14ac:dyDescent="0.25">
      <c r="A554" s="38">
        <v>540</v>
      </c>
      <c r="B554" s="66">
        <v>462846</v>
      </c>
      <c r="C554" s="67" t="s">
        <v>2056</v>
      </c>
      <c r="D554" s="67" t="s">
        <v>2057</v>
      </c>
      <c r="E554" s="67" t="s">
        <v>21</v>
      </c>
      <c r="F554" s="121">
        <v>14243</v>
      </c>
      <c r="G554" s="69" t="s">
        <v>2058</v>
      </c>
      <c r="H554" s="67" t="s">
        <v>2055</v>
      </c>
      <c r="I554" s="69" t="s">
        <v>21</v>
      </c>
      <c r="J554" s="240" t="s">
        <v>22</v>
      </c>
      <c r="K554" s="240" t="s">
        <v>21</v>
      </c>
      <c r="L554" s="240" t="s">
        <v>21</v>
      </c>
    </row>
    <row r="555" spans="1:12" x14ac:dyDescent="0.25">
      <c r="A555" s="38">
        <v>541</v>
      </c>
      <c r="B555" s="66">
        <v>345846</v>
      </c>
      <c r="C555" s="67" t="s">
        <v>994</v>
      </c>
      <c r="D555" s="67" t="s">
        <v>246</v>
      </c>
      <c r="E555" s="67" t="s">
        <v>21</v>
      </c>
      <c r="F555" s="121">
        <v>13822</v>
      </c>
      <c r="G555" s="69" t="s">
        <v>2060</v>
      </c>
      <c r="H555" s="67" t="s">
        <v>2059</v>
      </c>
      <c r="I555" s="69" t="s">
        <v>21</v>
      </c>
      <c r="J555" s="240" t="s">
        <v>173</v>
      </c>
      <c r="K555" s="240" t="s">
        <v>21</v>
      </c>
      <c r="L555" s="240" t="s">
        <v>21</v>
      </c>
    </row>
    <row r="556" spans="1:12" x14ac:dyDescent="0.25">
      <c r="A556" s="36">
        <v>542</v>
      </c>
      <c r="B556" s="66">
        <v>714567</v>
      </c>
      <c r="C556" s="67" t="s">
        <v>2061</v>
      </c>
      <c r="D556" s="67" t="s">
        <v>2062</v>
      </c>
      <c r="E556" s="67" t="s">
        <v>21</v>
      </c>
      <c r="F556" s="121">
        <v>20131</v>
      </c>
      <c r="G556" s="69" t="s">
        <v>2063</v>
      </c>
      <c r="H556" s="67" t="s">
        <v>2064</v>
      </c>
      <c r="I556" s="69" t="s">
        <v>21</v>
      </c>
      <c r="J556" s="240" t="s">
        <v>54</v>
      </c>
      <c r="K556" s="240" t="s">
        <v>21</v>
      </c>
      <c r="L556" s="240" t="s">
        <v>21</v>
      </c>
    </row>
    <row r="557" spans="1:12" x14ac:dyDescent="0.25">
      <c r="A557" s="36">
        <v>543</v>
      </c>
      <c r="B557" s="66">
        <v>686665</v>
      </c>
      <c r="C557" s="67" t="s">
        <v>1025</v>
      </c>
      <c r="D557" s="67" t="s">
        <v>2065</v>
      </c>
      <c r="E557" s="67" t="s">
        <v>21</v>
      </c>
      <c r="F557" s="121">
        <v>19559</v>
      </c>
      <c r="G557" s="69">
        <v>981851077</v>
      </c>
      <c r="H557" s="67" t="s">
        <v>2066</v>
      </c>
      <c r="I557" s="69" t="s">
        <v>21</v>
      </c>
      <c r="J557" s="240" t="s">
        <v>71</v>
      </c>
      <c r="K557" s="240" t="s">
        <v>21</v>
      </c>
      <c r="L557" s="240" t="s">
        <v>21</v>
      </c>
    </row>
    <row r="558" spans="1:12" x14ac:dyDescent="0.25">
      <c r="A558" s="38">
        <v>544</v>
      </c>
      <c r="B558" s="66">
        <v>792204</v>
      </c>
      <c r="C558" s="67" t="s">
        <v>704</v>
      </c>
      <c r="D558" s="67" t="s">
        <v>2067</v>
      </c>
      <c r="E558" s="67" t="s">
        <v>21</v>
      </c>
      <c r="F558" s="121">
        <v>20134</v>
      </c>
      <c r="G558" s="69">
        <v>983975538</v>
      </c>
      <c r="H558" s="67" t="s">
        <v>2068</v>
      </c>
      <c r="I558" s="69" t="s">
        <v>21</v>
      </c>
      <c r="J558" s="240" t="s">
        <v>116</v>
      </c>
      <c r="K558" s="240" t="s">
        <v>21</v>
      </c>
      <c r="L558" s="240" t="s">
        <v>21</v>
      </c>
    </row>
    <row r="559" spans="1:12" x14ac:dyDescent="0.25">
      <c r="A559" s="38">
        <v>545</v>
      </c>
      <c r="B559" s="66">
        <v>652659</v>
      </c>
      <c r="C559" s="67" t="s">
        <v>2069</v>
      </c>
      <c r="D559" s="67" t="s">
        <v>2070</v>
      </c>
      <c r="E559" s="67" t="s">
        <v>21</v>
      </c>
      <c r="F559" s="121">
        <v>18241</v>
      </c>
      <c r="G559" s="69" t="s">
        <v>2071</v>
      </c>
      <c r="H559" s="67" t="s">
        <v>2074</v>
      </c>
      <c r="I559" s="69" t="s">
        <v>21</v>
      </c>
      <c r="J559" s="240" t="s">
        <v>382</v>
      </c>
      <c r="K559" s="240" t="s">
        <v>21</v>
      </c>
      <c r="L559" s="240" t="s">
        <v>21</v>
      </c>
    </row>
    <row r="560" spans="1:12" x14ac:dyDescent="0.25">
      <c r="A560" s="36">
        <v>546</v>
      </c>
      <c r="B560" s="66">
        <v>3899182</v>
      </c>
      <c r="C560" s="67" t="s">
        <v>955</v>
      </c>
      <c r="D560" s="67" t="s">
        <v>2073</v>
      </c>
      <c r="E560" s="67" t="s">
        <v>21</v>
      </c>
      <c r="F560" s="121">
        <v>19728</v>
      </c>
      <c r="G560" s="69">
        <v>983319653</v>
      </c>
      <c r="H560" s="67" t="s">
        <v>2075</v>
      </c>
      <c r="I560" s="69" t="s">
        <v>21</v>
      </c>
      <c r="J560" s="240" t="s">
        <v>128</v>
      </c>
      <c r="K560" s="240" t="s">
        <v>21</v>
      </c>
      <c r="L560" s="240" t="s">
        <v>21</v>
      </c>
    </row>
    <row r="561" spans="1:12" x14ac:dyDescent="0.25">
      <c r="A561" s="36">
        <v>547</v>
      </c>
      <c r="B561" s="66">
        <v>378068</v>
      </c>
      <c r="C561" s="67" t="s">
        <v>2076</v>
      </c>
      <c r="D561" s="67" t="s">
        <v>2077</v>
      </c>
      <c r="E561" s="67" t="s">
        <v>21</v>
      </c>
      <c r="F561" s="121">
        <v>18148</v>
      </c>
      <c r="G561" s="69" t="s">
        <v>2078</v>
      </c>
      <c r="H561" s="67" t="s">
        <v>2079</v>
      </c>
      <c r="I561" s="69" t="s">
        <v>21</v>
      </c>
      <c r="J561" s="192" t="s">
        <v>210</v>
      </c>
      <c r="K561" s="240" t="s">
        <v>21</v>
      </c>
      <c r="L561" s="240" t="s">
        <v>21</v>
      </c>
    </row>
    <row r="562" spans="1:12" x14ac:dyDescent="0.25">
      <c r="A562" s="38">
        <v>548</v>
      </c>
      <c r="B562" s="66">
        <v>885923</v>
      </c>
      <c r="C562" s="67" t="s">
        <v>2080</v>
      </c>
      <c r="D562" s="67" t="s">
        <v>427</v>
      </c>
      <c r="E562" s="67" t="s">
        <v>21</v>
      </c>
      <c r="F562" s="121">
        <v>20947</v>
      </c>
      <c r="G562" s="69" t="s">
        <v>2081</v>
      </c>
      <c r="H562" s="67" t="s">
        <v>3931</v>
      </c>
      <c r="I562" s="69" t="s">
        <v>21</v>
      </c>
      <c r="J562" s="240" t="s">
        <v>128</v>
      </c>
      <c r="K562" s="240" t="s">
        <v>21</v>
      </c>
      <c r="L562" s="240" t="s">
        <v>21</v>
      </c>
    </row>
    <row r="563" spans="1:12" x14ac:dyDescent="0.25">
      <c r="A563" s="38">
        <v>549</v>
      </c>
      <c r="B563" s="66">
        <v>505099</v>
      </c>
      <c r="C563" s="67" t="s">
        <v>2082</v>
      </c>
      <c r="D563" s="67" t="s">
        <v>2083</v>
      </c>
      <c r="E563" s="67" t="s">
        <v>21</v>
      </c>
      <c r="F563" s="121">
        <v>17758</v>
      </c>
      <c r="G563" s="69" t="s">
        <v>2084</v>
      </c>
      <c r="H563" s="67" t="s">
        <v>2487</v>
      </c>
      <c r="I563" s="69" t="s">
        <v>21</v>
      </c>
      <c r="J563" s="240" t="s">
        <v>113</v>
      </c>
      <c r="K563" s="69" t="s">
        <v>21</v>
      </c>
      <c r="L563" s="69" t="s">
        <v>21</v>
      </c>
    </row>
    <row r="564" spans="1:12" x14ac:dyDescent="0.25">
      <c r="A564" s="36">
        <v>550</v>
      </c>
      <c r="B564" s="66">
        <v>293614</v>
      </c>
      <c r="C564" s="67" t="s">
        <v>2085</v>
      </c>
      <c r="D564" s="67" t="s">
        <v>586</v>
      </c>
      <c r="E564" s="67" t="s">
        <v>21</v>
      </c>
      <c r="F564" s="121">
        <v>14639</v>
      </c>
      <c r="G564" s="69" t="s">
        <v>2086</v>
      </c>
      <c r="H564" s="67" t="s">
        <v>2087</v>
      </c>
      <c r="I564" s="69" t="s">
        <v>21</v>
      </c>
      <c r="J564" s="240" t="s">
        <v>116</v>
      </c>
      <c r="K564" s="240" t="s">
        <v>21</v>
      </c>
      <c r="L564" s="240" t="s">
        <v>21</v>
      </c>
    </row>
    <row r="565" spans="1:12" x14ac:dyDescent="0.25">
      <c r="A565" s="36">
        <v>551</v>
      </c>
      <c r="B565" s="66">
        <v>2049983</v>
      </c>
      <c r="C565" s="67" t="s">
        <v>374</v>
      </c>
      <c r="D565" s="67" t="s">
        <v>2088</v>
      </c>
      <c r="E565" s="67" t="s">
        <v>21</v>
      </c>
      <c r="F565" s="121">
        <v>16626</v>
      </c>
      <c r="G565" s="69" t="s">
        <v>2089</v>
      </c>
      <c r="H565" s="67" t="s">
        <v>2090</v>
      </c>
      <c r="I565" s="69" t="s">
        <v>21</v>
      </c>
      <c r="J565" s="240" t="s">
        <v>281</v>
      </c>
      <c r="K565" s="240" t="s">
        <v>21</v>
      </c>
      <c r="L565" s="240" t="s">
        <v>21</v>
      </c>
    </row>
    <row r="566" spans="1:12" x14ac:dyDescent="0.25">
      <c r="A566" s="38">
        <v>552</v>
      </c>
      <c r="B566" s="66">
        <v>375433</v>
      </c>
      <c r="C566" s="67" t="s">
        <v>2091</v>
      </c>
      <c r="D566" s="67" t="s">
        <v>2092</v>
      </c>
      <c r="E566" s="67" t="s">
        <v>21</v>
      </c>
      <c r="F566" s="121">
        <v>17810</v>
      </c>
      <c r="G566" s="69" t="s">
        <v>2093</v>
      </c>
      <c r="H566" s="67" t="s">
        <v>2094</v>
      </c>
      <c r="I566" s="69" t="s">
        <v>21</v>
      </c>
      <c r="J566" s="240" t="s">
        <v>116</v>
      </c>
      <c r="K566" s="240" t="s">
        <v>21</v>
      </c>
      <c r="L566" s="240" t="s">
        <v>21</v>
      </c>
    </row>
    <row r="567" spans="1:12" x14ac:dyDescent="0.25">
      <c r="A567" s="38">
        <v>553</v>
      </c>
      <c r="B567" s="66">
        <v>1577443</v>
      </c>
      <c r="C567" s="67" t="s">
        <v>438</v>
      </c>
      <c r="D567" s="67" t="s">
        <v>2095</v>
      </c>
      <c r="E567" s="67" t="s">
        <v>21</v>
      </c>
      <c r="F567" s="121">
        <v>18087</v>
      </c>
      <c r="G567" s="69" t="s">
        <v>2096</v>
      </c>
      <c r="H567" s="67" t="s">
        <v>2097</v>
      </c>
      <c r="I567" s="69" t="s">
        <v>21</v>
      </c>
      <c r="J567" s="240" t="s">
        <v>281</v>
      </c>
      <c r="K567" s="240" t="s">
        <v>21</v>
      </c>
      <c r="L567" s="240" t="s">
        <v>21</v>
      </c>
    </row>
    <row r="568" spans="1:12" x14ac:dyDescent="0.25">
      <c r="A568" s="36">
        <v>554</v>
      </c>
      <c r="B568" s="66">
        <v>441648</v>
      </c>
      <c r="C568" s="67" t="s">
        <v>2098</v>
      </c>
      <c r="D568" s="67" t="s">
        <v>2099</v>
      </c>
      <c r="E568" s="67" t="s">
        <v>21</v>
      </c>
      <c r="F568" s="121">
        <v>15544</v>
      </c>
      <c r="G568" s="69" t="s">
        <v>2100</v>
      </c>
      <c r="H568" s="67" t="s">
        <v>4937</v>
      </c>
      <c r="I568" s="69" t="s">
        <v>21</v>
      </c>
      <c r="J568" s="240" t="s">
        <v>219</v>
      </c>
      <c r="K568" s="240">
        <v>982220749</v>
      </c>
      <c r="L568" s="240" t="s">
        <v>4938</v>
      </c>
    </row>
    <row r="569" spans="1:12" x14ac:dyDescent="0.25">
      <c r="A569" s="36">
        <v>555</v>
      </c>
      <c r="B569" s="66">
        <v>578569</v>
      </c>
      <c r="C569" s="67" t="s">
        <v>2101</v>
      </c>
      <c r="D569" s="67" t="s">
        <v>2102</v>
      </c>
      <c r="E569" s="67" t="s">
        <v>21</v>
      </c>
      <c r="F569" s="121">
        <v>18382</v>
      </c>
      <c r="G569" s="69" t="s">
        <v>2103</v>
      </c>
      <c r="H569" s="67" t="s">
        <v>2104</v>
      </c>
      <c r="I569" s="69" t="s">
        <v>21</v>
      </c>
      <c r="J569" s="240" t="s">
        <v>361</v>
      </c>
      <c r="K569" s="240" t="s">
        <v>21</v>
      </c>
      <c r="L569" s="240" t="s">
        <v>21</v>
      </c>
    </row>
    <row r="570" spans="1:12" x14ac:dyDescent="0.25">
      <c r="A570" s="38">
        <v>556</v>
      </c>
      <c r="B570" s="66">
        <v>293770</v>
      </c>
      <c r="C570" s="67" t="s">
        <v>2105</v>
      </c>
      <c r="D570" s="67" t="s">
        <v>2106</v>
      </c>
      <c r="E570" s="67" t="s">
        <v>21</v>
      </c>
      <c r="F570" s="121">
        <v>15006</v>
      </c>
      <c r="G570" s="69" t="s">
        <v>3421</v>
      </c>
      <c r="H570" s="67" t="s">
        <v>3420</v>
      </c>
      <c r="I570" s="69" t="s">
        <v>21</v>
      </c>
      <c r="J570" s="240" t="s">
        <v>135</v>
      </c>
      <c r="K570" s="240" t="s">
        <v>21</v>
      </c>
      <c r="L570" s="240" t="s">
        <v>21</v>
      </c>
    </row>
    <row r="571" spans="1:12" x14ac:dyDescent="0.25">
      <c r="A571" s="38">
        <v>557</v>
      </c>
      <c r="B571" s="66">
        <v>954770</v>
      </c>
      <c r="C571" s="67" t="s">
        <v>1497</v>
      </c>
      <c r="D571" s="67" t="s">
        <v>1498</v>
      </c>
      <c r="E571" s="67" t="s">
        <v>21</v>
      </c>
      <c r="F571" s="121">
        <v>19447</v>
      </c>
      <c r="G571" s="69" t="s">
        <v>2107</v>
      </c>
      <c r="H571" s="67" t="s">
        <v>3784</v>
      </c>
      <c r="I571" s="69" t="s">
        <v>21</v>
      </c>
      <c r="J571" s="240" t="s">
        <v>281</v>
      </c>
      <c r="K571" s="240" t="s">
        <v>21</v>
      </c>
      <c r="L571" s="240" t="s">
        <v>21</v>
      </c>
    </row>
    <row r="572" spans="1:12" x14ac:dyDescent="0.25">
      <c r="A572" s="36">
        <v>558</v>
      </c>
      <c r="B572" s="66">
        <v>348628</v>
      </c>
      <c r="C572" s="67" t="s">
        <v>2108</v>
      </c>
      <c r="D572" s="67" t="s">
        <v>2109</v>
      </c>
      <c r="E572" s="67" t="s">
        <v>21</v>
      </c>
      <c r="F572" s="121">
        <v>17896</v>
      </c>
      <c r="G572" s="69" t="s">
        <v>2110</v>
      </c>
      <c r="H572" s="67" t="s">
        <v>2111</v>
      </c>
      <c r="I572" s="69" t="s">
        <v>21</v>
      </c>
      <c r="J572" s="240" t="s">
        <v>187</v>
      </c>
      <c r="K572" s="240" t="s">
        <v>21</v>
      </c>
      <c r="L572" s="240" t="s">
        <v>21</v>
      </c>
    </row>
    <row r="573" spans="1:12" x14ac:dyDescent="0.25">
      <c r="A573" s="36">
        <v>559</v>
      </c>
      <c r="B573" s="66">
        <v>572737</v>
      </c>
      <c r="C573" s="67" t="s">
        <v>2112</v>
      </c>
      <c r="D573" s="67" t="s">
        <v>2113</v>
      </c>
      <c r="E573" s="67" t="s">
        <v>21</v>
      </c>
      <c r="F573" s="121">
        <v>18909</v>
      </c>
      <c r="G573" s="69" t="s">
        <v>2114</v>
      </c>
      <c r="H573" s="67" t="s">
        <v>2115</v>
      </c>
      <c r="I573" s="69" t="s">
        <v>21</v>
      </c>
      <c r="J573" s="240" t="s">
        <v>40</v>
      </c>
      <c r="K573" s="240" t="s">
        <v>21</v>
      </c>
      <c r="L573" s="240" t="s">
        <v>21</v>
      </c>
    </row>
    <row r="574" spans="1:12" x14ac:dyDescent="0.25">
      <c r="A574" s="38">
        <v>560</v>
      </c>
      <c r="B574" s="66">
        <v>384931</v>
      </c>
      <c r="C574" s="67" t="s">
        <v>2116</v>
      </c>
      <c r="D574" s="67" t="s">
        <v>2117</v>
      </c>
      <c r="E574" s="67" t="s">
        <v>21</v>
      </c>
      <c r="F574" s="121">
        <v>18865</v>
      </c>
      <c r="G574" s="69" t="s">
        <v>2118</v>
      </c>
      <c r="H574" s="67" t="s">
        <v>4714</v>
      </c>
      <c r="I574" s="69" t="s">
        <v>21</v>
      </c>
      <c r="J574" s="240" t="s">
        <v>219</v>
      </c>
      <c r="K574" s="240" t="s">
        <v>21</v>
      </c>
      <c r="L574" s="240" t="s">
        <v>21</v>
      </c>
    </row>
    <row r="575" spans="1:12" x14ac:dyDescent="0.25">
      <c r="A575" s="38">
        <v>561</v>
      </c>
      <c r="B575" s="66">
        <v>450635</v>
      </c>
      <c r="C575" s="67" t="s">
        <v>2119</v>
      </c>
      <c r="D575" s="67" t="s">
        <v>2120</v>
      </c>
      <c r="E575" s="67" t="s">
        <v>21</v>
      </c>
      <c r="F575" s="121">
        <v>18188</v>
      </c>
      <c r="G575" s="69" t="s">
        <v>2121</v>
      </c>
      <c r="H575" s="67" t="s">
        <v>4714</v>
      </c>
      <c r="I575" s="69" t="s">
        <v>21</v>
      </c>
      <c r="J575" s="240" t="s">
        <v>219</v>
      </c>
      <c r="K575" s="240" t="s">
        <v>21</v>
      </c>
      <c r="L575" s="240" t="s">
        <v>21</v>
      </c>
    </row>
    <row r="576" spans="1:12" x14ac:dyDescent="0.25">
      <c r="A576" s="36">
        <v>562</v>
      </c>
      <c r="B576" s="66">
        <v>1841966</v>
      </c>
      <c r="C576" s="67" t="s">
        <v>2122</v>
      </c>
      <c r="D576" s="67" t="s">
        <v>2123</v>
      </c>
      <c r="E576" s="67" t="s">
        <v>21</v>
      </c>
      <c r="F576" s="121">
        <v>9881</v>
      </c>
      <c r="G576" s="69" t="s">
        <v>2124</v>
      </c>
      <c r="H576" s="184" t="s">
        <v>4715</v>
      </c>
      <c r="I576" s="69" t="s">
        <v>21</v>
      </c>
      <c r="J576" s="240" t="s">
        <v>22</v>
      </c>
      <c r="K576" s="240" t="s">
        <v>21</v>
      </c>
      <c r="L576" s="240" t="s">
        <v>21</v>
      </c>
    </row>
    <row r="577" spans="1:12" x14ac:dyDescent="0.25">
      <c r="A577" s="36">
        <v>563</v>
      </c>
      <c r="B577" s="66">
        <v>559850</v>
      </c>
      <c r="C577" s="67" t="s">
        <v>3785</v>
      </c>
      <c r="D577" s="67" t="s">
        <v>2125</v>
      </c>
      <c r="E577" s="67" t="s">
        <v>21</v>
      </c>
      <c r="F577" s="121">
        <v>19015</v>
      </c>
      <c r="G577" s="69" t="s">
        <v>2126</v>
      </c>
      <c r="H577" s="67" t="s">
        <v>4716</v>
      </c>
      <c r="I577" s="69" t="s">
        <v>21</v>
      </c>
      <c r="J577" s="240" t="s">
        <v>22</v>
      </c>
      <c r="K577" s="69">
        <v>981328560</v>
      </c>
      <c r="L577" s="240" t="s">
        <v>1899</v>
      </c>
    </row>
    <row r="578" spans="1:12" x14ac:dyDescent="0.25">
      <c r="A578" s="38">
        <v>564</v>
      </c>
      <c r="B578" s="66">
        <v>1068582</v>
      </c>
      <c r="C578" s="67" t="s">
        <v>2127</v>
      </c>
      <c r="D578" s="67" t="s">
        <v>2128</v>
      </c>
      <c r="E578" s="67" t="s">
        <v>21</v>
      </c>
      <c r="F578" s="121">
        <v>17388</v>
      </c>
      <c r="G578" s="69" t="s">
        <v>2129</v>
      </c>
      <c r="H578" s="67" t="s">
        <v>2130</v>
      </c>
      <c r="I578" s="69" t="s">
        <v>21</v>
      </c>
      <c r="J578" s="240" t="s">
        <v>54</v>
      </c>
      <c r="K578" s="240" t="s">
        <v>21</v>
      </c>
      <c r="L578" s="240" t="s">
        <v>21</v>
      </c>
    </row>
    <row r="579" spans="1:12" x14ac:dyDescent="0.25">
      <c r="A579" s="38">
        <v>565</v>
      </c>
      <c r="B579" s="66">
        <v>211932</v>
      </c>
      <c r="C579" s="67" t="s">
        <v>2131</v>
      </c>
      <c r="D579" s="67" t="s">
        <v>2132</v>
      </c>
      <c r="E579" s="67" t="s">
        <v>21</v>
      </c>
      <c r="F579" s="121">
        <v>13374</v>
      </c>
      <c r="G579" s="69" t="s">
        <v>2129</v>
      </c>
      <c r="H579" s="67" t="s">
        <v>2130</v>
      </c>
      <c r="I579" s="69" t="s">
        <v>21</v>
      </c>
      <c r="J579" s="240" t="s">
        <v>54</v>
      </c>
      <c r="K579" s="240" t="s">
        <v>21</v>
      </c>
      <c r="L579" s="240" t="s">
        <v>21</v>
      </c>
    </row>
    <row r="580" spans="1:12" x14ac:dyDescent="0.25">
      <c r="A580" s="36">
        <v>566</v>
      </c>
      <c r="B580" s="66">
        <v>1375208</v>
      </c>
      <c r="C580" s="67" t="s">
        <v>2133</v>
      </c>
      <c r="D580" s="67" t="s">
        <v>2134</v>
      </c>
      <c r="E580" s="67" t="s">
        <v>21</v>
      </c>
      <c r="F580" s="121">
        <v>13996</v>
      </c>
      <c r="G580" s="69" t="s">
        <v>2135</v>
      </c>
      <c r="H580" s="67" t="s">
        <v>2136</v>
      </c>
      <c r="I580" s="69" t="s">
        <v>21</v>
      </c>
      <c r="J580" s="240" t="s">
        <v>349</v>
      </c>
      <c r="K580" s="240" t="s">
        <v>21</v>
      </c>
      <c r="L580" s="240" t="s">
        <v>21</v>
      </c>
    </row>
    <row r="581" spans="1:12" x14ac:dyDescent="0.25">
      <c r="A581" s="36">
        <v>567</v>
      </c>
      <c r="B581" s="66">
        <v>1896251</v>
      </c>
      <c r="C581" s="67" t="s">
        <v>2137</v>
      </c>
      <c r="D581" s="67" t="s">
        <v>2138</v>
      </c>
      <c r="E581" s="67" t="s">
        <v>21</v>
      </c>
      <c r="F581" s="121">
        <v>15518</v>
      </c>
      <c r="G581" s="69" t="s">
        <v>2139</v>
      </c>
      <c r="H581" s="67" t="s">
        <v>2140</v>
      </c>
      <c r="I581" s="69" t="s">
        <v>21</v>
      </c>
      <c r="J581" s="240" t="s">
        <v>334</v>
      </c>
      <c r="K581" s="240" t="s">
        <v>21</v>
      </c>
      <c r="L581" s="240" t="s">
        <v>21</v>
      </c>
    </row>
    <row r="582" spans="1:12" x14ac:dyDescent="0.25">
      <c r="A582" s="38">
        <v>568</v>
      </c>
      <c r="B582" s="66">
        <v>410476</v>
      </c>
      <c r="C582" s="67" t="s">
        <v>2141</v>
      </c>
      <c r="D582" s="67" t="s">
        <v>705</v>
      </c>
      <c r="E582" s="67" t="s">
        <v>21</v>
      </c>
      <c r="F582" s="121">
        <v>15429</v>
      </c>
      <c r="G582" s="69" t="s">
        <v>2142</v>
      </c>
      <c r="H582" s="67" t="s">
        <v>2143</v>
      </c>
      <c r="I582" s="69" t="s">
        <v>21</v>
      </c>
      <c r="J582" s="240" t="s">
        <v>334</v>
      </c>
      <c r="K582" s="240" t="s">
        <v>21</v>
      </c>
      <c r="L582" s="240" t="s">
        <v>21</v>
      </c>
    </row>
    <row r="583" spans="1:12" x14ac:dyDescent="0.25">
      <c r="A583" s="38">
        <v>569</v>
      </c>
      <c r="B583" s="66">
        <v>2555708</v>
      </c>
      <c r="C583" s="67" t="s">
        <v>2144</v>
      </c>
      <c r="D583" s="67" t="s">
        <v>2145</v>
      </c>
      <c r="E583" s="67" t="s">
        <v>21</v>
      </c>
      <c r="F583" s="121">
        <v>17062</v>
      </c>
      <c r="G583" s="69" t="s">
        <v>2146</v>
      </c>
      <c r="H583" s="67" t="s">
        <v>2147</v>
      </c>
      <c r="I583" s="69" t="s">
        <v>21</v>
      </c>
      <c r="J583" s="240" t="s">
        <v>334</v>
      </c>
      <c r="K583" s="240" t="s">
        <v>21</v>
      </c>
      <c r="L583" s="240" t="s">
        <v>21</v>
      </c>
    </row>
    <row r="584" spans="1:12" x14ac:dyDescent="0.25">
      <c r="A584" s="36">
        <v>570</v>
      </c>
      <c r="B584" s="66">
        <v>1713705</v>
      </c>
      <c r="C584" s="67" t="s">
        <v>2148</v>
      </c>
      <c r="D584" s="67" t="s">
        <v>1879</v>
      </c>
      <c r="E584" s="67" t="s">
        <v>21</v>
      </c>
      <c r="F584" s="121">
        <v>19858</v>
      </c>
      <c r="G584" s="69" t="s">
        <v>2149</v>
      </c>
      <c r="H584" s="67" t="s">
        <v>2150</v>
      </c>
      <c r="I584" s="69" t="s">
        <v>21</v>
      </c>
      <c r="J584" s="240" t="s">
        <v>344</v>
      </c>
      <c r="K584" s="240" t="s">
        <v>21</v>
      </c>
      <c r="L584" s="240" t="s">
        <v>21</v>
      </c>
    </row>
    <row r="585" spans="1:12" x14ac:dyDescent="0.25">
      <c r="A585" s="36">
        <v>571</v>
      </c>
      <c r="B585" s="66">
        <v>533877</v>
      </c>
      <c r="C585" s="67" t="s">
        <v>2151</v>
      </c>
      <c r="D585" s="67" t="s">
        <v>2152</v>
      </c>
      <c r="E585" s="67" t="s">
        <v>21</v>
      </c>
      <c r="F585" s="121">
        <v>20079</v>
      </c>
      <c r="G585" s="69" t="s">
        <v>2153</v>
      </c>
      <c r="H585" s="67" t="s">
        <v>2154</v>
      </c>
      <c r="I585" s="69" t="s">
        <v>21</v>
      </c>
      <c r="J585" s="192" t="s">
        <v>210</v>
      </c>
      <c r="K585" s="69">
        <v>986740033</v>
      </c>
      <c r="L585" s="240" t="s">
        <v>3691</v>
      </c>
    </row>
    <row r="586" spans="1:12" x14ac:dyDescent="0.25">
      <c r="A586" s="38">
        <v>572</v>
      </c>
      <c r="B586" s="66">
        <v>753417</v>
      </c>
      <c r="C586" s="67" t="s">
        <v>2155</v>
      </c>
      <c r="D586" s="67" t="s">
        <v>63</v>
      </c>
      <c r="E586" s="67" t="s">
        <v>21</v>
      </c>
      <c r="F586" s="121">
        <v>18838</v>
      </c>
      <c r="G586" s="69" t="s">
        <v>2156</v>
      </c>
      <c r="H586" s="67" t="s">
        <v>2157</v>
      </c>
      <c r="I586" s="69" t="s">
        <v>21</v>
      </c>
      <c r="J586" s="240" t="s">
        <v>66</v>
      </c>
      <c r="K586" s="240" t="s">
        <v>21</v>
      </c>
      <c r="L586" s="240" t="s">
        <v>21</v>
      </c>
    </row>
    <row r="587" spans="1:12" x14ac:dyDescent="0.25">
      <c r="A587" s="38">
        <v>573</v>
      </c>
      <c r="B587" s="66">
        <v>426890</v>
      </c>
      <c r="C587" s="67" t="s">
        <v>2158</v>
      </c>
      <c r="D587" s="67" t="s">
        <v>2159</v>
      </c>
      <c r="E587" s="67" t="s">
        <v>21</v>
      </c>
      <c r="F587" s="121">
        <v>19104</v>
      </c>
      <c r="G587" s="69" t="s">
        <v>2160</v>
      </c>
      <c r="H587" s="67" t="s">
        <v>2161</v>
      </c>
      <c r="I587" s="69" t="s">
        <v>21</v>
      </c>
      <c r="J587" s="240" t="s">
        <v>22</v>
      </c>
      <c r="K587" s="240" t="s">
        <v>21</v>
      </c>
      <c r="L587" s="240" t="s">
        <v>21</v>
      </c>
    </row>
    <row r="588" spans="1:12" x14ac:dyDescent="0.25">
      <c r="A588" s="36">
        <v>574</v>
      </c>
      <c r="B588" s="66" t="s">
        <v>3946</v>
      </c>
      <c r="C588" s="67" t="s">
        <v>2162</v>
      </c>
      <c r="D588" s="67" t="s">
        <v>2163</v>
      </c>
      <c r="E588" s="67" t="s">
        <v>21</v>
      </c>
      <c r="F588" s="121">
        <v>17984</v>
      </c>
      <c r="G588" s="69" t="s">
        <v>2164</v>
      </c>
      <c r="H588" s="67" t="s">
        <v>2165</v>
      </c>
      <c r="I588" s="69" t="s">
        <v>21</v>
      </c>
      <c r="J588" s="240" t="s">
        <v>40</v>
      </c>
      <c r="K588" s="240" t="s">
        <v>21</v>
      </c>
      <c r="L588" s="240" t="s">
        <v>21</v>
      </c>
    </row>
    <row r="589" spans="1:12" x14ac:dyDescent="0.25">
      <c r="A589" s="36">
        <v>575</v>
      </c>
      <c r="B589" s="66">
        <v>817508</v>
      </c>
      <c r="C589" s="67" t="s">
        <v>1017</v>
      </c>
      <c r="D589" s="67" t="s">
        <v>2166</v>
      </c>
      <c r="E589" s="67" t="s">
        <v>21</v>
      </c>
      <c r="F589" s="121">
        <v>19757</v>
      </c>
      <c r="G589" s="69" t="s">
        <v>2167</v>
      </c>
      <c r="H589" s="67" t="s">
        <v>2168</v>
      </c>
      <c r="I589" s="69" t="s">
        <v>21</v>
      </c>
      <c r="J589" s="192" t="s">
        <v>210</v>
      </c>
      <c r="K589" s="240" t="s">
        <v>21</v>
      </c>
      <c r="L589" s="240" t="s">
        <v>21</v>
      </c>
    </row>
    <row r="590" spans="1:12" x14ac:dyDescent="0.25">
      <c r="A590" s="38">
        <v>576</v>
      </c>
      <c r="B590" s="66">
        <v>3030449</v>
      </c>
      <c r="C590" s="67" t="s">
        <v>2169</v>
      </c>
      <c r="D590" s="67" t="s">
        <v>2170</v>
      </c>
      <c r="E590" s="67" t="s">
        <v>21</v>
      </c>
      <c r="F590" s="121">
        <v>17824</v>
      </c>
      <c r="G590" s="69"/>
      <c r="H590" s="67" t="s">
        <v>2171</v>
      </c>
      <c r="I590" s="69" t="s">
        <v>21</v>
      </c>
      <c r="J590" s="240" t="s">
        <v>281</v>
      </c>
      <c r="K590" s="240" t="s">
        <v>21</v>
      </c>
      <c r="L590" s="240" t="s">
        <v>21</v>
      </c>
    </row>
    <row r="591" spans="1:12" x14ac:dyDescent="0.25">
      <c r="A591" s="38">
        <v>577</v>
      </c>
      <c r="B591" s="66">
        <v>684158</v>
      </c>
      <c r="C591" s="67" t="s">
        <v>2172</v>
      </c>
      <c r="D591" s="67" t="s">
        <v>2173</v>
      </c>
      <c r="E591" s="67" t="s">
        <v>21</v>
      </c>
      <c r="F591" s="121">
        <v>20166</v>
      </c>
      <c r="G591" s="69" t="s">
        <v>2174</v>
      </c>
      <c r="H591" s="67" t="s">
        <v>2171</v>
      </c>
      <c r="I591" s="69" t="s">
        <v>21</v>
      </c>
      <c r="J591" s="240" t="s">
        <v>281</v>
      </c>
      <c r="K591" s="240" t="s">
        <v>21</v>
      </c>
      <c r="L591" s="240" t="s">
        <v>21</v>
      </c>
    </row>
    <row r="592" spans="1:12" x14ac:dyDescent="0.25">
      <c r="A592" s="36">
        <v>578</v>
      </c>
      <c r="B592" s="66">
        <v>496618</v>
      </c>
      <c r="C592" s="67" t="s">
        <v>804</v>
      </c>
      <c r="D592" s="67" t="s">
        <v>805</v>
      </c>
      <c r="E592" s="67" t="s">
        <v>21</v>
      </c>
      <c r="F592" s="67" t="s">
        <v>2175</v>
      </c>
      <c r="G592" s="69" t="s">
        <v>2176</v>
      </c>
      <c r="H592" s="67" t="s">
        <v>2177</v>
      </c>
      <c r="I592" s="69" t="s">
        <v>21</v>
      </c>
      <c r="J592" s="240" t="s">
        <v>71</v>
      </c>
      <c r="K592" s="240" t="s">
        <v>21</v>
      </c>
      <c r="L592" s="240" t="s">
        <v>21</v>
      </c>
    </row>
    <row r="593" spans="1:12" x14ac:dyDescent="0.25">
      <c r="A593" s="36">
        <v>579</v>
      </c>
      <c r="B593" s="66">
        <v>3518022</v>
      </c>
      <c r="C593" s="67" t="s">
        <v>2178</v>
      </c>
      <c r="D593" s="67" t="s">
        <v>2179</v>
      </c>
      <c r="E593" s="67" t="s">
        <v>21</v>
      </c>
      <c r="F593" s="121">
        <v>14128</v>
      </c>
      <c r="G593" s="69" t="s">
        <v>2180</v>
      </c>
      <c r="H593" s="67" t="s">
        <v>1460</v>
      </c>
      <c r="I593" s="69" t="s">
        <v>21</v>
      </c>
      <c r="J593" s="240" t="s">
        <v>281</v>
      </c>
      <c r="K593" s="240" t="s">
        <v>21</v>
      </c>
      <c r="L593" s="240" t="s">
        <v>21</v>
      </c>
    </row>
    <row r="594" spans="1:12" x14ac:dyDescent="0.25">
      <c r="A594" s="38">
        <v>580</v>
      </c>
      <c r="B594" s="66">
        <v>415300</v>
      </c>
      <c r="C594" s="67" t="s">
        <v>2184</v>
      </c>
      <c r="D594" s="67" t="s">
        <v>2181</v>
      </c>
      <c r="E594" s="67" t="s">
        <v>21</v>
      </c>
      <c r="F594" s="121">
        <v>12793</v>
      </c>
      <c r="G594" s="69" t="s">
        <v>2182</v>
      </c>
      <c r="H594" s="67" t="s">
        <v>2183</v>
      </c>
      <c r="I594" s="69" t="s">
        <v>21</v>
      </c>
      <c r="J594" s="240" t="s">
        <v>281</v>
      </c>
      <c r="K594" s="240" t="s">
        <v>21</v>
      </c>
      <c r="L594" s="240" t="s">
        <v>21</v>
      </c>
    </row>
    <row r="595" spans="1:12" x14ac:dyDescent="0.25">
      <c r="A595" s="38">
        <v>581</v>
      </c>
      <c r="B595" s="66">
        <v>483927</v>
      </c>
      <c r="C595" s="67" t="s">
        <v>1204</v>
      </c>
      <c r="D595" s="67" t="s">
        <v>2185</v>
      </c>
      <c r="E595" s="67" t="s">
        <v>21</v>
      </c>
      <c r="F595" s="121">
        <v>17258</v>
      </c>
      <c r="G595" s="69" t="s">
        <v>2189</v>
      </c>
      <c r="H595" s="67" t="s">
        <v>2190</v>
      </c>
      <c r="I595" s="69" t="s">
        <v>21</v>
      </c>
      <c r="J595" s="240" t="s">
        <v>40</v>
      </c>
      <c r="K595" s="240" t="s">
        <v>21</v>
      </c>
      <c r="L595" s="240" t="s">
        <v>21</v>
      </c>
    </row>
    <row r="596" spans="1:12" x14ac:dyDescent="0.25">
      <c r="A596" s="36">
        <v>582</v>
      </c>
      <c r="B596" s="66">
        <v>520343</v>
      </c>
      <c r="C596" s="67" t="s">
        <v>2186</v>
      </c>
      <c r="D596" s="67" t="s">
        <v>2187</v>
      </c>
      <c r="E596" s="67" t="s">
        <v>21</v>
      </c>
      <c r="F596" s="121">
        <v>13216</v>
      </c>
      <c r="G596" s="69" t="s">
        <v>2188</v>
      </c>
      <c r="H596" s="67" t="s">
        <v>2191</v>
      </c>
      <c r="I596" s="69" t="s">
        <v>21</v>
      </c>
      <c r="J596" s="240" t="s">
        <v>281</v>
      </c>
      <c r="K596" s="240" t="s">
        <v>21</v>
      </c>
      <c r="L596" s="240" t="s">
        <v>21</v>
      </c>
    </row>
    <row r="597" spans="1:12" x14ac:dyDescent="0.25">
      <c r="A597" s="36">
        <v>583</v>
      </c>
      <c r="B597" s="66">
        <v>411089</v>
      </c>
      <c r="C597" s="67" t="s">
        <v>1003</v>
      </c>
      <c r="D597" s="67" t="s">
        <v>2192</v>
      </c>
      <c r="E597" s="67" t="s">
        <v>21</v>
      </c>
      <c r="F597" s="121">
        <v>19455</v>
      </c>
      <c r="G597" s="69" t="s">
        <v>2193</v>
      </c>
      <c r="H597" s="67" t="s">
        <v>2194</v>
      </c>
      <c r="I597" s="69" t="s">
        <v>21</v>
      </c>
      <c r="J597" s="240" t="s">
        <v>135</v>
      </c>
      <c r="K597" s="240" t="s">
        <v>21</v>
      </c>
      <c r="L597" s="240" t="s">
        <v>21</v>
      </c>
    </row>
    <row r="598" spans="1:12" x14ac:dyDescent="0.25">
      <c r="A598" s="38">
        <v>584</v>
      </c>
      <c r="B598" s="66">
        <v>744216</v>
      </c>
      <c r="C598" s="67" t="s">
        <v>463</v>
      </c>
      <c r="D598" s="67" t="s">
        <v>2195</v>
      </c>
      <c r="E598" s="67" t="s">
        <v>21</v>
      </c>
      <c r="F598" s="121">
        <v>13861</v>
      </c>
      <c r="G598" s="69" t="s">
        <v>2196</v>
      </c>
      <c r="H598" s="67" t="s">
        <v>1894</v>
      </c>
      <c r="I598" s="69" t="s">
        <v>21</v>
      </c>
      <c r="J598" s="240" t="s">
        <v>281</v>
      </c>
      <c r="K598" s="240" t="s">
        <v>21</v>
      </c>
      <c r="L598" s="240" t="s">
        <v>21</v>
      </c>
    </row>
    <row r="599" spans="1:12" x14ac:dyDescent="0.25">
      <c r="A599" s="38">
        <v>585</v>
      </c>
      <c r="B599" s="66">
        <v>422746</v>
      </c>
      <c r="C599" s="67" t="s">
        <v>2197</v>
      </c>
      <c r="D599" s="67" t="s">
        <v>2198</v>
      </c>
      <c r="E599" s="67" t="s">
        <v>21</v>
      </c>
      <c r="F599" s="121">
        <v>14857</v>
      </c>
      <c r="G599" s="69" t="s">
        <v>531</v>
      </c>
      <c r="H599" s="67" t="s">
        <v>2199</v>
      </c>
      <c r="I599" s="69" t="s">
        <v>21</v>
      </c>
      <c r="J599" s="240" t="s">
        <v>281</v>
      </c>
      <c r="K599" s="240" t="s">
        <v>21</v>
      </c>
      <c r="L599" s="240" t="s">
        <v>21</v>
      </c>
    </row>
    <row r="600" spans="1:12" x14ac:dyDescent="0.25">
      <c r="A600" s="36">
        <v>586</v>
      </c>
      <c r="B600" s="66">
        <v>519884</v>
      </c>
      <c r="C600" s="67" t="s">
        <v>2200</v>
      </c>
      <c r="D600" s="67" t="s">
        <v>2201</v>
      </c>
      <c r="E600" s="67" t="s">
        <v>21</v>
      </c>
      <c r="F600" s="121">
        <v>17334</v>
      </c>
      <c r="G600" s="69" t="s">
        <v>2204</v>
      </c>
      <c r="H600" s="67" t="s">
        <v>2205</v>
      </c>
      <c r="I600" s="69" t="s">
        <v>21</v>
      </c>
      <c r="J600" s="240" t="s">
        <v>281</v>
      </c>
      <c r="K600" s="240" t="s">
        <v>21</v>
      </c>
      <c r="L600" s="240" t="s">
        <v>5132</v>
      </c>
    </row>
    <row r="601" spans="1:12" x14ac:dyDescent="0.25">
      <c r="A601" s="36">
        <v>587</v>
      </c>
      <c r="B601" s="66">
        <v>569493</v>
      </c>
      <c r="C601" s="67" t="s">
        <v>406</v>
      </c>
      <c r="D601" s="67" t="s">
        <v>1874</v>
      </c>
      <c r="E601" s="67" t="s">
        <v>21</v>
      </c>
      <c r="F601" s="121">
        <v>16980</v>
      </c>
      <c r="G601" s="69" t="s">
        <v>2202</v>
      </c>
      <c r="H601" s="67" t="s">
        <v>2203</v>
      </c>
      <c r="I601" s="69" t="s">
        <v>21</v>
      </c>
      <c r="J601" s="240" t="s">
        <v>66</v>
      </c>
      <c r="K601" s="240" t="s">
        <v>21</v>
      </c>
      <c r="L601" s="240" t="s">
        <v>21</v>
      </c>
    </row>
    <row r="602" spans="1:12" x14ac:dyDescent="0.25">
      <c r="A602" s="38">
        <v>588</v>
      </c>
      <c r="B602" s="66">
        <v>1069727</v>
      </c>
      <c r="C602" s="67" t="s">
        <v>2206</v>
      </c>
      <c r="D602" s="67" t="s">
        <v>2207</v>
      </c>
      <c r="E602" s="67" t="s">
        <v>21</v>
      </c>
      <c r="F602" s="121">
        <v>19911</v>
      </c>
      <c r="G602" s="69" t="s">
        <v>2208</v>
      </c>
      <c r="H602" s="67" t="s">
        <v>2209</v>
      </c>
      <c r="I602" s="69" t="s">
        <v>21</v>
      </c>
      <c r="J602" s="240" t="s">
        <v>281</v>
      </c>
      <c r="K602" s="240" t="s">
        <v>21</v>
      </c>
      <c r="L602" s="240" t="s">
        <v>21</v>
      </c>
    </row>
    <row r="603" spans="1:12" x14ac:dyDescent="0.25">
      <c r="A603" s="38">
        <v>589</v>
      </c>
      <c r="B603" s="66">
        <v>1105657</v>
      </c>
      <c r="C603" s="67" t="s">
        <v>2210</v>
      </c>
      <c r="D603" s="67" t="s">
        <v>2211</v>
      </c>
      <c r="E603" s="67" t="s">
        <v>21</v>
      </c>
      <c r="F603" s="121">
        <v>19846</v>
      </c>
      <c r="G603" s="69" t="s">
        <v>2208</v>
      </c>
      <c r="H603" s="67" t="s">
        <v>2212</v>
      </c>
      <c r="I603" s="69" t="s">
        <v>21</v>
      </c>
      <c r="J603" s="240" t="s">
        <v>281</v>
      </c>
      <c r="K603" s="240" t="s">
        <v>21</v>
      </c>
      <c r="L603" s="240" t="s">
        <v>21</v>
      </c>
    </row>
    <row r="604" spans="1:12" x14ac:dyDescent="0.25">
      <c r="A604" s="36">
        <v>590</v>
      </c>
      <c r="B604" s="66">
        <v>548408</v>
      </c>
      <c r="C604" s="67" t="s">
        <v>2213</v>
      </c>
      <c r="D604" s="67" t="s">
        <v>2214</v>
      </c>
      <c r="E604" s="67" t="s">
        <v>21</v>
      </c>
      <c r="F604" s="121">
        <v>18370</v>
      </c>
      <c r="G604" s="69" t="s">
        <v>2215</v>
      </c>
      <c r="H604" s="67" t="s">
        <v>2216</v>
      </c>
      <c r="I604" s="69" t="s">
        <v>21</v>
      </c>
      <c r="J604" s="240" t="s">
        <v>22</v>
      </c>
      <c r="K604" s="240" t="s">
        <v>21</v>
      </c>
      <c r="L604" s="240" t="s">
        <v>21</v>
      </c>
    </row>
    <row r="605" spans="1:12" x14ac:dyDescent="0.25">
      <c r="A605" s="36">
        <v>591</v>
      </c>
      <c r="B605" s="66">
        <v>358285</v>
      </c>
      <c r="C605" s="67" t="s">
        <v>1974</v>
      </c>
      <c r="D605" s="67" t="s">
        <v>2217</v>
      </c>
      <c r="E605" s="67" t="s">
        <v>21</v>
      </c>
      <c r="F605" s="121">
        <v>14811</v>
      </c>
      <c r="G605" s="69" t="s">
        <v>2218</v>
      </c>
      <c r="H605" s="67" t="s">
        <v>2219</v>
      </c>
      <c r="I605" s="69" t="s">
        <v>21</v>
      </c>
      <c r="J605" s="240" t="s">
        <v>382</v>
      </c>
      <c r="K605" s="240" t="s">
        <v>21</v>
      </c>
      <c r="L605" s="240" t="s">
        <v>21</v>
      </c>
    </row>
    <row r="606" spans="1:12" x14ac:dyDescent="0.25">
      <c r="A606" s="38">
        <v>592</v>
      </c>
      <c r="B606" s="66">
        <v>1215882</v>
      </c>
      <c r="C606" s="67" t="s">
        <v>2220</v>
      </c>
      <c r="D606" s="67" t="s">
        <v>1909</v>
      </c>
      <c r="E606" s="67" t="s">
        <v>21</v>
      </c>
      <c r="F606" s="121">
        <v>17369</v>
      </c>
      <c r="G606" s="69" t="s">
        <v>2221</v>
      </c>
      <c r="H606" s="67" t="s">
        <v>2222</v>
      </c>
      <c r="I606" s="69" t="s">
        <v>21</v>
      </c>
      <c r="J606" s="192" t="s">
        <v>210</v>
      </c>
      <c r="K606" s="240" t="s">
        <v>21</v>
      </c>
      <c r="L606" s="240" t="s">
        <v>21</v>
      </c>
    </row>
    <row r="607" spans="1:12" x14ac:dyDescent="0.25">
      <c r="A607" s="38">
        <v>593</v>
      </c>
      <c r="B607" s="66">
        <v>716520</v>
      </c>
      <c r="C607" s="67" t="s">
        <v>316</v>
      </c>
      <c r="D607" s="67" t="s">
        <v>2223</v>
      </c>
      <c r="E607" s="67" t="s">
        <v>21</v>
      </c>
      <c r="F607" s="121">
        <v>19425</v>
      </c>
      <c r="G607" s="69" t="s">
        <v>2224</v>
      </c>
      <c r="H607" s="67" t="s">
        <v>2225</v>
      </c>
      <c r="I607" s="69" t="s">
        <v>21</v>
      </c>
      <c r="J607" s="240" t="s">
        <v>113</v>
      </c>
      <c r="K607" s="69" t="s">
        <v>21</v>
      </c>
      <c r="L607" s="69" t="s">
        <v>21</v>
      </c>
    </row>
    <row r="608" spans="1:12" x14ac:dyDescent="0.25">
      <c r="A608" s="36">
        <v>594</v>
      </c>
      <c r="B608" s="66">
        <v>584687</v>
      </c>
      <c r="C608" s="67" t="s">
        <v>2226</v>
      </c>
      <c r="D608" s="67" t="s">
        <v>2227</v>
      </c>
      <c r="E608" s="67" t="s">
        <v>21</v>
      </c>
      <c r="F608" s="121">
        <v>13669</v>
      </c>
      <c r="G608" s="69" t="s">
        <v>2228</v>
      </c>
      <c r="H608" s="67" t="s">
        <v>2229</v>
      </c>
      <c r="I608" s="69" t="s">
        <v>21</v>
      </c>
      <c r="J608" s="240" t="s">
        <v>40</v>
      </c>
      <c r="K608" s="240" t="s">
        <v>21</v>
      </c>
      <c r="L608" s="240" t="s">
        <v>21</v>
      </c>
    </row>
    <row r="609" spans="1:12" x14ac:dyDescent="0.25">
      <c r="A609" s="36">
        <v>595</v>
      </c>
      <c r="B609" s="66">
        <v>821636</v>
      </c>
      <c r="C609" s="67" t="s">
        <v>2231</v>
      </c>
      <c r="D609" s="67" t="s">
        <v>2232</v>
      </c>
      <c r="E609" s="67" t="s">
        <v>21</v>
      </c>
      <c r="F609" s="121">
        <v>19581</v>
      </c>
      <c r="G609" s="69">
        <v>981438920</v>
      </c>
      <c r="H609" s="67" t="s">
        <v>2233</v>
      </c>
      <c r="I609" s="69" t="s">
        <v>21</v>
      </c>
      <c r="J609" s="240" t="s">
        <v>113</v>
      </c>
      <c r="K609" s="69" t="s">
        <v>21</v>
      </c>
      <c r="L609" s="69" t="s">
        <v>21</v>
      </c>
    </row>
    <row r="610" spans="1:12" x14ac:dyDescent="0.25">
      <c r="A610" s="38">
        <v>596</v>
      </c>
      <c r="B610" s="66">
        <v>2238079</v>
      </c>
      <c r="C610" s="67" t="s">
        <v>2119</v>
      </c>
      <c r="D610" s="67" t="s">
        <v>271</v>
      </c>
      <c r="E610" s="67" t="s">
        <v>21</v>
      </c>
      <c r="F610" s="121">
        <v>15625</v>
      </c>
      <c r="G610" s="69" t="s">
        <v>2234</v>
      </c>
      <c r="H610" s="67" t="s">
        <v>2235</v>
      </c>
      <c r="I610" s="69" t="s">
        <v>21</v>
      </c>
      <c r="J610" s="240" t="s">
        <v>128</v>
      </c>
      <c r="K610" s="240" t="s">
        <v>21</v>
      </c>
      <c r="L610" s="240" t="s">
        <v>21</v>
      </c>
    </row>
    <row r="611" spans="1:12" x14ac:dyDescent="0.25">
      <c r="A611" s="38">
        <v>597</v>
      </c>
      <c r="B611" s="66">
        <v>445858</v>
      </c>
      <c r="C611" s="67" t="s">
        <v>506</v>
      </c>
      <c r="D611" s="67" t="s">
        <v>507</v>
      </c>
      <c r="E611" s="67" t="s">
        <v>21</v>
      </c>
      <c r="F611" s="121">
        <v>17753</v>
      </c>
      <c r="G611" s="69" t="s">
        <v>2238</v>
      </c>
      <c r="H611" s="67" t="s">
        <v>2239</v>
      </c>
      <c r="I611" s="69" t="s">
        <v>21</v>
      </c>
      <c r="J611" s="240" t="s">
        <v>128</v>
      </c>
      <c r="K611" s="240" t="s">
        <v>21</v>
      </c>
      <c r="L611" s="240" t="s">
        <v>21</v>
      </c>
    </row>
    <row r="612" spans="1:12" x14ac:dyDescent="0.25">
      <c r="A612" s="36">
        <v>598</v>
      </c>
      <c r="B612" s="66">
        <v>2196650</v>
      </c>
      <c r="C612" s="67" t="s">
        <v>2240</v>
      </c>
      <c r="D612" s="67" t="s">
        <v>2241</v>
      </c>
      <c r="E612" s="67" t="s">
        <v>21</v>
      </c>
      <c r="F612" s="121">
        <v>15629</v>
      </c>
      <c r="G612" s="69" t="s">
        <v>2242</v>
      </c>
      <c r="H612" s="67" t="s">
        <v>2243</v>
      </c>
      <c r="I612" s="69" t="s">
        <v>21</v>
      </c>
      <c r="J612" s="240" t="s">
        <v>128</v>
      </c>
      <c r="K612" s="240" t="s">
        <v>21</v>
      </c>
      <c r="L612" s="240" t="s">
        <v>21</v>
      </c>
    </row>
    <row r="613" spans="1:12" x14ac:dyDescent="0.25">
      <c r="A613" s="36">
        <v>599</v>
      </c>
      <c r="B613" s="66">
        <v>457508</v>
      </c>
      <c r="C613" s="67" t="s">
        <v>2583</v>
      </c>
      <c r="D613" s="67" t="s">
        <v>2584</v>
      </c>
      <c r="E613" s="67" t="s">
        <v>21</v>
      </c>
      <c r="F613" s="121">
        <v>19223</v>
      </c>
      <c r="G613" s="69" t="s">
        <v>2585</v>
      </c>
      <c r="H613" s="67" t="s">
        <v>2586</v>
      </c>
      <c r="I613" s="69" t="s">
        <v>21</v>
      </c>
      <c r="J613" s="240" t="s">
        <v>187</v>
      </c>
      <c r="K613" s="240" t="s">
        <v>21</v>
      </c>
      <c r="L613" s="240" t="s">
        <v>21</v>
      </c>
    </row>
    <row r="614" spans="1:12" x14ac:dyDescent="0.25">
      <c r="A614" s="38">
        <v>600</v>
      </c>
      <c r="B614" s="66">
        <v>2261149</v>
      </c>
      <c r="C614" s="67" t="s">
        <v>502</v>
      </c>
      <c r="D614" s="67" t="s">
        <v>503</v>
      </c>
      <c r="E614" s="67" t="s">
        <v>21</v>
      </c>
      <c r="F614" s="121">
        <v>17100</v>
      </c>
      <c r="G614" s="69" t="s">
        <v>2244</v>
      </c>
      <c r="H614" s="67" t="s">
        <v>2245</v>
      </c>
      <c r="I614" s="69" t="s">
        <v>21</v>
      </c>
      <c r="J614" s="248" t="s">
        <v>281</v>
      </c>
      <c r="K614" s="240" t="s">
        <v>21</v>
      </c>
      <c r="L614" s="240" t="s">
        <v>5190</v>
      </c>
    </row>
    <row r="615" spans="1:12" x14ac:dyDescent="0.25">
      <c r="A615" s="38">
        <v>601</v>
      </c>
      <c r="B615" s="66">
        <v>337660</v>
      </c>
      <c r="C615" s="67" t="s">
        <v>396</v>
      </c>
      <c r="D615" s="67" t="s">
        <v>2246</v>
      </c>
      <c r="E615" s="67" t="s">
        <v>21</v>
      </c>
      <c r="F615" s="121">
        <v>19509</v>
      </c>
      <c r="G615" s="69" t="s">
        <v>2247</v>
      </c>
      <c r="H615" s="67" t="s">
        <v>2248</v>
      </c>
      <c r="I615" s="69" t="s">
        <v>21</v>
      </c>
      <c r="J615" s="241" t="s">
        <v>377</v>
      </c>
      <c r="K615" s="240" t="s">
        <v>21</v>
      </c>
      <c r="L615" s="240" t="s">
        <v>21</v>
      </c>
    </row>
    <row r="616" spans="1:12" x14ac:dyDescent="0.25">
      <c r="A616" s="36">
        <v>602</v>
      </c>
      <c r="B616" s="66">
        <v>1179638</v>
      </c>
      <c r="C616" s="67" t="s">
        <v>2250</v>
      </c>
      <c r="D616" s="67" t="s">
        <v>2251</v>
      </c>
      <c r="E616" s="67" t="s">
        <v>21</v>
      </c>
      <c r="F616" s="121">
        <v>19580</v>
      </c>
      <c r="G616" s="69" t="s">
        <v>2252</v>
      </c>
      <c r="H616" s="67" t="s">
        <v>2253</v>
      </c>
      <c r="I616" s="69" t="s">
        <v>21</v>
      </c>
      <c r="J616" s="239" t="s">
        <v>2254</v>
      </c>
      <c r="K616" s="240" t="s">
        <v>21</v>
      </c>
      <c r="L616" s="240" t="s">
        <v>21</v>
      </c>
    </row>
    <row r="617" spans="1:12" x14ac:dyDescent="0.25">
      <c r="A617" s="36">
        <v>603</v>
      </c>
      <c r="B617" s="66">
        <v>232253</v>
      </c>
      <c r="C617" s="67" t="s">
        <v>2255</v>
      </c>
      <c r="D617" s="67" t="s">
        <v>2256</v>
      </c>
      <c r="E617" s="67" t="s">
        <v>21</v>
      </c>
      <c r="F617" s="121">
        <v>14012</v>
      </c>
      <c r="G617" s="69" t="s">
        <v>2257</v>
      </c>
      <c r="H617" s="67" t="s">
        <v>2258</v>
      </c>
      <c r="I617" s="69" t="s">
        <v>21</v>
      </c>
      <c r="J617" s="240" t="s">
        <v>113</v>
      </c>
      <c r="K617" s="69" t="s">
        <v>21</v>
      </c>
      <c r="L617" s="69" t="s">
        <v>21</v>
      </c>
    </row>
    <row r="618" spans="1:12" x14ac:dyDescent="0.25">
      <c r="A618" s="38">
        <v>604</v>
      </c>
      <c r="B618" s="66">
        <v>433595</v>
      </c>
      <c r="C618" s="67" t="s">
        <v>1722</v>
      </c>
      <c r="D618" s="67" t="s">
        <v>2259</v>
      </c>
      <c r="E618" s="67" t="s">
        <v>21</v>
      </c>
      <c r="F618" s="121">
        <v>19350</v>
      </c>
      <c r="G618" s="69" t="s">
        <v>2260</v>
      </c>
      <c r="H618" s="67" t="s">
        <v>2261</v>
      </c>
      <c r="I618" s="69" t="s">
        <v>21</v>
      </c>
      <c r="J618" s="248" t="s">
        <v>340</v>
      </c>
      <c r="K618" s="240" t="s">
        <v>21</v>
      </c>
      <c r="L618" s="240" t="s">
        <v>21</v>
      </c>
    </row>
    <row r="619" spans="1:12" x14ac:dyDescent="0.25">
      <c r="A619" s="38">
        <v>605</v>
      </c>
      <c r="B619" s="66">
        <v>1054365</v>
      </c>
      <c r="C619" s="67" t="s">
        <v>2262</v>
      </c>
      <c r="D619" s="67" t="s">
        <v>454</v>
      </c>
      <c r="E619" s="67" t="s">
        <v>21</v>
      </c>
      <c r="F619" s="67" t="s">
        <v>2263</v>
      </c>
      <c r="G619" s="69" t="s">
        <v>2264</v>
      </c>
      <c r="H619" s="67" t="s">
        <v>2265</v>
      </c>
      <c r="I619" s="69" t="s">
        <v>21</v>
      </c>
      <c r="J619" s="241" t="s">
        <v>377</v>
      </c>
      <c r="K619" s="240" t="s">
        <v>21</v>
      </c>
      <c r="L619" s="240" t="s">
        <v>21</v>
      </c>
    </row>
    <row r="620" spans="1:12" x14ac:dyDescent="0.25">
      <c r="A620" s="36">
        <v>606</v>
      </c>
      <c r="B620" s="66">
        <v>436927</v>
      </c>
      <c r="C620" s="67" t="s">
        <v>2266</v>
      </c>
      <c r="D620" s="67" t="s">
        <v>1521</v>
      </c>
      <c r="E620" s="67" t="s">
        <v>21</v>
      </c>
      <c r="F620" s="121">
        <v>14300</v>
      </c>
      <c r="G620" s="69" t="s">
        <v>2267</v>
      </c>
      <c r="H620" s="67" t="s">
        <v>2268</v>
      </c>
      <c r="I620" s="69" t="s">
        <v>21</v>
      </c>
      <c r="J620" s="239" t="s">
        <v>128</v>
      </c>
      <c r="K620" s="240" t="s">
        <v>21</v>
      </c>
      <c r="L620" s="240" t="s">
        <v>21</v>
      </c>
    </row>
    <row r="621" spans="1:12" x14ac:dyDescent="0.25">
      <c r="A621" s="36">
        <v>607</v>
      </c>
      <c r="B621" s="66">
        <v>1327201</v>
      </c>
      <c r="C621" s="67" t="s">
        <v>2269</v>
      </c>
      <c r="D621" s="67" t="s">
        <v>2270</v>
      </c>
      <c r="E621" s="67" t="s">
        <v>21</v>
      </c>
      <c r="F621" s="121">
        <v>17517</v>
      </c>
      <c r="G621" s="69" t="s">
        <v>2271</v>
      </c>
      <c r="H621" s="67" t="s">
        <v>5037</v>
      </c>
      <c r="I621" s="69" t="s">
        <v>21</v>
      </c>
      <c r="J621" s="240" t="s">
        <v>344</v>
      </c>
      <c r="K621" s="240" t="s">
        <v>21</v>
      </c>
      <c r="L621" s="240" t="s">
        <v>21</v>
      </c>
    </row>
    <row r="622" spans="1:12" x14ac:dyDescent="0.25">
      <c r="A622" s="38">
        <v>608</v>
      </c>
      <c r="B622" s="66">
        <v>415675</v>
      </c>
      <c r="C622" s="67" t="s">
        <v>2272</v>
      </c>
      <c r="D622" s="67" t="s">
        <v>2273</v>
      </c>
      <c r="E622" s="67" t="s">
        <v>21</v>
      </c>
      <c r="F622" s="121">
        <v>17786</v>
      </c>
      <c r="G622" s="69" t="s">
        <v>2274</v>
      </c>
      <c r="H622" s="67" t="s">
        <v>2275</v>
      </c>
      <c r="I622" s="69" t="s">
        <v>21</v>
      </c>
      <c r="J622" s="240" t="s">
        <v>128</v>
      </c>
      <c r="K622" s="240" t="s">
        <v>21</v>
      </c>
      <c r="L622" s="240" t="s">
        <v>21</v>
      </c>
    </row>
    <row r="623" spans="1:12" x14ac:dyDescent="0.25">
      <c r="A623" s="38">
        <v>609</v>
      </c>
      <c r="B623" s="66">
        <v>2697798</v>
      </c>
      <c r="C623" s="67" t="s">
        <v>1287</v>
      </c>
      <c r="D623" s="67" t="s">
        <v>2276</v>
      </c>
      <c r="E623" s="67" t="s">
        <v>21</v>
      </c>
      <c r="F623" s="121">
        <v>17531</v>
      </c>
      <c r="G623" s="69" t="s">
        <v>2277</v>
      </c>
      <c r="H623" s="67" t="s">
        <v>2275</v>
      </c>
      <c r="I623" s="69" t="s">
        <v>21</v>
      </c>
      <c r="J623" s="240" t="s">
        <v>128</v>
      </c>
      <c r="K623" s="240" t="s">
        <v>21</v>
      </c>
      <c r="L623" s="240" t="s">
        <v>21</v>
      </c>
    </row>
    <row r="624" spans="1:12" x14ac:dyDescent="0.25">
      <c r="A624" s="36">
        <v>610</v>
      </c>
      <c r="B624" s="66">
        <v>374475</v>
      </c>
      <c r="C624" s="67" t="s">
        <v>360</v>
      </c>
      <c r="D624" s="67" t="s">
        <v>2030</v>
      </c>
      <c r="E624" s="67" t="s">
        <v>21</v>
      </c>
      <c r="F624" s="121">
        <v>16204</v>
      </c>
      <c r="G624" s="69" t="s">
        <v>2278</v>
      </c>
      <c r="H624" s="67" t="s">
        <v>2279</v>
      </c>
      <c r="I624" s="69" t="s">
        <v>21</v>
      </c>
      <c r="J624" s="240" t="s">
        <v>187</v>
      </c>
      <c r="K624" s="240" t="s">
        <v>21</v>
      </c>
      <c r="L624" s="240" t="s">
        <v>21</v>
      </c>
    </row>
    <row r="625" spans="1:12" x14ac:dyDescent="0.25">
      <c r="A625" s="36">
        <v>611</v>
      </c>
      <c r="B625" s="66">
        <v>2894678</v>
      </c>
      <c r="C625" s="67" t="s">
        <v>2280</v>
      </c>
      <c r="D625" s="67" t="s">
        <v>2281</v>
      </c>
      <c r="E625" s="67" t="s">
        <v>21</v>
      </c>
      <c r="F625" s="121">
        <v>15755</v>
      </c>
      <c r="G625" s="69" t="s">
        <v>2282</v>
      </c>
      <c r="H625" s="67" t="s">
        <v>2283</v>
      </c>
      <c r="I625" s="69" t="s">
        <v>21</v>
      </c>
      <c r="J625" s="240" t="s">
        <v>128</v>
      </c>
      <c r="K625" s="240" t="s">
        <v>21</v>
      </c>
      <c r="L625" s="240" t="s">
        <v>21</v>
      </c>
    </row>
    <row r="626" spans="1:12" x14ac:dyDescent="0.25">
      <c r="A626" s="38">
        <v>612</v>
      </c>
      <c r="B626" s="66">
        <v>2894737</v>
      </c>
      <c r="C626" s="67" t="s">
        <v>365</v>
      </c>
      <c r="D626" s="67" t="s">
        <v>2284</v>
      </c>
      <c r="E626" s="67" t="s">
        <v>21</v>
      </c>
      <c r="F626" s="121">
        <v>17810</v>
      </c>
      <c r="G626" s="69" t="s">
        <v>2282</v>
      </c>
      <c r="H626" s="67" t="s">
        <v>2283</v>
      </c>
      <c r="I626" s="69" t="s">
        <v>21</v>
      </c>
      <c r="J626" s="240" t="s">
        <v>128</v>
      </c>
      <c r="K626" s="240" t="s">
        <v>21</v>
      </c>
      <c r="L626" s="240" t="s">
        <v>21</v>
      </c>
    </row>
    <row r="627" spans="1:12" x14ac:dyDescent="0.25">
      <c r="A627" s="38">
        <v>613</v>
      </c>
      <c r="B627" s="66">
        <v>1022591</v>
      </c>
      <c r="C627" s="67" t="s">
        <v>2285</v>
      </c>
      <c r="D627" s="67" t="s">
        <v>2286</v>
      </c>
      <c r="E627" s="67" t="s">
        <v>21</v>
      </c>
      <c r="F627" s="121">
        <v>17385</v>
      </c>
      <c r="G627" s="69" t="s">
        <v>2287</v>
      </c>
      <c r="H627" s="67" t="s">
        <v>2288</v>
      </c>
      <c r="I627" s="69" t="s">
        <v>21</v>
      </c>
      <c r="J627" s="248" t="s">
        <v>99</v>
      </c>
      <c r="K627" s="240" t="s">
        <v>21</v>
      </c>
      <c r="L627" s="240" t="s">
        <v>21</v>
      </c>
    </row>
    <row r="628" spans="1:12" x14ac:dyDescent="0.25">
      <c r="A628" s="36">
        <v>614</v>
      </c>
      <c r="B628" s="66">
        <v>1366637</v>
      </c>
      <c r="C628" s="67" t="s">
        <v>1529</v>
      </c>
      <c r="D628" s="67" t="s">
        <v>2289</v>
      </c>
      <c r="E628" s="67" t="s">
        <v>21</v>
      </c>
      <c r="F628" s="121">
        <v>12557</v>
      </c>
      <c r="G628" s="69" t="s">
        <v>2290</v>
      </c>
      <c r="H628" s="67" t="s">
        <v>4317</v>
      </c>
      <c r="I628" s="69" t="s">
        <v>21</v>
      </c>
      <c r="J628" s="241" t="s">
        <v>377</v>
      </c>
      <c r="K628" s="240" t="s">
        <v>702</v>
      </c>
      <c r="L628" s="240" t="s">
        <v>703</v>
      </c>
    </row>
    <row r="629" spans="1:12" x14ac:dyDescent="0.25">
      <c r="A629" s="36">
        <v>615</v>
      </c>
      <c r="B629" s="66">
        <v>4099067</v>
      </c>
      <c r="C629" s="67" t="s">
        <v>383</v>
      </c>
      <c r="D629" s="67" t="s">
        <v>2291</v>
      </c>
      <c r="E629" s="67" t="s">
        <v>21</v>
      </c>
      <c r="F629" s="121">
        <v>19448</v>
      </c>
      <c r="G629" s="69" t="s">
        <v>2292</v>
      </c>
      <c r="H629" s="67" t="s">
        <v>2293</v>
      </c>
      <c r="I629" s="69" t="s">
        <v>21</v>
      </c>
      <c r="J629" s="239" t="s">
        <v>128</v>
      </c>
      <c r="K629" s="240" t="s">
        <v>21</v>
      </c>
      <c r="L629" s="240" t="s">
        <v>21</v>
      </c>
    </row>
    <row r="630" spans="1:12" x14ac:dyDescent="0.25">
      <c r="A630" s="38">
        <v>616</v>
      </c>
      <c r="B630" s="66">
        <v>2905012</v>
      </c>
      <c r="C630" s="67" t="s">
        <v>2294</v>
      </c>
      <c r="D630" s="67" t="s">
        <v>2295</v>
      </c>
      <c r="E630" s="67" t="s">
        <v>21</v>
      </c>
      <c r="F630" s="121">
        <v>18518</v>
      </c>
      <c r="G630" s="69" t="s">
        <v>2296</v>
      </c>
      <c r="H630" s="67" t="s">
        <v>2297</v>
      </c>
      <c r="I630" s="69" t="s">
        <v>21</v>
      </c>
      <c r="J630" s="240" t="s">
        <v>281</v>
      </c>
      <c r="K630" s="240" t="s">
        <v>21</v>
      </c>
      <c r="L630" s="240" t="s">
        <v>21</v>
      </c>
    </row>
    <row r="631" spans="1:12" x14ac:dyDescent="0.25">
      <c r="A631" s="38">
        <v>617</v>
      </c>
      <c r="B631" s="66">
        <v>601887</v>
      </c>
      <c r="C631" s="67" t="s">
        <v>1821</v>
      </c>
      <c r="D631" s="67" t="s">
        <v>2298</v>
      </c>
      <c r="E631" s="67" t="s">
        <v>21</v>
      </c>
      <c r="F631" s="121">
        <v>19494</v>
      </c>
      <c r="G631" s="69" t="s">
        <v>2299</v>
      </c>
      <c r="H631" s="67" t="s">
        <v>2300</v>
      </c>
      <c r="I631" s="69" t="s">
        <v>21</v>
      </c>
      <c r="J631" s="240" t="s">
        <v>149</v>
      </c>
      <c r="K631" s="240" t="s">
        <v>21</v>
      </c>
      <c r="L631" s="240" t="s">
        <v>21</v>
      </c>
    </row>
    <row r="632" spans="1:12" x14ac:dyDescent="0.25">
      <c r="A632" s="36">
        <v>618</v>
      </c>
      <c r="B632" s="66">
        <v>505040</v>
      </c>
      <c r="C632" s="67" t="s">
        <v>800</v>
      </c>
      <c r="D632" s="67" t="s">
        <v>2301</v>
      </c>
      <c r="E632" s="67" t="s">
        <v>21</v>
      </c>
      <c r="F632" s="121">
        <v>16636</v>
      </c>
      <c r="G632" s="69"/>
      <c r="H632" s="67" t="s">
        <v>2302</v>
      </c>
      <c r="I632" s="69" t="s">
        <v>21</v>
      </c>
      <c r="J632" s="240" t="s">
        <v>149</v>
      </c>
      <c r="K632" s="240" t="s">
        <v>21</v>
      </c>
      <c r="L632" s="240" t="s">
        <v>21</v>
      </c>
    </row>
    <row r="633" spans="1:12" x14ac:dyDescent="0.25">
      <c r="A633" s="36">
        <v>619</v>
      </c>
      <c r="B633" s="66">
        <v>593679</v>
      </c>
      <c r="C633" s="67" t="s">
        <v>1875</v>
      </c>
      <c r="D633" s="67" t="s">
        <v>2303</v>
      </c>
      <c r="E633" s="67" t="s">
        <v>21</v>
      </c>
      <c r="F633" s="121">
        <v>16019</v>
      </c>
      <c r="G633" s="69" t="s">
        <v>2304</v>
      </c>
      <c r="H633" s="67" t="s">
        <v>2305</v>
      </c>
      <c r="I633" s="69" t="s">
        <v>21</v>
      </c>
      <c r="J633" s="240" t="s">
        <v>54</v>
      </c>
      <c r="K633" s="240" t="s">
        <v>21</v>
      </c>
      <c r="L633" s="240" t="s">
        <v>21</v>
      </c>
    </row>
    <row r="634" spans="1:12" x14ac:dyDescent="0.25">
      <c r="A634" s="38">
        <v>620</v>
      </c>
      <c r="B634" s="66">
        <v>1960981</v>
      </c>
      <c r="C634" s="67" t="s">
        <v>2306</v>
      </c>
      <c r="D634" s="67" t="s">
        <v>2307</v>
      </c>
      <c r="E634" s="67" t="s">
        <v>21</v>
      </c>
      <c r="F634" s="121">
        <v>19911</v>
      </c>
      <c r="G634" s="69" t="s">
        <v>2308</v>
      </c>
      <c r="H634" s="67" t="s">
        <v>2309</v>
      </c>
      <c r="I634" s="69" t="s">
        <v>21</v>
      </c>
      <c r="J634" s="240" t="s">
        <v>54</v>
      </c>
      <c r="K634" s="240" t="s">
        <v>21</v>
      </c>
      <c r="L634" s="240" t="s">
        <v>21</v>
      </c>
    </row>
    <row r="635" spans="1:12" x14ac:dyDescent="0.25">
      <c r="A635" s="38">
        <v>621</v>
      </c>
      <c r="B635" s="66">
        <v>601397</v>
      </c>
      <c r="C635" s="67" t="s">
        <v>460</v>
      </c>
      <c r="D635" s="67" t="s">
        <v>2310</v>
      </c>
      <c r="E635" s="67" t="s">
        <v>21</v>
      </c>
      <c r="F635" s="121">
        <v>19966</v>
      </c>
      <c r="G635" s="69" t="s">
        <v>2311</v>
      </c>
      <c r="H635" s="67" t="s">
        <v>2312</v>
      </c>
      <c r="I635" s="69" t="s">
        <v>21</v>
      </c>
      <c r="J635" s="240" t="s">
        <v>22</v>
      </c>
      <c r="K635" s="240" t="s">
        <v>21</v>
      </c>
      <c r="L635" s="240" t="s">
        <v>21</v>
      </c>
    </row>
    <row r="636" spans="1:12" x14ac:dyDescent="0.25">
      <c r="A636" s="36">
        <v>622</v>
      </c>
      <c r="B636" s="66">
        <v>281903</v>
      </c>
      <c r="C636" s="67" t="s">
        <v>2313</v>
      </c>
      <c r="D636" s="67" t="s">
        <v>2314</v>
      </c>
      <c r="E636" s="67" t="s">
        <v>21</v>
      </c>
      <c r="F636" s="121">
        <v>16607</v>
      </c>
      <c r="G636" s="69" t="s">
        <v>2315</v>
      </c>
      <c r="H636" s="67" t="s">
        <v>2316</v>
      </c>
      <c r="I636" s="69" t="s">
        <v>21</v>
      </c>
      <c r="J636" s="240" t="s">
        <v>219</v>
      </c>
      <c r="K636" s="240" t="s">
        <v>21</v>
      </c>
      <c r="L636" s="240" t="s">
        <v>21</v>
      </c>
    </row>
    <row r="637" spans="1:12" x14ac:dyDescent="0.25">
      <c r="A637" s="36">
        <v>623</v>
      </c>
      <c r="B637" s="66">
        <v>419538</v>
      </c>
      <c r="C637" s="67" t="s">
        <v>2317</v>
      </c>
      <c r="D637" s="67" t="s">
        <v>1290</v>
      </c>
      <c r="E637" s="67" t="s">
        <v>21</v>
      </c>
      <c r="F637" s="121">
        <v>16069</v>
      </c>
      <c r="G637" s="69" t="s">
        <v>2318</v>
      </c>
      <c r="H637" s="67" t="s">
        <v>2319</v>
      </c>
      <c r="I637" s="69" t="s">
        <v>21</v>
      </c>
      <c r="J637" s="240" t="s">
        <v>128</v>
      </c>
      <c r="K637" s="240" t="s">
        <v>21</v>
      </c>
      <c r="L637" s="240" t="s">
        <v>21</v>
      </c>
    </row>
    <row r="638" spans="1:12" x14ac:dyDescent="0.25">
      <c r="A638" s="38">
        <v>624</v>
      </c>
      <c r="B638" s="66">
        <v>1122916</v>
      </c>
      <c r="C638" s="67" t="s">
        <v>2320</v>
      </c>
      <c r="D638" s="67" t="s">
        <v>2321</v>
      </c>
      <c r="E638" s="67" t="s">
        <v>21</v>
      </c>
      <c r="F638" s="121">
        <v>18749</v>
      </c>
      <c r="G638" s="69" t="s">
        <v>2322</v>
      </c>
      <c r="H638" s="67" t="s">
        <v>2323</v>
      </c>
      <c r="I638" s="69" t="s">
        <v>21</v>
      </c>
      <c r="J638" s="240" t="s">
        <v>173</v>
      </c>
      <c r="K638" s="240" t="s">
        <v>21</v>
      </c>
      <c r="L638" s="240" t="s">
        <v>21</v>
      </c>
    </row>
    <row r="639" spans="1:12" x14ac:dyDescent="0.25">
      <c r="A639" s="38">
        <v>625</v>
      </c>
      <c r="B639" s="66">
        <v>1126880</v>
      </c>
      <c r="C639" s="67" t="s">
        <v>2324</v>
      </c>
      <c r="D639" s="67" t="s">
        <v>2325</v>
      </c>
      <c r="E639" s="67" t="s">
        <v>21</v>
      </c>
      <c r="F639" s="121">
        <v>16405</v>
      </c>
      <c r="G639" s="69" t="s">
        <v>2322</v>
      </c>
      <c r="H639" s="67" t="s">
        <v>2326</v>
      </c>
      <c r="I639" s="69" t="s">
        <v>21</v>
      </c>
      <c r="J639" s="240" t="s">
        <v>173</v>
      </c>
      <c r="K639" s="240" t="s">
        <v>21</v>
      </c>
      <c r="L639" s="240" t="s">
        <v>21</v>
      </c>
    </row>
    <row r="640" spans="1:12" x14ac:dyDescent="0.25">
      <c r="A640" s="36">
        <v>626</v>
      </c>
      <c r="B640" s="66">
        <v>1892251</v>
      </c>
      <c r="C640" s="67" t="s">
        <v>2137</v>
      </c>
      <c r="D640" s="67" t="s">
        <v>2138</v>
      </c>
      <c r="E640" s="67" t="s">
        <v>21</v>
      </c>
      <c r="F640" s="121">
        <v>15518</v>
      </c>
      <c r="G640" s="69" t="s">
        <v>2139</v>
      </c>
      <c r="H640" s="67" t="s">
        <v>2327</v>
      </c>
      <c r="I640" s="69" t="s">
        <v>21</v>
      </c>
      <c r="J640" s="240" t="s">
        <v>334</v>
      </c>
      <c r="K640" s="240" t="s">
        <v>21</v>
      </c>
      <c r="L640" s="240" t="s">
        <v>21</v>
      </c>
    </row>
    <row r="641" spans="1:13" x14ac:dyDescent="0.25">
      <c r="A641" s="36">
        <v>627</v>
      </c>
      <c r="B641" s="66">
        <v>1072542</v>
      </c>
      <c r="C641" s="67" t="s">
        <v>2328</v>
      </c>
      <c r="D641" s="67" t="s">
        <v>2329</v>
      </c>
      <c r="E641" s="67" t="s">
        <v>21</v>
      </c>
      <c r="F641" s="121">
        <v>16366</v>
      </c>
      <c r="G641" s="69" t="s">
        <v>2330</v>
      </c>
      <c r="H641" s="67" t="s">
        <v>2331</v>
      </c>
      <c r="I641" s="69" t="s">
        <v>21</v>
      </c>
      <c r="J641" s="240" t="s">
        <v>113</v>
      </c>
      <c r="K641" s="69" t="s">
        <v>21</v>
      </c>
      <c r="L641" s="69" t="s">
        <v>21</v>
      </c>
    </row>
    <row r="642" spans="1:13" x14ac:dyDescent="0.25">
      <c r="A642" s="38">
        <v>628</v>
      </c>
      <c r="B642" s="66">
        <v>476863</v>
      </c>
      <c r="C642" s="67" t="s">
        <v>2332</v>
      </c>
      <c r="D642" s="67" t="s">
        <v>2333</v>
      </c>
      <c r="E642" s="67" t="s">
        <v>21</v>
      </c>
      <c r="F642" s="121">
        <v>18199</v>
      </c>
      <c r="G642" s="69" t="s">
        <v>2334</v>
      </c>
      <c r="H642" s="67" t="s">
        <v>496</v>
      </c>
      <c r="I642" s="69" t="s">
        <v>21</v>
      </c>
      <c r="J642" s="240" t="s">
        <v>173</v>
      </c>
      <c r="K642" s="240" t="s">
        <v>21</v>
      </c>
      <c r="L642" s="240" t="s">
        <v>21</v>
      </c>
    </row>
    <row r="643" spans="1:13" x14ac:dyDescent="0.25">
      <c r="A643" s="38">
        <v>629</v>
      </c>
      <c r="B643" s="66">
        <v>333451</v>
      </c>
      <c r="C643" s="67" t="s">
        <v>169</v>
      </c>
      <c r="D643" s="67" t="s">
        <v>2335</v>
      </c>
      <c r="E643" s="67" t="s">
        <v>21</v>
      </c>
      <c r="F643" s="121">
        <v>16139</v>
      </c>
      <c r="G643" s="69" t="s">
        <v>2336</v>
      </c>
      <c r="H643" s="67" t="s">
        <v>2337</v>
      </c>
      <c r="I643" s="69" t="s">
        <v>21</v>
      </c>
      <c r="J643" s="240" t="s">
        <v>173</v>
      </c>
      <c r="K643" s="240" t="s">
        <v>21</v>
      </c>
      <c r="L643" s="240" t="s">
        <v>21</v>
      </c>
    </row>
    <row r="644" spans="1:13" x14ac:dyDescent="0.25">
      <c r="A644" s="36">
        <v>630</v>
      </c>
      <c r="B644" s="66">
        <v>174392</v>
      </c>
      <c r="C644" s="67" t="s">
        <v>1165</v>
      </c>
      <c r="D644" s="67" t="s">
        <v>2338</v>
      </c>
      <c r="E644" s="67" t="s">
        <v>21</v>
      </c>
      <c r="F644" s="121">
        <v>13531</v>
      </c>
      <c r="G644" s="69" t="s">
        <v>2336</v>
      </c>
      <c r="H644" s="67" t="s">
        <v>2337</v>
      </c>
      <c r="I644" s="69" t="s">
        <v>21</v>
      </c>
      <c r="J644" s="240" t="s">
        <v>173</v>
      </c>
      <c r="K644" s="240" t="s">
        <v>21</v>
      </c>
      <c r="L644" s="240" t="s">
        <v>21</v>
      </c>
    </row>
    <row r="645" spans="1:13" x14ac:dyDescent="0.25">
      <c r="A645" s="36">
        <v>631</v>
      </c>
      <c r="B645" s="66">
        <v>983271</v>
      </c>
      <c r="C645" s="67" t="s">
        <v>2339</v>
      </c>
      <c r="D645" s="67" t="s">
        <v>2340</v>
      </c>
      <c r="E645" s="67" t="s">
        <v>21</v>
      </c>
      <c r="F645" s="121">
        <v>20030</v>
      </c>
      <c r="G645" s="69" t="s">
        <v>3658</v>
      </c>
      <c r="H645" s="67" t="s">
        <v>2341</v>
      </c>
      <c r="I645" s="69" t="s">
        <v>21</v>
      </c>
      <c r="J645" s="240" t="s">
        <v>54</v>
      </c>
      <c r="K645" s="240" t="s">
        <v>21</v>
      </c>
      <c r="L645" s="240" t="s">
        <v>21</v>
      </c>
    </row>
    <row r="646" spans="1:13" x14ac:dyDescent="0.25">
      <c r="A646" s="38">
        <v>632</v>
      </c>
      <c r="B646" s="66">
        <v>321117</v>
      </c>
      <c r="C646" s="67" t="s">
        <v>1240</v>
      </c>
      <c r="D646" s="67" t="s">
        <v>2342</v>
      </c>
      <c r="E646" s="67" t="s">
        <v>21</v>
      </c>
      <c r="F646" s="121">
        <v>14996</v>
      </c>
      <c r="G646" s="69" t="s">
        <v>2343</v>
      </c>
      <c r="H646" s="67" t="s">
        <v>2344</v>
      </c>
      <c r="I646" s="69" t="s">
        <v>21</v>
      </c>
      <c r="J646" s="240" t="s">
        <v>54</v>
      </c>
      <c r="K646" s="240" t="s">
        <v>21</v>
      </c>
      <c r="L646" s="240" t="s">
        <v>21</v>
      </c>
    </row>
    <row r="647" spans="1:13" x14ac:dyDescent="0.25">
      <c r="A647" s="38">
        <v>633</v>
      </c>
      <c r="B647" s="66">
        <v>1189446</v>
      </c>
      <c r="C647" s="67" t="s">
        <v>2345</v>
      </c>
      <c r="D647" s="67" t="s">
        <v>2346</v>
      </c>
      <c r="E647" s="67" t="s">
        <v>21</v>
      </c>
      <c r="F647" s="121">
        <v>15289</v>
      </c>
      <c r="G647" s="69" t="s">
        <v>2347</v>
      </c>
      <c r="H647" s="67" t="s">
        <v>2348</v>
      </c>
      <c r="I647" s="69" t="s">
        <v>21</v>
      </c>
      <c r="J647" s="240" t="s">
        <v>334</v>
      </c>
      <c r="K647" s="240" t="s">
        <v>21</v>
      </c>
      <c r="L647" s="240" t="s">
        <v>21</v>
      </c>
    </row>
    <row r="648" spans="1:13" x14ac:dyDescent="0.25">
      <c r="A648" s="36">
        <v>634</v>
      </c>
      <c r="B648" s="66">
        <v>449157</v>
      </c>
      <c r="C648" s="67" t="s">
        <v>1843</v>
      </c>
      <c r="D648" s="67" t="s">
        <v>559</v>
      </c>
      <c r="E648" s="67" t="s">
        <v>21</v>
      </c>
      <c r="F648" s="121">
        <v>18195</v>
      </c>
      <c r="G648" s="69" t="s">
        <v>2349</v>
      </c>
      <c r="H648" s="67" t="s">
        <v>2350</v>
      </c>
      <c r="I648" s="69" t="s">
        <v>21</v>
      </c>
      <c r="J648" s="240" t="s">
        <v>71</v>
      </c>
      <c r="K648" s="69">
        <v>992685592</v>
      </c>
      <c r="L648" s="240" t="s">
        <v>4952</v>
      </c>
    </row>
    <row r="649" spans="1:13" x14ac:dyDescent="0.25">
      <c r="A649" s="36">
        <v>635</v>
      </c>
      <c r="B649" s="66">
        <v>410021</v>
      </c>
      <c r="C649" s="67" t="s">
        <v>442</v>
      </c>
      <c r="D649" s="67" t="s">
        <v>2351</v>
      </c>
      <c r="E649" s="67" t="s">
        <v>21</v>
      </c>
      <c r="F649" s="121">
        <v>14747</v>
      </c>
      <c r="G649" s="69" t="s">
        <v>2347</v>
      </c>
      <c r="H649" s="67" t="s">
        <v>2348</v>
      </c>
      <c r="I649" s="69" t="s">
        <v>21</v>
      </c>
      <c r="J649" s="240" t="s">
        <v>2352</v>
      </c>
      <c r="K649" s="240" t="s">
        <v>21</v>
      </c>
      <c r="L649" s="240" t="s">
        <v>21</v>
      </c>
    </row>
    <row r="650" spans="1:13" x14ac:dyDescent="0.25">
      <c r="A650" s="38">
        <v>636</v>
      </c>
      <c r="B650" s="66">
        <v>550307</v>
      </c>
      <c r="C650" s="67" t="s">
        <v>2353</v>
      </c>
      <c r="D650" s="67" t="s">
        <v>2354</v>
      </c>
      <c r="E650" s="67" t="s">
        <v>21</v>
      </c>
      <c r="F650" s="121">
        <v>19360</v>
      </c>
      <c r="G650" s="69" t="s">
        <v>2741</v>
      </c>
      <c r="H650" s="67" t="s">
        <v>2740</v>
      </c>
      <c r="I650" s="69" t="s">
        <v>21</v>
      </c>
      <c r="J650" s="240" t="s">
        <v>22</v>
      </c>
      <c r="K650" s="240" t="s">
        <v>21</v>
      </c>
      <c r="L650" s="240" t="s">
        <v>21</v>
      </c>
    </row>
    <row r="651" spans="1:13" x14ac:dyDescent="0.25">
      <c r="A651" s="38">
        <v>637</v>
      </c>
      <c r="B651" s="66">
        <v>336456</v>
      </c>
      <c r="C651" s="67" t="s">
        <v>2355</v>
      </c>
      <c r="D651" s="67" t="s">
        <v>2356</v>
      </c>
      <c r="E651" s="67" t="s">
        <v>21</v>
      </c>
      <c r="F651" s="67" t="s">
        <v>2357</v>
      </c>
      <c r="G651" s="69" t="s">
        <v>2358</v>
      </c>
      <c r="H651" s="67" t="s">
        <v>2359</v>
      </c>
      <c r="I651" s="69" t="s">
        <v>21</v>
      </c>
      <c r="J651" s="240" t="s">
        <v>149</v>
      </c>
      <c r="K651" s="240" t="s">
        <v>21</v>
      </c>
      <c r="L651" s="240" t="s">
        <v>21</v>
      </c>
    </row>
    <row r="652" spans="1:13" x14ac:dyDescent="0.25">
      <c r="A652" s="36">
        <v>638</v>
      </c>
      <c r="B652" s="66">
        <v>1196174</v>
      </c>
      <c r="C652" s="67" t="s">
        <v>958</v>
      </c>
      <c r="D652" s="67" t="s">
        <v>2360</v>
      </c>
      <c r="E652" s="67" t="s">
        <v>21</v>
      </c>
      <c r="F652" s="121">
        <v>13538</v>
      </c>
      <c r="G652" s="69" t="s">
        <v>2361</v>
      </c>
      <c r="H652" s="67" t="s">
        <v>2362</v>
      </c>
      <c r="I652" s="69" t="s">
        <v>21</v>
      </c>
      <c r="J652" s="240" t="s">
        <v>938</v>
      </c>
      <c r="K652" s="240" t="s">
        <v>21</v>
      </c>
      <c r="L652" s="240" t="s">
        <v>2363</v>
      </c>
    </row>
    <row r="653" spans="1:13" x14ac:dyDescent="0.25">
      <c r="A653" s="36">
        <v>639</v>
      </c>
      <c r="B653" s="66">
        <v>1781752</v>
      </c>
      <c r="C653" s="67" t="s">
        <v>2364</v>
      </c>
      <c r="D653" s="67" t="s">
        <v>2365</v>
      </c>
      <c r="E653" s="67" t="s">
        <v>21</v>
      </c>
      <c r="F653" s="121">
        <v>19658</v>
      </c>
      <c r="G653" s="69" t="s">
        <v>2367</v>
      </c>
      <c r="H653" s="67" t="s">
        <v>2366</v>
      </c>
      <c r="I653" s="69" t="s">
        <v>21</v>
      </c>
      <c r="J653" s="192" t="s">
        <v>210</v>
      </c>
      <c r="K653" s="240" t="s">
        <v>21</v>
      </c>
      <c r="L653" s="240" t="s">
        <v>21</v>
      </c>
    </row>
    <row r="654" spans="1:13" x14ac:dyDescent="0.25">
      <c r="A654" s="38">
        <v>640</v>
      </c>
      <c r="B654" s="66">
        <v>1131959</v>
      </c>
      <c r="C654" s="67" t="s">
        <v>2368</v>
      </c>
      <c r="D654" s="67" t="s">
        <v>2369</v>
      </c>
      <c r="E654" s="67" t="s">
        <v>21</v>
      </c>
      <c r="F654" s="121">
        <v>19225</v>
      </c>
      <c r="G654" s="69" t="s">
        <v>2370</v>
      </c>
      <c r="H654" s="67" t="s">
        <v>2371</v>
      </c>
      <c r="I654" s="69" t="s">
        <v>21</v>
      </c>
      <c r="J654" s="240" t="s">
        <v>340</v>
      </c>
      <c r="K654" s="240" t="s">
        <v>21</v>
      </c>
      <c r="L654" s="240" t="s">
        <v>21</v>
      </c>
    </row>
    <row r="655" spans="1:13" x14ac:dyDescent="0.25">
      <c r="A655" s="38">
        <v>641</v>
      </c>
      <c r="B655" s="66">
        <v>897592</v>
      </c>
      <c r="C655" s="67" t="s">
        <v>2372</v>
      </c>
      <c r="D655" s="67" t="s">
        <v>2373</v>
      </c>
      <c r="E655" s="67" t="s">
        <v>21</v>
      </c>
      <c r="F655" s="121">
        <v>20143</v>
      </c>
      <c r="G655" s="69" t="s">
        <v>2374</v>
      </c>
      <c r="H655" s="67" t="s">
        <v>3132</v>
      </c>
      <c r="I655" s="69" t="s">
        <v>21</v>
      </c>
      <c r="J655" s="240" t="s">
        <v>149</v>
      </c>
      <c r="K655" s="240" t="s">
        <v>21</v>
      </c>
      <c r="L655" s="240" t="s">
        <v>21</v>
      </c>
      <c r="M655" s="51"/>
    </row>
    <row r="656" spans="1:13" x14ac:dyDescent="0.25">
      <c r="A656" s="36">
        <v>642</v>
      </c>
      <c r="B656" s="66">
        <v>579807</v>
      </c>
      <c r="C656" s="67" t="s">
        <v>1234</v>
      </c>
      <c r="D656" s="67" t="s">
        <v>2375</v>
      </c>
      <c r="E656" s="67" t="s">
        <v>21</v>
      </c>
      <c r="F656" s="121">
        <v>18342</v>
      </c>
      <c r="G656" s="69" t="s">
        <v>2376</v>
      </c>
      <c r="H656" s="67" t="s">
        <v>518</v>
      </c>
      <c r="I656" s="69" t="s">
        <v>21</v>
      </c>
      <c r="J656" s="240" t="s">
        <v>281</v>
      </c>
      <c r="K656" s="240" t="s">
        <v>21</v>
      </c>
      <c r="L656" s="240" t="s">
        <v>21</v>
      </c>
    </row>
    <row r="657" spans="1:12" x14ac:dyDescent="0.25">
      <c r="A657" s="36">
        <v>643</v>
      </c>
      <c r="B657" s="66">
        <v>1026892</v>
      </c>
      <c r="C657" s="67" t="s">
        <v>2380</v>
      </c>
      <c r="D657" s="67" t="s">
        <v>3133</v>
      </c>
      <c r="E657" s="67" t="s">
        <v>21</v>
      </c>
      <c r="F657" s="121">
        <v>19159</v>
      </c>
      <c r="G657" s="69" t="s">
        <v>2383</v>
      </c>
      <c r="H657" s="67" t="s">
        <v>2381</v>
      </c>
      <c r="I657" s="69" t="s">
        <v>21</v>
      </c>
      <c r="J657" s="240" t="s">
        <v>113</v>
      </c>
      <c r="K657" s="69" t="s">
        <v>21</v>
      </c>
      <c r="L657" s="69" t="s">
        <v>21</v>
      </c>
    </row>
    <row r="658" spans="1:12" x14ac:dyDescent="0.25">
      <c r="A658" s="38">
        <v>644</v>
      </c>
      <c r="B658" s="66">
        <v>427417</v>
      </c>
      <c r="C658" s="67" t="s">
        <v>1273</v>
      </c>
      <c r="D658" s="67" t="s">
        <v>2382</v>
      </c>
      <c r="E658" s="67" t="s">
        <v>21</v>
      </c>
      <c r="F658" s="121">
        <v>18523</v>
      </c>
      <c r="G658" s="69"/>
      <c r="H658" s="67" t="s">
        <v>2381</v>
      </c>
      <c r="I658" s="69" t="s">
        <v>21</v>
      </c>
      <c r="J658" s="240" t="s">
        <v>113</v>
      </c>
      <c r="K658" s="69" t="s">
        <v>21</v>
      </c>
      <c r="L658" s="69" t="s">
        <v>21</v>
      </c>
    </row>
    <row r="659" spans="1:12" x14ac:dyDescent="0.25">
      <c r="A659" s="38">
        <v>645</v>
      </c>
      <c r="B659" s="66">
        <v>196959</v>
      </c>
      <c r="C659" s="67" t="s">
        <v>713</v>
      </c>
      <c r="D659" s="67" t="s">
        <v>2384</v>
      </c>
      <c r="E659" s="67" t="s">
        <v>21</v>
      </c>
      <c r="F659" s="121">
        <v>12306</v>
      </c>
      <c r="G659" s="69" t="s">
        <v>2385</v>
      </c>
      <c r="H659" s="67" t="s">
        <v>2386</v>
      </c>
      <c r="I659" s="69" t="s">
        <v>21</v>
      </c>
      <c r="J659" s="240" t="s">
        <v>334</v>
      </c>
      <c r="K659" s="240" t="s">
        <v>21</v>
      </c>
      <c r="L659" s="240" t="s">
        <v>21</v>
      </c>
    </row>
    <row r="660" spans="1:12" x14ac:dyDescent="0.25">
      <c r="A660" s="36">
        <v>646</v>
      </c>
      <c r="B660" s="66">
        <v>550582</v>
      </c>
      <c r="C660" s="67" t="s">
        <v>2387</v>
      </c>
      <c r="D660" s="67" t="s">
        <v>2388</v>
      </c>
      <c r="E660" s="67" t="s">
        <v>21</v>
      </c>
      <c r="F660" s="121">
        <v>15154</v>
      </c>
      <c r="G660" s="69">
        <v>21902239</v>
      </c>
      <c r="H660" s="67" t="s">
        <v>2389</v>
      </c>
      <c r="I660" s="69" t="s">
        <v>21</v>
      </c>
      <c r="J660" s="240" t="s">
        <v>113</v>
      </c>
      <c r="K660" s="69">
        <v>982334493</v>
      </c>
      <c r="L660" s="69" t="s">
        <v>21</v>
      </c>
    </row>
    <row r="661" spans="1:12" x14ac:dyDescent="0.25">
      <c r="A661" s="36">
        <v>647</v>
      </c>
      <c r="B661" s="66">
        <v>674150</v>
      </c>
      <c r="C661" s="67" t="s">
        <v>2390</v>
      </c>
      <c r="D661" s="67" t="s">
        <v>2391</v>
      </c>
      <c r="E661" s="67" t="s">
        <v>21</v>
      </c>
      <c r="F661" s="67" t="s">
        <v>2392</v>
      </c>
      <c r="G661" s="69">
        <v>21902239</v>
      </c>
      <c r="H661" s="67" t="s">
        <v>2389</v>
      </c>
      <c r="I661" s="69" t="s">
        <v>21</v>
      </c>
      <c r="J661" s="240" t="s">
        <v>113</v>
      </c>
      <c r="K661" s="69">
        <v>982334493</v>
      </c>
      <c r="L661" s="69" t="s">
        <v>21</v>
      </c>
    </row>
    <row r="662" spans="1:12" x14ac:dyDescent="0.25">
      <c r="A662" s="38">
        <v>648</v>
      </c>
      <c r="B662" s="66">
        <v>897287</v>
      </c>
      <c r="C662" s="67" t="s">
        <v>2393</v>
      </c>
      <c r="D662" s="67" t="s">
        <v>2394</v>
      </c>
      <c r="E662" s="67" t="s">
        <v>21</v>
      </c>
      <c r="F662" s="121">
        <v>20131</v>
      </c>
      <c r="G662" s="69" t="s">
        <v>2396</v>
      </c>
      <c r="H662" s="67" t="s">
        <v>2395</v>
      </c>
      <c r="I662" s="69" t="s">
        <v>21</v>
      </c>
      <c r="J662" s="240" t="s">
        <v>344</v>
      </c>
      <c r="K662" s="240" t="s">
        <v>21</v>
      </c>
      <c r="L662" s="240" t="s">
        <v>21</v>
      </c>
    </row>
    <row r="663" spans="1:12" x14ac:dyDescent="0.25">
      <c r="A663" s="38">
        <v>649</v>
      </c>
      <c r="B663" s="66">
        <v>488058</v>
      </c>
      <c r="C663" s="67" t="s">
        <v>2397</v>
      </c>
      <c r="D663" s="67" t="s">
        <v>2398</v>
      </c>
      <c r="E663" s="67" t="s">
        <v>21</v>
      </c>
      <c r="F663" s="121">
        <v>20002</v>
      </c>
      <c r="G663" s="69" t="s">
        <v>2399</v>
      </c>
      <c r="H663" s="67" t="s">
        <v>2400</v>
      </c>
      <c r="I663" s="69" t="s">
        <v>21</v>
      </c>
      <c r="J663" s="240" t="s">
        <v>782</v>
      </c>
      <c r="K663" s="240" t="s">
        <v>21</v>
      </c>
      <c r="L663" s="240" t="s">
        <v>21</v>
      </c>
    </row>
    <row r="664" spans="1:12" x14ac:dyDescent="0.25">
      <c r="A664" s="36">
        <v>650</v>
      </c>
      <c r="B664" s="66">
        <v>425939</v>
      </c>
      <c r="C664" s="67" t="s">
        <v>1780</v>
      </c>
      <c r="D664" s="67" t="s">
        <v>2401</v>
      </c>
      <c r="E664" s="67" t="s">
        <v>21</v>
      </c>
      <c r="F664" s="121">
        <v>19412</v>
      </c>
      <c r="G664" s="69" t="s">
        <v>2402</v>
      </c>
      <c r="H664" s="67" t="s">
        <v>5038</v>
      </c>
      <c r="I664" s="69" t="s">
        <v>21</v>
      </c>
      <c r="J664" s="240" t="s">
        <v>344</v>
      </c>
      <c r="K664" s="240" t="s">
        <v>21</v>
      </c>
      <c r="L664" s="240" t="s">
        <v>21</v>
      </c>
    </row>
    <row r="665" spans="1:12" x14ac:dyDescent="0.25">
      <c r="A665" s="36">
        <v>651</v>
      </c>
      <c r="B665" s="66">
        <v>688558</v>
      </c>
      <c r="C665" s="67" t="s">
        <v>2403</v>
      </c>
      <c r="D665" s="67" t="s">
        <v>2404</v>
      </c>
      <c r="E665" s="67" t="s">
        <v>21</v>
      </c>
      <c r="F665" s="121">
        <v>16602</v>
      </c>
      <c r="G665" s="69" t="s">
        <v>2405</v>
      </c>
      <c r="H665" s="67" t="s">
        <v>2406</v>
      </c>
      <c r="I665" s="69" t="s">
        <v>21</v>
      </c>
      <c r="J665" s="240" t="s">
        <v>782</v>
      </c>
      <c r="K665" s="240" t="s">
        <v>21</v>
      </c>
      <c r="L665" s="240" t="s">
        <v>21</v>
      </c>
    </row>
    <row r="666" spans="1:12" x14ac:dyDescent="0.25">
      <c r="A666" s="38">
        <v>652</v>
      </c>
      <c r="B666" s="66">
        <v>1344044</v>
      </c>
      <c r="C666" s="67" t="s">
        <v>2407</v>
      </c>
      <c r="D666" s="67" t="s">
        <v>2408</v>
      </c>
      <c r="E666" s="67" t="s">
        <v>21</v>
      </c>
      <c r="F666" s="121">
        <v>19969</v>
      </c>
      <c r="G666" s="69" t="s">
        <v>2409</v>
      </c>
      <c r="H666" s="67" t="s">
        <v>2410</v>
      </c>
      <c r="I666" s="69" t="s">
        <v>21</v>
      </c>
      <c r="J666" s="240" t="s">
        <v>281</v>
      </c>
      <c r="K666" s="240" t="s">
        <v>21</v>
      </c>
      <c r="L666" s="240" t="s">
        <v>21</v>
      </c>
    </row>
    <row r="667" spans="1:12" x14ac:dyDescent="0.25">
      <c r="A667" s="38">
        <v>653</v>
      </c>
      <c r="B667" s="66">
        <v>526338</v>
      </c>
      <c r="C667" s="67" t="s">
        <v>2411</v>
      </c>
      <c r="D667" s="67" t="s">
        <v>305</v>
      </c>
      <c r="E667" s="67" t="s">
        <v>21</v>
      </c>
      <c r="F667" s="121">
        <v>19916</v>
      </c>
      <c r="G667" s="69" t="s">
        <v>2412</v>
      </c>
      <c r="H667" s="67" t="s">
        <v>2413</v>
      </c>
      <c r="I667" s="69" t="s">
        <v>21</v>
      </c>
      <c r="J667" s="240" t="s">
        <v>40</v>
      </c>
      <c r="K667" s="240" t="s">
        <v>21</v>
      </c>
      <c r="L667" s="240" t="s">
        <v>21</v>
      </c>
    </row>
    <row r="668" spans="1:12" x14ac:dyDescent="0.25">
      <c r="A668" s="36">
        <v>654</v>
      </c>
      <c r="B668" s="66">
        <v>3009987</v>
      </c>
      <c r="C668" s="67" t="s">
        <v>1284</v>
      </c>
      <c r="D668" s="67" t="s">
        <v>2414</v>
      </c>
      <c r="E668" s="67" t="s">
        <v>21</v>
      </c>
      <c r="F668" s="121">
        <v>16617</v>
      </c>
      <c r="G668" s="69" t="s">
        <v>2415</v>
      </c>
      <c r="H668" s="67" t="s">
        <v>2416</v>
      </c>
      <c r="I668" s="69" t="s">
        <v>21</v>
      </c>
      <c r="J668" s="240" t="s">
        <v>66</v>
      </c>
      <c r="K668" s="240" t="s">
        <v>21</v>
      </c>
      <c r="L668" s="240" t="s">
        <v>21</v>
      </c>
    </row>
    <row r="669" spans="1:12" x14ac:dyDescent="0.25">
      <c r="A669" s="36">
        <v>655</v>
      </c>
      <c r="B669" s="66">
        <v>681682</v>
      </c>
      <c r="C669" s="67" t="s">
        <v>2417</v>
      </c>
      <c r="D669" s="67" t="s">
        <v>2418</v>
      </c>
      <c r="E669" s="67" t="s">
        <v>21</v>
      </c>
      <c r="F669" s="121">
        <v>20337</v>
      </c>
      <c r="G669" s="69">
        <v>21908966</v>
      </c>
      <c r="H669" s="67" t="s">
        <v>2419</v>
      </c>
      <c r="I669" s="69" t="s">
        <v>21</v>
      </c>
      <c r="J669" s="240" t="s">
        <v>135</v>
      </c>
      <c r="K669" s="240" t="s">
        <v>21</v>
      </c>
      <c r="L669" s="240" t="s">
        <v>21</v>
      </c>
    </row>
    <row r="670" spans="1:12" x14ac:dyDescent="0.25">
      <c r="A670" s="38">
        <v>656</v>
      </c>
      <c r="B670" s="66">
        <v>1975463</v>
      </c>
      <c r="C670" s="67" t="s">
        <v>2420</v>
      </c>
      <c r="D670" s="67" t="s">
        <v>2421</v>
      </c>
      <c r="E670" s="67" t="s">
        <v>21</v>
      </c>
      <c r="F670" s="121">
        <v>19946</v>
      </c>
      <c r="G670" s="69" t="s">
        <v>2423</v>
      </c>
      <c r="H670" s="67" t="s">
        <v>2422</v>
      </c>
      <c r="I670" s="69" t="s">
        <v>21</v>
      </c>
      <c r="J670" s="240" t="s">
        <v>113</v>
      </c>
      <c r="K670" s="69" t="s">
        <v>21</v>
      </c>
      <c r="L670" s="69" t="s">
        <v>21</v>
      </c>
    </row>
    <row r="671" spans="1:12" x14ac:dyDescent="0.25">
      <c r="A671" s="38">
        <v>657</v>
      </c>
      <c r="B671" s="122">
        <v>240479</v>
      </c>
      <c r="C671" s="86" t="s">
        <v>823</v>
      </c>
      <c r="D671" s="86" t="s">
        <v>824</v>
      </c>
      <c r="E671" s="67" t="s">
        <v>21</v>
      </c>
      <c r="F671" s="123">
        <v>13310</v>
      </c>
      <c r="G671" s="123" t="s">
        <v>2424</v>
      </c>
      <c r="H671" s="67" t="s">
        <v>2426</v>
      </c>
      <c r="I671" s="69" t="s">
        <v>21</v>
      </c>
      <c r="J671" s="240" t="s">
        <v>128</v>
      </c>
      <c r="K671" s="240" t="s">
        <v>2427</v>
      </c>
      <c r="L671" s="240" t="s">
        <v>2425</v>
      </c>
    </row>
    <row r="672" spans="1:12" x14ac:dyDescent="0.25">
      <c r="A672" s="36">
        <v>658</v>
      </c>
      <c r="B672" s="66">
        <v>478168</v>
      </c>
      <c r="C672" s="67" t="s">
        <v>2428</v>
      </c>
      <c r="D672" s="67" t="s">
        <v>2429</v>
      </c>
      <c r="E672" s="67" t="s">
        <v>21</v>
      </c>
      <c r="F672" s="121">
        <v>20074</v>
      </c>
      <c r="G672" s="69" t="s">
        <v>2430</v>
      </c>
      <c r="H672" s="67" t="s">
        <v>2431</v>
      </c>
      <c r="I672" s="69" t="s">
        <v>21</v>
      </c>
      <c r="J672" s="240" t="s">
        <v>113</v>
      </c>
      <c r="K672" s="69" t="s">
        <v>2433</v>
      </c>
      <c r="L672" s="69" t="s">
        <v>2432</v>
      </c>
    </row>
    <row r="673" spans="1:12" x14ac:dyDescent="0.25">
      <c r="A673" s="36">
        <v>659</v>
      </c>
      <c r="B673" s="66">
        <v>516968</v>
      </c>
      <c r="C673" s="67" t="s">
        <v>2434</v>
      </c>
      <c r="D673" s="67" t="s">
        <v>2435</v>
      </c>
      <c r="E673" s="67" t="s">
        <v>21</v>
      </c>
      <c r="F673" s="121">
        <v>17414</v>
      </c>
      <c r="G673" s="69" t="s">
        <v>2436</v>
      </c>
      <c r="H673" s="67" t="s">
        <v>2437</v>
      </c>
      <c r="I673" s="69" t="s">
        <v>21</v>
      </c>
      <c r="J673" s="240" t="s">
        <v>113</v>
      </c>
      <c r="K673" s="69" t="s">
        <v>21</v>
      </c>
      <c r="L673" s="69" t="s">
        <v>21</v>
      </c>
    </row>
    <row r="674" spans="1:12" x14ac:dyDescent="0.25">
      <c r="A674" s="38">
        <v>660</v>
      </c>
      <c r="B674" s="66">
        <v>3308719</v>
      </c>
      <c r="C674" s="67" t="s">
        <v>1273</v>
      </c>
      <c r="D674" s="67" t="s">
        <v>2062</v>
      </c>
      <c r="E674" s="67" t="s">
        <v>21</v>
      </c>
      <c r="F674" s="121">
        <v>20061</v>
      </c>
      <c r="G674" s="69" t="s">
        <v>2438</v>
      </c>
      <c r="H674" s="67" t="s">
        <v>2439</v>
      </c>
      <c r="I674" s="69" t="s">
        <v>21</v>
      </c>
      <c r="J674" s="240" t="s">
        <v>128</v>
      </c>
      <c r="K674" s="240" t="s">
        <v>21</v>
      </c>
      <c r="L674" s="240" t="s">
        <v>21</v>
      </c>
    </row>
    <row r="675" spans="1:12" x14ac:dyDescent="0.25">
      <c r="A675" s="38">
        <v>661</v>
      </c>
      <c r="B675" s="66">
        <v>410021</v>
      </c>
      <c r="C675" s="67" t="s">
        <v>442</v>
      </c>
      <c r="D675" s="67" t="s">
        <v>2351</v>
      </c>
      <c r="E675" s="67" t="s">
        <v>21</v>
      </c>
      <c r="F675" s="121">
        <v>14747</v>
      </c>
      <c r="G675" s="69" t="s">
        <v>2347</v>
      </c>
      <c r="H675" s="67" t="s">
        <v>2441</v>
      </c>
      <c r="I675" s="69" t="s">
        <v>21</v>
      </c>
      <c r="J675" s="240" t="s">
        <v>334</v>
      </c>
      <c r="K675" s="240" t="s">
        <v>21</v>
      </c>
      <c r="L675" s="240" t="s">
        <v>21</v>
      </c>
    </row>
    <row r="676" spans="1:12" x14ac:dyDescent="0.25">
      <c r="A676" s="36">
        <v>662</v>
      </c>
      <c r="B676" s="66">
        <v>89758</v>
      </c>
      <c r="C676" s="67" t="s">
        <v>397</v>
      </c>
      <c r="D676" s="67" t="s">
        <v>2440</v>
      </c>
      <c r="E676" s="67" t="s">
        <v>21</v>
      </c>
      <c r="F676" s="121">
        <v>11366</v>
      </c>
      <c r="G676" s="69">
        <v>995634281</v>
      </c>
      <c r="H676" s="67" t="s">
        <v>2442</v>
      </c>
      <c r="I676" s="69" t="s">
        <v>21</v>
      </c>
      <c r="J676" s="240" t="s">
        <v>344</v>
      </c>
      <c r="K676" s="240" t="s">
        <v>21</v>
      </c>
      <c r="L676" s="240" t="s">
        <v>21</v>
      </c>
    </row>
    <row r="677" spans="1:12" x14ac:dyDescent="0.25">
      <c r="A677" s="36">
        <v>663</v>
      </c>
      <c r="B677" s="66">
        <v>751228</v>
      </c>
      <c r="C677" s="67" t="s">
        <v>2443</v>
      </c>
      <c r="D677" s="67" t="s">
        <v>2444</v>
      </c>
      <c r="E677" s="67" t="s">
        <v>21</v>
      </c>
      <c r="F677" s="121">
        <v>19624</v>
      </c>
      <c r="G677" s="69" t="s">
        <v>2445</v>
      </c>
      <c r="H677" s="67" t="s">
        <v>2446</v>
      </c>
      <c r="I677" s="69" t="s">
        <v>21</v>
      </c>
      <c r="J677" s="240" t="s">
        <v>219</v>
      </c>
      <c r="K677" s="240" t="s">
        <v>21</v>
      </c>
      <c r="L677" s="240" t="s">
        <v>21</v>
      </c>
    </row>
    <row r="678" spans="1:12" x14ac:dyDescent="0.25">
      <c r="A678" s="38">
        <v>664</v>
      </c>
      <c r="B678" s="66">
        <v>505645</v>
      </c>
      <c r="C678" s="67" t="s">
        <v>2447</v>
      </c>
      <c r="D678" s="67" t="s">
        <v>2448</v>
      </c>
      <c r="E678" s="67" t="s">
        <v>21</v>
      </c>
      <c r="F678" s="121">
        <v>17835</v>
      </c>
      <c r="G678" s="69" t="s">
        <v>2449</v>
      </c>
      <c r="H678" s="67" t="s">
        <v>5039</v>
      </c>
      <c r="I678" s="69" t="s">
        <v>21</v>
      </c>
      <c r="J678" s="240" t="s">
        <v>113</v>
      </c>
      <c r="K678" s="240" t="s">
        <v>21</v>
      </c>
      <c r="L678" s="240" t="s">
        <v>21</v>
      </c>
    </row>
    <row r="679" spans="1:12" x14ac:dyDescent="0.25">
      <c r="A679" s="38">
        <v>665</v>
      </c>
      <c r="B679" s="66">
        <v>740237</v>
      </c>
      <c r="C679" s="67" t="s">
        <v>2455</v>
      </c>
      <c r="D679" s="67" t="s">
        <v>2456</v>
      </c>
      <c r="E679" s="67" t="s">
        <v>21</v>
      </c>
      <c r="F679" s="121">
        <v>17543</v>
      </c>
      <c r="G679" s="69" t="s">
        <v>2457</v>
      </c>
      <c r="H679" s="67" t="s">
        <v>2458</v>
      </c>
      <c r="I679" s="69" t="s">
        <v>21</v>
      </c>
      <c r="J679" s="240" t="s">
        <v>219</v>
      </c>
      <c r="K679" s="240" t="s">
        <v>21</v>
      </c>
      <c r="L679" s="240" t="s">
        <v>21</v>
      </c>
    </row>
    <row r="680" spans="1:12" x14ac:dyDescent="0.25">
      <c r="A680" s="36">
        <v>666</v>
      </c>
      <c r="B680" s="66">
        <v>560639</v>
      </c>
      <c r="C680" s="67" t="s">
        <v>2459</v>
      </c>
      <c r="D680" s="67" t="s">
        <v>2460</v>
      </c>
      <c r="E680" s="67" t="s">
        <v>21</v>
      </c>
      <c r="F680" s="121">
        <v>19994</v>
      </c>
      <c r="G680" s="69" t="s">
        <v>2461</v>
      </c>
      <c r="H680" s="67" t="s">
        <v>2462</v>
      </c>
      <c r="I680" s="69" t="s">
        <v>21</v>
      </c>
      <c r="J680" s="240" t="s">
        <v>22</v>
      </c>
      <c r="K680" s="240" t="s">
        <v>21</v>
      </c>
      <c r="L680" s="240" t="s">
        <v>21</v>
      </c>
    </row>
    <row r="681" spans="1:12" x14ac:dyDescent="0.25">
      <c r="A681" s="36">
        <v>667</v>
      </c>
      <c r="B681" s="66">
        <v>597262</v>
      </c>
      <c r="C681" s="67" t="s">
        <v>2463</v>
      </c>
      <c r="D681" s="67" t="s">
        <v>2464</v>
      </c>
      <c r="E681" s="67" t="s">
        <v>21</v>
      </c>
      <c r="F681" s="121">
        <v>18816</v>
      </c>
      <c r="G681" s="69" t="s">
        <v>2465</v>
      </c>
      <c r="H681" s="67" t="s">
        <v>2466</v>
      </c>
      <c r="I681" s="69" t="s">
        <v>21</v>
      </c>
      <c r="J681" s="240" t="s">
        <v>22</v>
      </c>
      <c r="K681" s="240" t="s">
        <v>21</v>
      </c>
      <c r="L681" s="240" t="s">
        <v>21</v>
      </c>
    </row>
    <row r="682" spans="1:12" x14ac:dyDescent="0.25">
      <c r="A682" s="38">
        <v>668</v>
      </c>
      <c r="B682" s="66">
        <v>563655</v>
      </c>
      <c r="C682" s="67" t="s">
        <v>2467</v>
      </c>
      <c r="D682" s="67" t="s">
        <v>2468</v>
      </c>
      <c r="E682" s="67" t="s">
        <v>21</v>
      </c>
      <c r="F682" s="121">
        <v>19527</v>
      </c>
      <c r="G682" s="69" t="s">
        <v>2469</v>
      </c>
      <c r="H682" s="67" t="s">
        <v>2470</v>
      </c>
      <c r="I682" s="69" t="s">
        <v>21</v>
      </c>
      <c r="J682" s="240" t="s">
        <v>128</v>
      </c>
      <c r="K682" s="240" t="s">
        <v>21</v>
      </c>
      <c r="L682" s="240" t="s">
        <v>21</v>
      </c>
    </row>
    <row r="683" spans="1:12" x14ac:dyDescent="0.25">
      <c r="A683" s="38">
        <v>669</v>
      </c>
      <c r="B683" s="66">
        <v>944368</v>
      </c>
      <c r="C683" s="67" t="s">
        <v>2471</v>
      </c>
      <c r="D683" s="67" t="s">
        <v>2472</v>
      </c>
      <c r="E683" s="67" t="s">
        <v>21</v>
      </c>
      <c r="F683" s="121">
        <v>19601</v>
      </c>
      <c r="G683" s="69" t="s">
        <v>2473</v>
      </c>
      <c r="H683" s="67" t="s">
        <v>2474</v>
      </c>
      <c r="I683" s="69" t="s">
        <v>21</v>
      </c>
      <c r="J683" s="240" t="s">
        <v>135</v>
      </c>
      <c r="K683" s="240" t="s">
        <v>21</v>
      </c>
      <c r="L683" s="240" t="s">
        <v>21</v>
      </c>
    </row>
    <row r="684" spans="1:12" x14ac:dyDescent="0.25">
      <c r="A684" s="36">
        <v>670</v>
      </c>
      <c r="B684" s="66">
        <v>186703</v>
      </c>
      <c r="C684" s="67" t="s">
        <v>2294</v>
      </c>
      <c r="D684" s="67" t="s">
        <v>2475</v>
      </c>
      <c r="E684" s="67" t="s">
        <v>21</v>
      </c>
      <c r="F684" s="121">
        <v>13262</v>
      </c>
      <c r="G684" s="69">
        <v>21906446</v>
      </c>
      <c r="H684" s="67" t="s">
        <v>2477</v>
      </c>
      <c r="I684" s="69" t="s">
        <v>21</v>
      </c>
      <c r="J684" s="240" t="s">
        <v>173</v>
      </c>
      <c r="K684" s="240" t="s">
        <v>21</v>
      </c>
      <c r="L684" s="240" t="s">
        <v>2476</v>
      </c>
    </row>
    <row r="685" spans="1:12" x14ac:dyDescent="0.25">
      <c r="A685" s="36">
        <v>671</v>
      </c>
      <c r="B685" s="66">
        <v>157249</v>
      </c>
      <c r="C685" s="67" t="s">
        <v>2478</v>
      </c>
      <c r="D685" s="67" t="s">
        <v>2479</v>
      </c>
      <c r="E685" s="67" t="s">
        <v>21</v>
      </c>
      <c r="F685" s="121">
        <v>12237</v>
      </c>
      <c r="G685" s="69">
        <v>21906446</v>
      </c>
      <c r="H685" s="67" t="s">
        <v>2477</v>
      </c>
      <c r="I685" s="69" t="s">
        <v>21</v>
      </c>
      <c r="J685" s="240" t="s">
        <v>173</v>
      </c>
      <c r="K685" s="240" t="s">
        <v>21</v>
      </c>
      <c r="L685" s="240" t="s">
        <v>2476</v>
      </c>
    </row>
    <row r="686" spans="1:12" x14ac:dyDescent="0.25">
      <c r="A686" s="38">
        <v>672</v>
      </c>
      <c r="B686" s="66">
        <v>432502</v>
      </c>
      <c r="C686" s="67" t="s">
        <v>2480</v>
      </c>
      <c r="D686" s="67" t="s">
        <v>2481</v>
      </c>
      <c r="E686" s="67" t="s">
        <v>21</v>
      </c>
      <c r="F686" s="121">
        <v>20002</v>
      </c>
      <c r="G686" s="69">
        <v>981942390</v>
      </c>
      <c r="H686" s="67" t="s">
        <v>2482</v>
      </c>
      <c r="I686" s="69" t="s">
        <v>21</v>
      </c>
      <c r="J686" s="240" t="s">
        <v>173</v>
      </c>
      <c r="K686" s="192" t="s">
        <v>4909</v>
      </c>
      <c r="L686" s="250"/>
    </row>
    <row r="687" spans="1:12" x14ac:dyDescent="0.25">
      <c r="A687" s="38">
        <v>673</v>
      </c>
      <c r="B687" s="66">
        <v>1477834</v>
      </c>
      <c r="C687" s="67" t="s">
        <v>2483</v>
      </c>
      <c r="D687" s="67" t="s">
        <v>2484</v>
      </c>
      <c r="E687" s="67" t="s">
        <v>21</v>
      </c>
      <c r="F687" s="121">
        <v>16427</v>
      </c>
      <c r="G687" s="69" t="s">
        <v>2485</v>
      </c>
      <c r="H687" s="67" t="s">
        <v>2486</v>
      </c>
      <c r="I687" s="69" t="s">
        <v>21</v>
      </c>
      <c r="J687" s="240" t="s">
        <v>66</v>
      </c>
      <c r="K687" s="240" t="s">
        <v>21</v>
      </c>
      <c r="L687" s="240" t="s">
        <v>21</v>
      </c>
    </row>
    <row r="688" spans="1:12" x14ac:dyDescent="0.25">
      <c r="A688" s="36">
        <v>674</v>
      </c>
      <c r="B688" s="66">
        <v>157249</v>
      </c>
      <c r="C688" s="67" t="s">
        <v>2478</v>
      </c>
      <c r="D688" s="67" t="s">
        <v>2479</v>
      </c>
      <c r="E688" s="67" t="s">
        <v>21</v>
      </c>
      <c r="F688" s="121">
        <v>12237</v>
      </c>
      <c r="G688" s="69" t="s">
        <v>2491</v>
      </c>
      <c r="H688" s="67" t="s">
        <v>2477</v>
      </c>
      <c r="I688" s="69" t="s">
        <v>21</v>
      </c>
      <c r="J688" s="240" t="s">
        <v>173</v>
      </c>
      <c r="K688" s="240" t="s">
        <v>21</v>
      </c>
      <c r="L688" s="240" t="s">
        <v>21</v>
      </c>
    </row>
    <row r="689" spans="1:12" x14ac:dyDescent="0.25">
      <c r="A689" s="36">
        <v>675</v>
      </c>
      <c r="B689" s="66">
        <v>1455041</v>
      </c>
      <c r="C689" s="67" t="s">
        <v>401</v>
      </c>
      <c r="D689" s="67" t="s">
        <v>2489</v>
      </c>
      <c r="E689" s="67" t="s">
        <v>21</v>
      </c>
      <c r="F689" s="121">
        <v>19281</v>
      </c>
      <c r="G689" s="69" t="s">
        <v>2490</v>
      </c>
      <c r="H689" s="67" t="s">
        <v>2492</v>
      </c>
      <c r="I689" s="69" t="s">
        <v>21</v>
      </c>
      <c r="J689" s="240" t="s">
        <v>938</v>
      </c>
      <c r="K689" s="240" t="s">
        <v>21</v>
      </c>
      <c r="L689" s="240" t="s">
        <v>21</v>
      </c>
    </row>
    <row r="690" spans="1:12" x14ac:dyDescent="0.25">
      <c r="A690" s="38">
        <v>676</v>
      </c>
      <c r="B690" s="66">
        <v>2216835</v>
      </c>
      <c r="C690" s="67" t="s">
        <v>2493</v>
      </c>
      <c r="D690" s="67" t="s">
        <v>2040</v>
      </c>
      <c r="E690" s="67" t="s">
        <v>21</v>
      </c>
      <c r="F690" s="121">
        <v>18247</v>
      </c>
      <c r="G690" s="69" t="s">
        <v>2494</v>
      </c>
      <c r="H690" s="67" t="s">
        <v>2495</v>
      </c>
      <c r="I690" s="69" t="s">
        <v>21</v>
      </c>
      <c r="J690" s="240" t="s">
        <v>135</v>
      </c>
      <c r="K690" s="240" t="s">
        <v>21</v>
      </c>
      <c r="L690" s="240" t="s">
        <v>21</v>
      </c>
    </row>
    <row r="691" spans="1:12" x14ac:dyDescent="0.25">
      <c r="A691" s="38">
        <v>677</v>
      </c>
      <c r="B691" s="66">
        <v>382067</v>
      </c>
      <c r="C691" s="67" t="s">
        <v>2496</v>
      </c>
      <c r="D691" s="67" t="s">
        <v>2497</v>
      </c>
      <c r="E691" s="67" t="s">
        <v>21</v>
      </c>
      <c r="F691" s="121">
        <v>18121</v>
      </c>
      <c r="G691" s="69" t="s">
        <v>2498</v>
      </c>
      <c r="H691" s="67" t="s">
        <v>2499</v>
      </c>
      <c r="I691" s="69" t="s">
        <v>21</v>
      </c>
      <c r="J691" s="240" t="s">
        <v>40</v>
      </c>
      <c r="K691" s="240" t="s">
        <v>21</v>
      </c>
      <c r="L691" s="240" t="s">
        <v>21</v>
      </c>
    </row>
    <row r="692" spans="1:12" x14ac:dyDescent="0.25">
      <c r="A692" s="36">
        <v>678</v>
      </c>
      <c r="B692" s="66">
        <v>1011264</v>
      </c>
      <c r="C692" s="67" t="s">
        <v>2948</v>
      </c>
      <c r="D692" s="67" t="s">
        <v>436</v>
      </c>
      <c r="E692" s="67" t="s">
        <v>21</v>
      </c>
      <c r="F692" s="121">
        <v>19433</v>
      </c>
      <c r="G692" s="69" t="s">
        <v>2500</v>
      </c>
      <c r="H692" s="67" t="s">
        <v>2501</v>
      </c>
      <c r="I692" s="69" t="s">
        <v>21</v>
      </c>
      <c r="J692" s="240" t="s">
        <v>113</v>
      </c>
      <c r="K692" s="69" t="s">
        <v>21</v>
      </c>
      <c r="L692" s="69" t="s">
        <v>21</v>
      </c>
    </row>
    <row r="693" spans="1:12" x14ac:dyDescent="0.25">
      <c r="A693" s="36">
        <v>679</v>
      </c>
      <c r="B693" s="66">
        <v>930899</v>
      </c>
      <c r="C693" s="67" t="s">
        <v>2502</v>
      </c>
      <c r="D693" s="67" t="s">
        <v>2503</v>
      </c>
      <c r="E693" s="67" t="s">
        <v>21</v>
      </c>
      <c r="F693" s="121">
        <v>19897</v>
      </c>
      <c r="G693" s="69" t="s">
        <v>2504</v>
      </c>
      <c r="H693" s="67" t="s">
        <v>2505</v>
      </c>
      <c r="I693" s="69" t="s">
        <v>21</v>
      </c>
      <c r="J693" s="240" t="s">
        <v>128</v>
      </c>
      <c r="K693" s="240" t="s">
        <v>21</v>
      </c>
      <c r="L693" s="240" t="s">
        <v>5171</v>
      </c>
    </row>
    <row r="694" spans="1:12" x14ac:dyDescent="0.25">
      <c r="A694" s="38">
        <v>680</v>
      </c>
      <c r="B694" s="66">
        <v>7485665</v>
      </c>
      <c r="C694" s="67" t="s">
        <v>393</v>
      </c>
      <c r="D694" s="67" t="s">
        <v>405</v>
      </c>
      <c r="E694" s="67" t="s">
        <v>21</v>
      </c>
      <c r="F694" s="121">
        <v>15430</v>
      </c>
      <c r="G694" s="69" t="s">
        <v>2506</v>
      </c>
      <c r="H694" s="67" t="s">
        <v>2507</v>
      </c>
      <c r="I694" s="69" t="s">
        <v>21</v>
      </c>
      <c r="J694" s="240" t="s">
        <v>66</v>
      </c>
      <c r="K694" s="240" t="s">
        <v>21</v>
      </c>
      <c r="L694" s="240" t="s">
        <v>21</v>
      </c>
    </row>
    <row r="695" spans="1:12" x14ac:dyDescent="0.25">
      <c r="A695" s="38">
        <v>681</v>
      </c>
      <c r="B695" s="66">
        <v>1230523</v>
      </c>
      <c r="C695" s="67" t="s">
        <v>1630</v>
      </c>
      <c r="D695" s="67" t="s">
        <v>2508</v>
      </c>
      <c r="E695" s="67" t="s">
        <v>21</v>
      </c>
      <c r="F695" s="121">
        <v>19300</v>
      </c>
      <c r="G695" s="69" t="s">
        <v>2509</v>
      </c>
      <c r="H695" s="67" t="s">
        <v>2245</v>
      </c>
      <c r="I695" s="69" t="s">
        <v>21</v>
      </c>
      <c r="J695" s="240" t="s">
        <v>113</v>
      </c>
      <c r="K695" s="240" t="s">
        <v>21</v>
      </c>
      <c r="L695" s="240" t="s">
        <v>21</v>
      </c>
    </row>
    <row r="696" spans="1:12" x14ac:dyDescent="0.25">
      <c r="A696" s="36">
        <v>682</v>
      </c>
      <c r="B696" s="66">
        <v>399881</v>
      </c>
      <c r="C696" s="67" t="s">
        <v>2510</v>
      </c>
      <c r="D696" s="67" t="s">
        <v>2511</v>
      </c>
      <c r="E696" s="67" t="s">
        <v>21</v>
      </c>
      <c r="F696" s="121">
        <v>19023</v>
      </c>
      <c r="G696" s="69" t="s">
        <v>2512</v>
      </c>
      <c r="H696" s="67" t="s">
        <v>2513</v>
      </c>
      <c r="I696" s="69" t="s">
        <v>21</v>
      </c>
      <c r="J696" s="240" t="s">
        <v>187</v>
      </c>
      <c r="K696" s="240" t="s">
        <v>21</v>
      </c>
      <c r="L696" s="240" t="s">
        <v>21</v>
      </c>
    </row>
    <row r="697" spans="1:12" x14ac:dyDescent="0.25">
      <c r="A697" s="36">
        <v>683</v>
      </c>
      <c r="B697" s="66">
        <v>619491</v>
      </c>
      <c r="C697" s="67" t="s">
        <v>383</v>
      </c>
      <c r="D697" s="67" t="s">
        <v>2514</v>
      </c>
      <c r="E697" s="67" t="s">
        <v>21</v>
      </c>
      <c r="F697" s="121">
        <v>19844</v>
      </c>
      <c r="G697" s="69" t="s">
        <v>2515</v>
      </c>
      <c r="H697" s="67" t="s">
        <v>2516</v>
      </c>
      <c r="I697" s="69" t="s">
        <v>21</v>
      </c>
      <c r="J697" s="240" t="s">
        <v>128</v>
      </c>
      <c r="K697" s="240" t="s">
        <v>21</v>
      </c>
      <c r="L697" s="240" t="s">
        <v>21</v>
      </c>
    </row>
    <row r="698" spans="1:12" x14ac:dyDescent="0.25">
      <c r="A698" s="38">
        <v>684</v>
      </c>
      <c r="B698" s="66">
        <v>480346</v>
      </c>
      <c r="C698" s="67" t="s">
        <v>2517</v>
      </c>
      <c r="D698" s="67" t="s">
        <v>2518</v>
      </c>
      <c r="E698" s="67" t="s">
        <v>21</v>
      </c>
      <c r="F698" s="121">
        <v>15395</v>
      </c>
      <c r="G698" s="69" t="s">
        <v>2519</v>
      </c>
      <c r="H698" s="67" t="s">
        <v>2520</v>
      </c>
      <c r="I698" s="69" t="s">
        <v>21</v>
      </c>
      <c r="J698" s="240" t="s">
        <v>128</v>
      </c>
      <c r="K698" s="240" t="s">
        <v>21</v>
      </c>
      <c r="L698" s="240" t="s">
        <v>21</v>
      </c>
    </row>
    <row r="699" spans="1:12" x14ac:dyDescent="0.25">
      <c r="A699" s="38">
        <v>685</v>
      </c>
      <c r="B699" s="66">
        <v>258352</v>
      </c>
      <c r="C699" s="67" t="s">
        <v>581</v>
      </c>
      <c r="D699" s="67" t="s">
        <v>2521</v>
      </c>
      <c r="E699" s="67" t="s">
        <v>21</v>
      </c>
      <c r="F699" s="121">
        <v>14676</v>
      </c>
      <c r="G699" s="69" t="s">
        <v>2519</v>
      </c>
      <c r="H699" s="67" t="s">
        <v>2520</v>
      </c>
      <c r="I699" s="69" t="s">
        <v>21</v>
      </c>
      <c r="J699" s="240" t="s">
        <v>128</v>
      </c>
      <c r="K699" s="240" t="s">
        <v>21</v>
      </c>
      <c r="L699" s="240" t="s">
        <v>21</v>
      </c>
    </row>
    <row r="700" spans="1:12" x14ac:dyDescent="0.25">
      <c r="A700" s="36">
        <v>686</v>
      </c>
      <c r="B700" s="66">
        <v>3001394</v>
      </c>
      <c r="C700" s="67" t="s">
        <v>2522</v>
      </c>
      <c r="D700" s="67" t="s">
        <v>2523</v>
      </c>
      <c r="E700" s="67" t="s">
        <v>21</v>
      </c>
      <c r="F700" s="121">
        <v>12550</v>
      </c>
      <c r="G700" s="69" t="s">
        <v>2524</v>
      </c>
      <c r="H700" s="67" t="s">
        <v>2525</v>
      </c>
      <c r="I700" s="69" t="s">
        <v>21</v>
      </c>
      <c r="J700" s="240" t="s">
        <v>149</v>
      </c>
      <c r="K700" s="240" t="s">
        <v>21</v>
      </c>
      <c r="L700" s="240" t="s">
        <v>21</v>
      </c>
    </row>
    <row r="701" spans="1:12" x14ac:dyDescent="0.25">
      <c r="A701" s="36">
        <v>687</v>
      </c>
      <c r="B701" s="122">
        <v>2022111</v>
      </c>
      <c r="C701" s="86" t="s">
        <v>2527</v>
      </c>
      <c r="D701" s="86" t="s">
        <v>2528</v>
      </c>
      <c r="E701" s="67" t="s">
        <v>21</v>
      </c>
      <c r="F701" s="123">
        <v>11140</v>
      </c>
      <c r="G701" s="86" t="s">
        <v>2529</v>
      </c>
      <c r="H701" s="86" t="s">
        <v>2530</v>
      </c>
      <c r="I701" s="69" t="s">
        <v>21</v>
      </c>
      <c r="J701" s="240" t="s">
        <v>113</v>
      </c>
      <c r="K701" s="75" t="s">
        <v>21</v>
      </c>
      <c r="L701" s="69" t="s">
        <v>21</v>
      </c>
    </row>
    <row r="702" spans="1:12" x14ac:dyDescent="0.25">
      <c r="A702" s="38">
        <v>688</v>
      </c>
      <c r="B702" s="66">
        <v>629286</v>
      </c>
      <c r="C702" s="67" t="s">
        <v>2531</v>
      </c>
      <c r="D702" s="67" t="s">
        <v>2532</v>
      </c>
      <c r="E702" s="67" t="s">
        <v>21</v>
      </c>
      <c r="F702" s="121">
        <v>19752</v>
      </c>
      <c r="G702" s="69" t="s">
        <v>2533</v>
      </c>
      <c r="H702" s="67" t="s">
        <v>2534</v>
      </c>
      <c r="I702" s="69" t="s">
        <v>21</v>
      </c>
      <c r="J702" s="240" t="s">
        <v>340</v>
      </c>
      <c r="K702" s="240" t="s">
        <v>21</v>
      </c>
      <c r="L702" s="240" t="s">
        <v>2535</v>
      </c>
    </row>
    <row r="703" spans="1:12" x14ac:dyDescent="0.25">
      <c r="A703" s="38">
        <v>689</v>
      </c>
      <c r="B703" s="66">
        <v>714323</v>
      </c>
      <c r="C703" s="67" t="s">
        <v>1004</v>
      </c>
      <c r="D703" s="67" t="s">
        <v>2536</v>
      </c>
      <c r="E703" s="67" t="s">
        <v>21</v>
      </c>
      <c r="F703" s="121">
        <v>16593</v>
      </c>
      <c r="G703" s="69" t="s">
        <v>2537</v>
      </c>
      <c r="H703" s="67" t="s">
        <v>2602</v>
      </c>
      <c r="I703" s="69" t="s">
        <v>21</v>
      </c>
      <c r="J703" s="240" t="s">
        <v>128</v>
      </c>
      <c r="K703" s="240" t="s">
        <v>511</v>
      </c>
      <c r="L703" s="240" t="s">
        <v>2545</v>
      </c>
    </row>
    <row r="704" spans="1:12" x14ac:dyDescent="0.25">
      <c r="A704" s="36">
        <v>690</v>
      </c>
      <c r="B704" s="66">
        <v>967054</v>
      </c>
      <c r="C704" s="67" t="s">
        <v>2538</v>
      </c>
      <c r="D704" s="67" t="s">
        <v>2539</v>
      </c>
      <c r="E704" s="67" t="s">
        <v>21</v>
      </c>
      <c r="F704" s="121">
        <v>19446</v>
      </c>
      <c r="G704" s="69">
        <v>995608261</v>
      </c>
      <c r="H704" s="67" t="s">
        <v>2540</v>
      </c>
      <c r="I704" s="69" t="s">
        <v>21</v>
      </c>
      <c r="J704" s="240" t="s">
        <v>340</v>
      </c>
      <c r="K704" s="240" t="s">
        <v>21</v>
      </c>
      <c r="L704" s="240" t="s">
        <v>21</v>
      </c>
    </row>
    <row r="705" spans="1:12" x14ac:dyDescent="0.25">
      <c r="A705" s="36">
        <v>691</v>
      </c>
      <c r="B705" s="66">
        <v>781938</v>
      </c>
      <c r="C705" s="67" t="s">
        <v>2541</v>
      </c>
      <c r="D705" s="67" t="s">
        <v>2542</v>
      </c>
      <c r="E705" s="67" t="s">
        <v>21</v>
      </c>
      <c r="F705" s="121">
        <v>16587</v>
      </c>
      <c r="G705" s="69" t="s">
        <v>2543</v>
      </c>
      <c r="H705" s="67" t="s">
        <v>2544</v>
      </c>
      <c r="I705" s="69" t="s">
        <v>21</v>
      </c>
      <c r="J705" s="240" t="s">
        <v>128</v>
      </c>
      <c r="K705" s="240" t="s">
        <v>21</v>
      </c>
      <c r="L705" s="240" t="s">
        <v>21</v>
      </c>
    </row>
    <row r="706" spans="1:12" x14ac:dyDescent="0.25">
      <c r="A706" s="38">
        <v>692</v>
      </c>
      <c r="B706" s="66">
        <v>501898</v>
      </c>
      <c r="C706" s="67" t="s">
        <v>2547</v>
      </c>
      <c r="D706" s="67" t="s">
        <v>2549</v>
      </c>
      <c r="E706" s="67" t="s">
        <v>21</v>
      </c>
      <c r="F706" s="121">
        <v>18540</v>
      </c>
      <c r="G706" s="69">
        <v>21558975</v>
      </c>
      <c r="H706" s="67" t="s">
        <v>2548</v>
      </c>
      <c r="I706" s="69" t="s">
        <v>21</v>
      </c>
      <c r="J706" s="240" t="s">
        <v>264</v>
      </c>
      <c r="K706" s="69">
        <v>994352369</v>
      </c>
      <c r="L706" s="240" t="s">
        <v>4961</v>
      </c>
    </row>
    <row r="707" spans="1:12" x14ac:dyDescent="0.25">
      <c r="A707" s="38">
        <v>693</v>
      </c>
      <c r="B707" s="66">
        <v>3894760</v>
      </c>
      <c r="C707" s="67" t="s">
        <v>621</v>
      </c>
      <c r="D707" s="67" t="s">
        <v>2550</v>
      </c>
      <c r="E707" s="67" t="s">
        <v>21</v>
      </c>
      <c r="F707" s="121">
        <v>19973</v>
      </c>
      <c r="G707" s="69">
        <v>982517801</v>
      </c>
      <c r="H707" s="67" t="s">
        <v>2551</v>
      </c>
      <c r="I707" s="69" t="s">
        <v>21</v>
      </c>
      <c r="J707" s="240" t="s">
        <v>344</v>
      </c>
      <c r="K707" s="240" t="s">
        <v>21</v>
      </c>
      <c r="L707" s="240" t="s">
        <v>21</v>
      </c>
    </row>
    <row r="708" spans="1:12" x14ac:dyDescent="0.25">
      <c r="A708" s="36">
        <v>694</v>
      </c>
      <c r="B708" s="66">
        <v>389850</v>
      </c>
      <c r="C708" s="73" t="s">
        <v>336</v>
      </c>
      <c r="D708" s="73" t="s">
        <v>2552</v>
      </c>
      <c r="E708" s="67" t="s">
        <v>21</v>
      </c>
      <c r="F708" s="121">
        <v>18551</v>
      </c>
      <c r="G708" s="69" t="s">
        <v>2553</v>
      </c>
      <c r="H708" s="67" t="s">
        <v>2554</v>
      </c>
      <c r="I708" s="69" t="s">
        <v>21</v>
      </c>
      <c r="J708" s="248" t="s">
        <v>173</v>
      </c>
      <c r="K708" s="192" t="s">
        <v>21</v>
      </c>
      <c r="L708" s="192" t="s">
        <v>21</v>
      </c>
    </row>
    <row r="709" spans="1:12" x14ac:dyDescent="0.25">
      <c r="A709" s="36">
        <v>695</v>
      </c>
      <c r="B709" s="66">
        <v>603731</v>
      </c>
      <c r="C709" s="67" t="s">
        <v>2555</v>
      </c>
      <c r="D709" s="67" t="s">
        <v>2556</v>
      </c>
      <c r="E709" s="67" t="s">
        <v>21</v>
      </c>
      <c r="F709" s="121">
        <v>9526</v>
      </c>
      <c r="G709" s="69" t="s">
        <v>2557</v>
      </c>
      <c r="H709" s="67" t="s">
        <v>2558</v>
      </c>
      <c r="I709" s="69" t="s">
        <v>21</v>
      </c>
      <c r="J709" s="241" t="s">
        <v>377</v>
      </c>
      <c r="K709" s="240" t="s">
        <v>21</v>
      </c>
      <c r="L709" s="240" t="s">
        <v>21</v>
      </c>
    </row>
    <row r="710" spans="1:12" x14ac:dyDescent="0.25">
      <c r="A710" s="38">
        <v>696</v>
      </c>
      <c r="B710" s="66">
        <v>1033611</v>
      </c>
      <c r="C710" s="67" t="s">
        <v>353</v>
      </c>
      <c r="D710" s="67" t="s">
        <v>2559</v>
      </c>
      <c r="E710" s="67" t="s">
        <v>21</v>
      </c>
      <c r="F710" s="121">
        <v>16101</v>
      </c>
      <c r="G710" s="69" t="s">
        <v>2557</v>
      </c>
      <c r="H710" s="67" t="s">
        <v>2558</v>
      </c>
      <c r="I710" s="69" t="s">
        <v>21</v>
      </c>
      <c r="J710" s="241" t="s">
        <v>377</v>
      </c>
      <c r="K710" s="240" t="s">
        <v>21</v>
      </c>
      <c r="L710" s="240" t="s">
        <v>21</v>
      </c>
    </row>
    <row r="711" spans="1:12" x14ac:dyDescent="0.25">
      <c r="A711" s="38">
        <v>697</v>
      </c>
      <c r="B711" s="66">
        <v>1504204</v>
      </c>
      <c r="C711" s="67" t="s">
        <v>2393</v>
      </c>
      <c r="D711" s="67" t="s">
        <v>2560</v>
      </c>
      <c r="E711" s="67" t="s">
        <v>21</v>
      </c>
      <c r="F711" s="121">
        <v>19967</v>
      </c>
      <c r="G711" s="69" t="s">
        <v>2561</v>
      </c>
      <c r="H711" s="67" t="s">
        <v>2563</v>
      </c>
      <c r="I711" s="69" t="s">
        <v>21</v>
      </c>
      <c r="J711" s="241" t="s">
        <v>377</v>
      </c>
      <c r="K711" s="240" t="s">
        <v>21</v>
      </c>
      <c r="L711" s="240" t="s">
        <v>2562</v>
      </c>
    </row>
    <row r="712" spans="1:12" x14ac:dyDescent="0.25">
      <c r="A712" s="36">
        <v>698</v>
      </c>
      <c r="B712" s="66">
        <v>1991561</v>
      </c>
      <c r="C712" s="67" t="s">
        <v>2564</v>
      </c>
      <c r="D712" s="67" t="s">
        <v>2382</v>
      </c>
      <c r="E712" s="67" t="s">
        <v>21</v>
      </c>
      <c r="F712" s="121">
        <v>17154</v>
      </c>
      <c r="G712" s="69">
        <v>21905921</v>
      </c>
      <c r="H712" s="67" t="s">
        <v>2565</v>
      </c>
      <c r="I712" s="69" t="s">
        <v>21</v>
      </c>
      <c r="J712" s="239" t="s">
        <v>54</v>
      </c>
      <c r="K712" s="240" t="s">
        <v>21</v>
      </c>
      <c r="L712" s="240" t="s">
        <v>21</v>
      </c>
    </row>
    <row r="713" spans="1:12" x14ac:dyDescent="0.25">
      <c r="A713" s="36">
        <v>699</v>
      </c>
      <c r="B713" s="66">
        <v>852814</v>
      </c>
      <c r="C713" s="67" t="s">
        <v>2566</v>
      </c>
      <c r="D713" s="67" t="s">
        <v>2567</v>
      </c>
      <c r="E713" s="67" t="s">
        <v>21</v>
      </c>
      <c r="F713" s="121">
        <v>19989</v>
      </c>
      <c r="G713" s="69">
        <v>984567298</v>
      </c>
      <c r="H713" s="67" t="s">
        <v>2568</v>
      </c>
      <c r="I713" s="69" t="s">
        <v>21</v>
      </c>
      <c r="J713" s="240" t="s">
        <v>340</v>
      </c>
      <c r="K713" s="69">
        <v>21902107</v>
      </c>
      <c r="L713" s="69" t="s">
        <v>3496</v>
      </c>
    </row>
    <row r="714" spans="1:12" x14ac:dyDescent="0.25">
      <c r="A714" s="38">
        <v>700</v>
      </c>
      <c r="B714" s="66">
        <v>1970146</v>
      </c>
      <c r="C714" s="67" t="s">
        <v>404</v>
      </c>
      <c r="D714" s="67" t="s">
        <v>2569</v>
      </c>
      <c r="E714" s="67" t="s">
        <v>21</v>
      </c>
      <c r="F714" s="121">
        <v>20427</v>
      </c>
      <c r="G714" s="69">
        <v>982219577</v>
      </c>
      <c r="H714" s="67" t="s">
        <v>2570</v>
      </c>
      <c r="I714" s="69" t="s">
        <v>21</v>
      </c>
      <c r="J714" s="240" t="s">
        <v>382</v>
      </c>
      <c r="K714" s="69">
        <v>982219577</v>
      </c>
      <c r="L714" s="240" t="s">
        <v>2571</v>
      </c>
    </row>
    <row r="715" spans="1:12" x14ac:dyDescent="0.25">
      <c r="A715" s="38">
        <v>701</v>
      </c>
      <c r="B715" s="66">
        <v>2547689</v>
      </c>
      <c r="C715" s="67" t="s">
        <v>1650</v>
      </c>
      <c r="D715" s="67" t="s">
        <v>2572</v>
      </c>
      <c r="E715" s="67" t="s">
        <v>21</v>
      </c>
      <c r="F715" s="121">
        <v>17937</v>
      </c>
      <c r="G715" s="69">
        <v>981503253</v>
      </c>
      <c r="H715" s="67" t="s">
        <v>4290</v>
      </c>
      <c r="I715" s="69" t="s">
        <v>21</v>
      </c>
      <c r="J715" s="240" t="s">
        <v>281</v>
      </c>
      <c r="K715" s="69" t="s">
        <v>993</v>
      </c>
      <c r="L715" s="240" t="s">
        <v>21</v>
      </c>
    </row>
    <row r="716" spans="1:12" x14ac:dyDescent="0.25">
      <c r="A716" s="36">
        <v>702</v>
      </c>
      <c r="B716" s="66">
        <v>1401650</v>
      </c>
      <c r="C716" s="67" t="s">
        <v>2573</v>
      </c>
      <c r="D716" s="67" t="s">
        <v>2574</v>
      </c>
      <c r="E716" s="67" t="s">
        <v>21</v>
      </c>
      <c r="F716" s="121">
        <v>19251</v>
      </c>
      <c r="G716" s="69">
        <v>982583576</v>
      </c>
      <c r="H716" s="67" t="s">
        <v>2578</v>
      </c>
      <c r="I716" s="69" t="s">
        <v>21</v>
      </c>
      <c r="J716" s="240" t="s">
        <v>149</v>
      </c>
      <c r="K716" s="69">
        <v>982583576</v>
      </c>
      <c r="L716" s="69" t="s">
        <v>3654</v>
      </c>
    </row>
    <row r="717" spans="1:12" x14ac:dyDescent="0.25">
      <c r="A717" s="36">
        <v>703</v>
      </c>
      <c r="B717" s="66">
        <v>1544536</v>
      </c>
      <c r="C717" s="67" t="s">
        <v>2576</v>
      </c>
      <c r="D717" s="67" t="s">
        <v>2577</v>
      </c>
      <c r="E717" s="67" t="s">
        <v>21</v>
      </c>
      <c r="F717" s="121">
        <v>19294</v>
      </c>
      <c r="G717" s="69">
        <v>982583576</v>
      </c>
      <c r="H717" s="67" t="s">
        <v>2575</v>
      </c>
      <c r="I717" s="69" t="s">
        <v>21</v>
      </c>
      <c r="J717" s="240" t="s">
        <v>149</v>
      </c>
      <c r="K717" s="69">
        <v>982583576</v>
      </c>
      <c r="L717" s="69" t="s">
        <v>3654</v>
      </c>
    </row>
    <row r="718" spans="1:12" x14ac:dyDescent="0.25">
      <c r="A718" s="38">
        <v>704</v>
      </c>
      <c r="B718" s="66">
        <v>375274</v>
      </c>
      <c r="C718" s="67" t="s">
        <v>2579</v>
      </c>
      <c r="D718" s="67" t="s">
        <v>2580</v>
      </c>
      <c r="E718" s="67" t="s">
        <v>21</v>
      </c>
      <c r="F718" s="121">
        <v>18522</v>
      </c>
      <c r="G718" s="69">
        <v>981162029</v>
      </c>
      <c r="H718" s="67" t="s">
        <v>2581</v>
      </c>
      <c r="I718" s="69" t="s">
        <v>21</v>
      </c>
      <c r="J718" s="240" t="s">
        <v>113</v>
      </c>
      <c r="K718" s="69" t="s">
        <v>21</v>
      </c>
      <c r="L718" s="69" t="s">
        <v>21</v>
      </c>
    </row>
    <row r="719" spans="1:12" x14ac:dyDescent="0.25">
      <c r="A719" s="38">
        <v>705</v>
      </c>
      <c r="B719" s="66">
        <v>548645</v>
      </c>
      <c r="C719" s="67" t="s">
        <v>374</v>
      </c>
      <c r="D719" s="67" t="s">
        <v>2587</v>
      </c>
      <c r="E719" s="67" t="s">
        <v>21</v>
      </c>
      <c r="F719" s="121">
        <v>19780</v>
      </c>
      <c r="G719" s="69" t="s">
        <v>2589</v>
      </c>
      <c r="H719" s="67" t="s">
        <v>2588</v>
      </c>
      <c r="I719" s="69" t="s">
        <v>21</v>
      </c>
      <c r="J719" s="240" t="s">
        <v>381</v>
      </c>
      <c r="K719" s="69" t="s">
        <v>21</v>
      </c>
      <c r="L719" s="240" t="s">
        <v>21</v>
      </c>
    </row>
    <row r="720" spans="1:12" x14ac:dyDescent="0.25">
      <c r="A720" s="36">
        <v>706</v>
      </c>
      <c r="B720" s="66">
        <v>287030</v>
      </c>
      <c r="C720" s="67" t="s">
        <v>621</v>
      </c>
      <c r="D720" s="67" t="s">
        <v>2590</v>
      </c>
      <c r="E720" s="67" t="s">
        <v>21</v>
      </c>
      <c r="F720" s="121">
        <v>13206</v>
      </c>
      <c r="G720" s="69" t="s">
        <v>2591</v>
      </c>
      <c r="H720" s="67" t="s">
        <v>2592</v>
      </c>
      <c r="I720" s="69" t="s">
        <v>21</v>
      </c>
      <c r="J720" s="240" t="s">
        <v>54</v>
      </c>
      <c r="K720" s="69" t="s">
        <v>21</v>
      </c>
      <c r="L720" s="240" t="s">
        <v>21</v>
      </c>
    </row>
    <row r="721" spans="1:12" x14ac:dyDescent="0.25">
      <c r="A721" s="36">
        <v>707</v>
      </c>
      <c r="B721" s="66">
        <v>559655</v>
      </c>
      <c r="C721" s="67" t="s">
        <v>2593</v>
      </c>
      <c r="D721" s="67" t="s">
        <v>2594</v>
      </c>
      <c r="E721" s="67" t="s">
        <v>21</v>
      </c>
      <c r="F721" s="121">
        <v>20137</v>
      </c>
      <c r="G721" s="69" t="s">
        <v>2595</v>
      </c>
      <c r="H721" s="67" t="s">
        <v>2596</v>
      </c>
      <c r="I721" s="69" t="s">
        <v>21</v>
      </c>
      <c r="J721" s="240" t="s">
        <v>22</v>
      </c>
      <c r="K721" s="69" t="s">
        <v>21</v>
      </c>
      <c r="L721" s="240" t="s">
        <v>21</v>
      </c>
    </row>
    <row r="722" spans="1:12" x14ac:dyDescent="0.25">
      <c r="A722" s="38">
        <v>708</v>
      </c>
      <c r="B722" s="66">
        <v>396738</v>
      </c>
      <c r="C722" s="67" t="s">
        <v>2597</v>
      </c>
      <c r="D722" s="67" t="s">
        <v>2598</v>
      </c>
      <c r="E722" s="67" t="s">
        <v>21</v>
      </c>
      <c r="F722" s="121">
        <v>16829</v>
      </c>
      <c r="G722" s="69">
        <v>982317909</v>
      </c>
      <c r="H722" s="67" t="s">
        <v>2599</v>
      </c>
      <c r="I722" s="69" t="s">
        <v>21</v>
      </c>
      <c r="J722" s="240" t="s">
        <v>128</v>
      </c>
      <c r="K722" s="69" t="s">
        <v>21</v>
      </c>
      <c r="L722" s="240" t="s">
        <v>21</v>
      </c>
    </row>
    <row r="723" spans="1:12" x14ac:dyDescent="0.25">
      <c r="A723" s="38">
        <v>709</v>
      </c>
      <c r="B723" s="66">
        <v>361969</v>
      </c>
      <c r="C723" s="67" t="s">
        <v>2600</v>
      </c>
      <c r="D723" s="67" t="s">
        <v>2601</v>
      </c>
      <c r="E723" s="67" t="s">
        <v>21</v>
      </c>
      <c r="F723" s="121">
        <v>18617</v>
      </c>
      <c r="G723" s="69">
        <v>982531856</v>
      </c>
      <c r="H723" s="67" t="s">
        <v>5046</v>
      </c>
      <c r="I723" s="69" t="s">
        <v>21</v>
      </c>
      <c r="J723" s="240" t="s">
        <v>128</v>
      </c>
      <c r="K723" s="69" t="s">
        <v>21</v>
      </c>
      <c r="L723" s="240" t="s">
        <v>21</v>
      </c>
    </row>
    <row r="724" spans="1:12" x14ac:dyDescent="0.25">
      <c r="A724" s="36">
        <v>710</v>
      </c>
      <c r="B724" s="66">
        <v>122464</v>
      </c>
      <c r="C724" s="67" t="s">
        <v>2603</v>
      </c>
      <c r="D724" s="67" t="s">
        <v>2604</v>
      </c>
      <c r="E724" s="67" t="s">
        <v>21</v>
      </c>
      <c r="F724" s="121">
        <v>10898</v>
      </c>
      <c r="G724" s="69" t="s">
        <v>2605</v>
      </c>
      <c r="H724" s="67" t="s">
        <v>2606</v>
      </c>
      <c r="I724" s="69" t="s">
        <v>21</v>
      </c>
      <c r="J724" s="240" t="s">
        <v>219</v>
      </c>
      <c r="K724" s="69" t="s">
        <v>21</v>
      </c>
      <c r="L724" s="240" t="s">
        <v>21</v>
      </c>
    </row>
    <row r="725" spans="1:12" x14ac:dyDescent="0.25">
      <c r="A725" s="36">
        <v>711</v>
      </c>
      <c r="B725" s="66">
        <v>1752141</v>
      </c>
      <c r="C725" s="67" t="s">
        <v>2607</v>
      </c>
      <c r="D725" s="67" t="s">
        <v>2608</v>
      </c>
      <c r="E725" s="67" t="s">
        <v>21</v>
      </c>
      <c r="F725" s="121">
        <v>15805</v>
      </c>
      <c r="G725" s="69" t="s">
        <v>2609</v>
      </c>
      <c r="H725" s="67" t="s">
        <v>2610</v>
      </c>
      <c r="I725" s="69" t="s">
        <v>21</v>
      </c>
      <c r="J725" s="240" t="s">
        <v>54</v>
      </c>
      <c r="K725" s="69" t="s">
        <v>21</v>
      </c>
      <c r="L725" s="240" t="s">
        <v>21</v>
      </c>
    </row>
    <row r="726" spans="1:12" x14ac:dyDescent="0.25">
      <c r="A726" s="38">
        <v>712</v>
      </c>
      <c r="B726" s="66">
        <v>357261</v>
      </c>
      <c r="C726" s="67" t="s">
        <v>2611</v>
      </c>
      <c r="D726" s="67" t="s">
        <v>2612</v>
      </c>
      <c r="E726" s="67" t="s">
        <v>21</v>
      </c>
      <c r="F726" s="121">
        <v>15134</v>
      </c>
      <c r="G726" s="69" t="s">
        <v>2609</v>
      </c>
      <c r="H726" s="67" t="s">
        <v>2610</v>
      </c>
      <c r="I726" s="69" t="s">
        <v>21</v>
      </c>
      <c r="J726" s="240" t="s">
        <v>54</v>
      </c>
      <c r="K726" s="69" t="s">
        <v>21</v>
      </c>
      <c r="L726" s="240" t="s">
        <v>21</v>
      </c>
    </row>
    <row r="727" spans="1:12" x14ac:dyDescent="0.25">
      <c r="A727" s="38">
        <v>713</v>
      </c>
      <c r="B727" s="66">
        <v>3296036</v>
      </c>
      <c r="C727" s="67" t="s">
        <v>501</v>
      </c>
      <c r="D727" s="67" t="s">
        <v>2613</v>
      </c>
      <c r="E727" s="67" t="s">
        <v>21</v>
      </c>
      <c r="F727" s="121">
        <v>16192</v>
      </c>
      <c r="G727" s="69" t="s">
        <v>2614</v>
      </c>
      <c r="H727" s="67" t="s">
        <v>2615</v>
      </c>
      <c r="I727" s="69" t="s">
        <v>21</v>
      </c>
      <c r="J727" s="240" t="s">
        <v>128</v>
      </c>
      <c r="K727" s="69" t="s">
        <v>21</v>
      </c>
      <c r="L727" s="240" t="s">
        <v>21</v>
      </c>
    </row>
    <row r="728" spans="1:12" x14ac:dyDescent="0.25">
      <c r="A728" s="36">
        <v>714</v>
      </c>
      <c r="B728" s="66">
        <v>3359319</v>
      </c>
      <c r="C728" s="67" t="s">
        <v>2616</v>
      </c>
      <c r="D728" s="67" t="s">
        <v>2617</v>
      </c>
      <c r="E728" s="67" t="s">
        <v>21</v>
      </c>
      <c r="F728" s="121">
        <v>19446</v>
      </c>
      <c r="G728" s="69" t="s">
        <v>2618</v>
      </c>
      <c r="H728" s="67" t="s">
        <v>2619</v>
      </c>
      <c r="I728" s="69" t="s">
        <v>21</v>
      </c>
      <c r="J728" s="240" t="s">
        <v>219</v>
      </c>
      <c r="K728" s="69" t="s">
        <v>21</v>
      </c>
      <c r="L728" s="240" t="s">
        <v>21</v>
      </c>
    </row>
    <row r="729" spans="1:12" x14ac:dyDescent="0.25">
      <c r="A729" s="36">
        <v>715</v>
      </c>
      <c r="B729" s="66">
        <v>497423</v>
      </c>
      <c r="C729" s="67" t="s">
        <v>1925</v>
      </c>
      <c r="D729" s="67" t="s">
        <v>2621</v>
      </c>
      <c r="E729" s="67" t="s">
        <v>21</v>
      </c>
      <c r="F729" s="121">
        <v>20133</v>
      </c>
      <c r="G729" s="69">
        <v>974270714</v>
      </c>
      <c r="H729" s="67" t="s">
        <v>2622</v>
      </c>
      <c r="I729" s="69" t="s">
        <v>21</v>
      </c>
      <c r="J729" s="240" t="s">
        <v>128</v>
      </c>
      <c r="K729" s="69" t="s">
        <v>21</v>
      </c>
      <c r="L729" s="240" t="s">
        <v>21</v>
      </c>
    </row>
    <row r="730" spans="1:12" x14ac:dyDescent="0.25">
      <c r="A730" s="38">
        <v>716</v>
      </c>
      <c r="B730" s="66">
        <v>252087</v>
      </c>
      <c r="C730" s="67" t="s">
        <v>2623</v>
      </c>
      <c r="D730" s="67" t="s">
        <v>2624</v>
      </c>
      <c r="E730" s="67" t="s">
        <v>21</v>
      </c>
      <c r="F730" s="121">
        <v>17474</v>
      </c>
      <c r="G730" s="69">
        <v>21554932</v>
      </c>
      <c r="H730" s="67" t="s">
        <v>2625</v>
      </c>
      <c r="I730" s="69" t="s">
        <v>21</v>
      </c>
      <c r="J730" s="240" t="s">
        <v>54</v>
      </c>
      <c r="K730" s="69">
        <v>992850325</v>
      </c>
      <c r="L730" s="240" t="s">
        <v>21</v>
      </c>
    </row>
    <row r="731" spans="1:12" x14ac:dyDescent="0.25">
      <c r="A731" s="38">
        <v>717</v>
      </c>
      <c r="B731" s="66">
        <v>2411579</v>
      </c>
      <c r="C731" s="67" t="s">
        <v>2626</v>
      </c>
      <c r="D731" s="67" t="s">
        <v>2627</v>
      </c>
      <c r="E731" s="67" t="s">
        <v>21</v>
      </c>
      <c r="F731" s="121">
        <v>19895</v>
      </c>
      <c r="G731" s="69" t="s">
        <v>2628</v>
      </c>
      <c r="H731" s="67" t="s">
        <v>2629</v>
      </c>
      <c r="I731" s="69" t="s">
        <v>21</v>
      </c>
      <c r="J731" s="240" t="s">
        <v>344</v>
      </c>
      <c r="K731" s="240" t="s">
        <v>21</v>
      </c>
      <c r="L731" s="240" t="s">
        <v>21</v>
      </c>
    </row>
    <row r="732" spans="1:12" x14ac:dyDescent="0.25">
      <c r="A732" s="36">
        <v>718</v>
      </c>
      <c r="B732" s="66">
        <v>296553</v>
      </c>
      <c r="C732" s="67" t="s">
        <v>2630</v>
      </c>
      <c r="D732" s="67" t="s">
        <v>2631</v>
      </c>
      <c r="E732" s="67" t="s">
        <v>21</v>
      </c>
      <c r="F732" s="121">
        <v>19173</v>
      </c>
      <c r="G732" s="69">
        <v>983121868</v>
      </c>
      <c r="H732" s="67" t="s">
        <v>2632</v>
      </c>
      <c r="I732" s="69" t="s">
        <v>21</v>
      </c>
      <c r="J732" s="240" t="s">
        <v>149</v>
      </c>
      <c r="K732" s="69" t="s">
        <v>21</v>
      </c>
      <c r="L732" s="69" t="s">
        <v>21</v>
      </c>
    </row>
    <row r="733" spans="1:12" x14ac:dyDescent="0.25">
      <c r="A733" s="36">
        <v>719</v>
      </c>
      <c r="B733" s="66">
        <v>2296712</v>
      </c>
      <c r="C733" s="67" t="s">
        <v>316</v>
      </c>
      <c r="D733" s="67" t="s">
        <v>439</v>
      </c>
      <c r="E733" s="67" t="s">
        <v>21</v>
      </c>
      <c r="F733" s="121">
        <v>13878</v>
      </c>
      <c r="G733" s="69">
        <v>982570797</v>
      </c>
      <c r="H733" s="67" t="s">
        <v>2633</v>
      </c>
      <c r="I733" s="69" t="s">
        <v>21</v>
      </c>
      <c r="J733" s="240" t="s">
        <v>782</v>
      </c>
      <c r="K733" s="240" t="s">
        <v>21</v>
      </c>
      <c r="L733" s="240" t="s">
        <v>21</v>
      </c>
    </row>
    <row r="734" spans="1:12" x14ac:dyDescent="0.25">
      <c r="A734" s="38">
        <v>720</v>
      </c>
      <c r="B734" s="66">
        <v>495713</v>
      </c>
      <c r="C734" s="67" t="s">
        <v>2634</v>
      </c>
      <c r="D734" s="67" t="s">
        <v>2635</v>
      </c>
      <c r="E734" s="67" t="s">
        <v>21</v>
      </c>
      <c r="F734" s="121">
        <v>20145</v>
      </c>
      <c r="G734" s="69" t="s">
        <v>2636</v>
      </c>
      <c r="H734" s="67" t="s">
        <v>2637</v>
      </c>
      <c r="I734" s="69" t="s">
        <v>21</v>
      </c>
      <c r="J734" s="240" t="s">
        <v>382</v>
      </c>
      <c r="K734" s="240" t="s">
        <v>21</v>
      </c>
      <c r="L734" s="240" t="s">
        <v>21</v>
      </c>
    </row>
    <row r="735" spans="1:12" x14ac:dyDescent="0.25">
      <c r="A735" s="38">
        <v>721</v>
      </c>
      <c r="B735" s="66">
        <v>282881</v>
      </c>
      <c r="C735" s="67" t="s">
        <v>1142</v>
      </c>
      <c r="D735" s="67" t="s">
        <v>5047</v>
      </c>
      <c r="E735" s="67" t="s">
        <v>21</v>
      </c>
      <c r="F735" s="121">
        <v>16965</v>
      </c>
      <c r="G735" s="69" t="s">
        <v>2638</v>
      </c>
      <c r="H735" s="67" t="s">
        <v>2637</v>
      </c>
      <c r="I735" s="69" t="s">
        <v>21</v>
      </c>
      <c r="J735" s="240" t="s">
        <v>382</v>
      </c>
      <c r="K735" s="240" t="s">
        <v>21</v>
      </c>
      <c r="L735" s="240" t="s">
        <v>21</v>
      </c>
    </row>
    <row r="736" spans="1:12" x14ac:dyDescent="0.25">
      <c r="A736" s="36">
        <v>722</v>
      </c>
      <c r="B736" s="66">
        <v>439215</v>
      </c>
      <c r="C736" s="67" t="s">
        <v>835</v>
      </c>
      <c r="D736" s="67" t="s">
        <v>356</v>
      </c>
      <c r="E736" s="67" t="s">
        <v>21</v>
      </c>
      <c r="F736" s="121">
        <v>18281</v>
      </c>
      <c r="G736" s="69" t="s">
        <v>2640</v>
      </c>
      <c r="H736" s="67" t="s">
        <v>2639</v>
      </c>
      <c r="I736" s="69" t="s">
        <v>21</v>
      </c>
      <c r="J736" s="240" t="s">
        <v>219</v>
      </c>
      <c r="K736" s="240" t="s">
        <v>21</v>
      </c>
      <c r="L736" s="240" t="s">
        <v>21</v>
      </c>
    </row>
    <row r="737" spans="1:13" x14ac:dyDescent="0.25">
      <c r="A737" s="36">
        <v>723</v>
      </c>
      <c r="B737" s="66">
        <v>673552</v>
      </c>
      <c r="C737" s="67" t="s">
        <v>796</v>
      </c>
      <c r="D737" s="67" t="s">
        <v>2641</v>
      </c>
      <c r="E737" s="67" t="s">
        <v>21</v>
      </c>
      <c r="F737" s="121">
        <v>18858</v>
      </c>
      <c r="G737" s="69" t="s">
        <v>2642</v>
      </c>
      <c r="H737" s="67" t="s">
        <v>2643</v>
      </c>
      <c r="I737" s="69" t="s">
        <v>21</v>
      </c>
      <c r="J737" s="240" t="s">
        <v>149</v>
      </c>
      <c r="K737" s="240" t="s">
        <v>21</v>
      </c>
      <c r="L737" s="240" t="s">
        <v>21</v>
      </c>
    </row>
    <row r="738" spans="1:13" x14ac:dyDescent="0.25">
      <c r="A738" s="38">
        <v>724</v>
      </c>
      <c r="B738" s="66">
        <v>1076969</v>
      </c>
      <c r="C738" s="67" t="s">
        <v>2644</v>
      </c>
      <c r="D738" s="67" t="s">
        <v>2645</v>
      </c>
      <c r="E738" s="67" t="s">
        <v>21</v>
      </c>
      <c r="F738" s="121">
        <v>20135</v>
      </c>
      <c r="G738" s="69" t="s">
        <v>2646</v>
      </c>
      <c r="H738" s="67" t="s">
        <v>2647</v>
      </c>
      <c r="I738" s="69" t="s">
        <v>21</v>
      </c>
      <c r="J738" s="240" t="s">
        <v>66</v>
      </c>
      <c r="K738" s="240" t="s">
        <v>21</v>
      </c>
      <c r="L738" s="240" t="s">
        <v>21</v>
      </c>
    </row>
    <row r="739" spans="1:13" x14ac:dyDescent="0.25">
      <c r="A739" s="38">
        <v>725</v>
      </c>
      <c r="B739" s="66">
        <v>2398199</v>
      </c>
      <c r="C739" s="67" t="s">
        <v>856</v>
      </c>
      <c r="D739" s="67" t="s">
        <v>1954</v>
      </c>
      <c r="E739" s="67" t="s">
        <v>21</v>
      </c>
      <c r="F739" s="121">
        <v>20275</v>
      </c>
      <c r="G739" s="69" t="s">
        <v>2649</v>
      </c>
      <c r="H739" s="67" t="s">
        <v>2648</v>
      </c>
      <c r="I739" s="69" t="s">
        <v>21</v>
      </c>
      <c r="J739" s="240" t="s">
        <v>173</v>
      </c>
      <c r="K739" s="240" t="s">
        <v>21</v>
      </c>
      <c r="L739" s="240" t="s">
        <v>21</v>
      </c>
    </row>
    <row r="740" spans="1:13" x14ac:dyDescent="0.25">
      <c r="A740" s="36">
        <v>726</v>
      </c>
      <c r="B740" s="66">
        <v>527632</v>
      </c>
      <c r="C740" s="67" t="s">
        <v>2650</v>
      </c>
      <c r="D740" s="67" t="s">
        <v>2651</v>
      </c>
      <c r="E740" s="67" t="s">
        <v>21</v>
      </c>
      <c r="F740" s="121">
        <v>19932</v>
      </c>
      <c r="G740" s="69" t="s">
        <v>2652</v>
      </c>
      <c r="H740" s="67" t="s">
        <v>2653</v>
      </c>
      <c r="I740" s="69" t="s">
        <v>21</v>
      </c>
      <c r="J740" s="248" t="s">
        <v>40</v>
      </c>
      <c r="K740" s="240" t="s">
        <v>21</v>
      </c>
      <c r="L740" s="240" t="s">
        <v>21</v>
      </c>
    </row>
    <row r="741" spans="1:13" x14ac:dyDescent="0.25">
      <c r="A741" s="36">
        <v>727</v>
      </c>
      <c r="B741" s="66">
        <v>534800</v>
      </c>
      <c r="C741" s="67" t="s">
        <v>365</v>
      </c>
      <c r="D741" s="67" t="s">
        <v>2654</v>
      </c>
      <c r="E741" s="67" t="s">
        <v>21</v>
      </c>
      <c r="F741" s="121">
        <v>18181</v>
      </c>
      <c r="G741" s="69" t="s">
        <v>2655</v>
      </c>
      <c r="H741" s="67" t="s">
        <v>2656</v>
      </c>
      <c r="I741" s="69" t="s">
        <v>21</v>
      </c>
      <c r="J741" s="241" t="s">
        <v>377</v>
      </c>
      <c r="K741" s="240" t="s">
        <v>21</v>
      </c>
      <c r="L741" s="240" t="s">
        <v>21</v>
      </c>
    </row>
    <row r="742" spans="1:13" x14ac:dyDescent="0.25">
      <c r="A742" s="38">
        <v>728</v>
      </c>
      <c r="B742" s="66">
        <v>2097512</v>
      </c>
      <c r="C742" s="67" t="s">
        <v>2657</v>
      </c>
      <c r="D742" s="67" t="s">
        <v>2658</v>
      </c>
      <c r="E742" s="67" t="s">
        <v>21</v>
      </c>
      <c r="F742" s="121">
        <v>17473</v>
      </c>
      <c r="G742" s="69" t="s">
        <v>2655</v>
      </c>
      <c r="H742" s="67" t="s">
        <v>2656</v>
      </c>
      <c r="I742" s="69" t="s">
        <v>21</v>
      </c>
      <c r="J742" s="241" t="s">
        <v>377</v>
      </c>
      <c r="K742" s="240" t="s">
        <v>21</v>
      </c>
      <c r="L742" s="240" t="s">
        <v>21</v>
      </c>
    </row>
    <row r="743" spans="1:13" x14ac:dyDescent="0.25">
      <c r="A743" s="38">
        <v>729</v>
      </c>
      <c r="B743" s="66">
        <v>669803</v>
      </c>
      <c r="C743" s="67" t="s">
        <v>2659</v>
      </c>
      <c r="D743" s="67" t="s">
        <v>2660</v>
      </c>
      <c r="E743" s="67" t="s">
        <v>21</v>
      </c>
      <c r="F743" s="121">
        <v>14444</v>
      </c>
      <c r="G743" s="69" t="s">
        <v>2661</v>
      </c>
      <c r="H743" s="67" t="s">
        <v>2662</v>
      </c>
      <c r="I743" s="69" t="s">
        <v>21</v>
      </c>
      <c r="J743" s="239" t="s">
        <v>113</v>
      </c>
      <c r="K743" s="69" t="s">
        <v>21</v>
      </c>
      <c r="L743" s="69" t="s">
        <v>21</v>
      </c>
    </row>
    <row r="744" spans="1:13" x14ac:dyDescent="0.25">
      <c r="A744" s="36">
        <v>730</v>
      </c>
      <c r="B744" s="66">
        <v>1389459</v>
      </c>
      <c r="C744" s="67" t="s">
        <v>2663</v>
      </c>
      <c r="D744" s="67" t="s">
        <v>1581</v>
      </c>
      <c r="E744" s="67" t="s">
        <v>21</v>
      </c>
      <c r="F744" s="121">
        <v>19064</v>
      </c>
      <c r="G744" s="69" t="s">
        <v>2664</v>
      </c>
      <c r="H744" s="67" t="s">
        <v>2665</v>
      </c>
      <c r="I744" s="69" t="s">
        <v>21</v>
      </c>
      <c r="J744" s="240" t="s">
        <v>782</v>
      </c>
      <c r="K744" s="240" t="s">
        <v>21</v>
      </c>
      <c r="L744" s="240" t="s">
        <v>21</v>
      </c>
    </row>
    <row r="745" spans="1:13" x14ac:dyDescent="0.25">
      <c r="A745" s="36">
        <v>731</v>
      </c>
      <c r="B745" s="66">
        <v>1115843</v>
      </c>
      <c r="C745" s="67" t="s">
        <v>2666</v>
      </c>
      <c r="D745" s="67" t="s">
        <v>2667</v>
      </c>
      <c r="E745" s="67" t="s">
        <v>21</v>
      </c>
      <c r="F745" s="121">
        <v>19898</v>
      </c>
      <c r="G745" s="69" t="s">
        <v>2668</v>
      </c>
      <c r="H745" s="67" t="s">
        <v>5040</v>
      </c>
      <c r="I745" s="69" t="s">
        <v>21</v>
      </c>
      <c r="J745" s="240" t="s">
        <v>938</v>
      </c>
      <c r="K745" s="240" t="s">
        <v>21</v>
      </c>
      <c r="L745" s="240" t="s">
        <v>21</v>
      </c>
    </row>
    <row r="746" spans="1:13" x14ac:dyDescent="0.25">
      <c r="A746" s="38">
        <v>732</v>
      </c>
      <c r="B746" s="66">
        <v>585955</v>
      </c>
      <c r="C746" s="67" t="s">
        <v>1464</v>
      </c>
      <c r="D746" s="67" t="s">
        <v>559</v>
      </c>
      <c r="E746" s="67" t="s">
        <v>21</v>
      </c>
      <c r="F746" s="121">
        <v>20151</v>
      </c>
      <c r="G746" s="97">
        <v>982214690</v>
      </c>
      <c r="H746" s="67" t="s">
        <v>2669</v>
      </c>
      <c r="I746" s="69" t="s">
        <v>21</v>
      </c>
      <c r="J746" s="240" t="s">
        <v>128</v>
      </c>
      <c r="K746" s="240" t="s">
        <v>21</v>
      </c>
      <c r="L746" s="240" t="s">
        <v>21</v>
      </c>
    </row>
    <row r="747" spans="1:13" x14ac:dyDescent="0.25">
      <c r="A747" s="38">
        <v>733</v>
      </c>
      <c r="B747" s="66">
        <v>2127645</v>
      </c>
      <c r="C747" s="67" t="s">
        <v>2671</v>
      </c>
      <c r="D747" s="67" t="s">
        <v>2672</v>
      </c>
      <c r="E747" s="67" t="s">
        <v>21</v>
      </c>
      <c r="F747" s="121">
        <v>19949</v>
      </c>
      <c r="G747" s="69" t="s">
        <v>2670</v>
      </c>
      <c r="H747" s="95" t="s">
        <v>2687</v>
      </c>
      <c r="I747" s="69" t="s">
        <v>21</v>
      </c>
      <c r="J747" s="240" t="s">
        <v>128</v>
      </c>
      <c r="K747" s="240" t="s">
        <v>21</v>
      </c>
      <c r="L747" s="240" t="s">
        <v>21</v>
      </c>
    </row>
    <row r="748" spans="1:13" x14ac:dyDescent="0.25">
      <c r="A748" s="36">
        <v>734</v>
      </c>
      <c r="B748" s="66">
        <v>561014</v>
      </c>
      <c r="C748" s="67" t="s">
        <v>2673</v>
      </c>
      <c r="D748" s="67" t="s">
        <v>2674</v>
      </c>
      <c r="E748" s="67" t="s">
        <v>21</v>
      </c>
      <c r="F748" s="121">
        <v>17792</v>
      </c>
      <c r="G748" s="69" t="s">
        <v>2675</v>
      </c>
      <c r="H748" s="67" t="s">
        <v>2676</v>
      </c>
      <c r="I748" s="69" t="s">
        <v>21</v>
      </c>
      <c r="J748" s="240" t="s">
        <v>128</v>
      </c>
      <c r="K748" s="240" t="s">
        <v>21</v>
      </c>
      <c r="L748" s="240" t="s">
        <v>21</v>
      </c>
    </row>
    <row r="749" spans="1:13" x14ac:dyDescent="0.25">
      <c r="A749" s="36">
        <v>735</v>
      </c>
      <c r="B749" s="66">
        <v>678393</v>
      </c>
      <c r="C749" s="67" t="s">
        <v>230</v>
      </c>
      <c r="D749" s="67" t="s">
        <v>2677</v>
      </c>
      <c r="E749" s="67" t="s">
        <v>21</v>
      </c>
      <c r="F749" s="121">
        <v>14077</v>
      </c>
      <c r="G749" s="69">
        <v>971393462</v>
      </c>
      <c r="H749" s="67" t="s">
        <v>4750</v>
      </c>
      <c r="I749" s="69" t="s">
        <v>21</v>
      </c>
      <c r="J749" s="240" t="s">
        <v>54</v>
      </c>
      <c r="K749" s="240"/>
      <c r="L749" s="240" t="s">
        <v>4751</v>
      </c>
    </row>
    <row r="750" spans="1:13" x14ac:dyDescent="0.25">
      <c r="A750" s="38">
        <v>736</v>
      </c>
      <c r="B750" s="66">
        <v>1016721</v>
      </c>
      <c r="C750" s="67" t="s">
        <v>2678</v>
      </c>
      <c r="D750" s="67" t="s">
        <v>427</v>
      </c>
      <c r="E750" s="67" t="s">
        <v>21</v>
      </c>
      <c r="F750" s="121">
        <v>15754</v>
      </c>
      <c r="G750" s="69" t="s">
        <v>3068</v>
      </c>
      <c r="H750" s="67" t="s">
        <v>2679</v>
      </c>
      <c r="I750" s="69" t="s">
        <v>21</v>
      </c>
      <c r="J750" s="240" t="s">
        <v>128</v>
      </c>
      <c r="K750" s="240" t="s">
        <v>21</v>
      </c>
      <c r="L750" s="240" t="s">
        <v>21</v>
      </c>
    </row>
    <row r="751" spans="1:13" x14ac:dyDescent="0.25">
      <c r="A751" s="38">
        <v>737</v>
      </c>
      <c r="B751" s="66">
        <v>381890</v>
      </c>
      <c r="C751" s="67" t="s">
        <v>423</v>
      </c>
      <c r="D751" s="67" t="s">
        <v>2680</v>
      </c>
      <c r="E751" s="67" t="s">
        <v>21</v>
      </c>
      <c r="F751" s="121">
        <v>17000</v>
      </c>
      <c r="G751" s="69" t="s">
        <v>2681</v>
      </c>
      <c r="H751" s="67" t="s">
        <v>2682</v>
      </c>
      <c r="I751" s="69" t="s">
        <v>21</v>
      </c>
      <c r="J751" s="240" t="s">
        <v>113</v>
      </c>
      <c r="K751" s="69" t="s">
        <v>21</v>
      </c>
      <c r="L751" s="69" t="s">
        <v>21</v>
      </c>
      <c r="M751" s="43"/>
    </row>
    <row r="752" spans="1:13" x14ac:dyDescent="0.25">
      <c r="A752" s="36">
        <v>738</v>
      </c>
      <c r="B752" s="66">
        <v>492978</v>
      </c>
      <c r="C752" s="67" t="s">
        <v>393</v>
      </c>
      <c r="D752" s="67" t="s">
        <v>394</v>
      </c>
      <c r="E752" s="67" t="s">
        <v>21</v>
      </c>
      <c r="F752" s="121">
        <v>19126</v>
      </c>
      <c r="G752" s="69" t="s">
        <v>2684</v>
      </c>
      <c r="H752" s="67" t="s">
        <v>2683</v>
      </c>
      <c r="I752" s="69" t="s">
        <v>21</v>
      </c>
      <c r="J752" s="240" t="s">
        <v>113</v>
      </c>
      <c r="K752" s="69" t="s">
        <v>21</v>
      </c>
      <c r="L752" s="69" t="s">
        <v>21</v>
      </c>
    </row>
    <row r="753" spans="1:12" x14ac:dyDescent="0.25">
      <c r="A753" s="36">
        <v>739</v>
      </c>
      <c r="B753" s="66">
        <v>303376</v>
      </c>
      <c r="C753" s="67" t="s">
        <v>1650</v>
      </c>
      <c r="D753" s="67" t="s">
        <v>2685</v>
      </c>
      <c r="E753" s="67" t="s">
        <v>21</v>
      </c>
      <c r="F753" s="121">
        <v>14909</v>
      </c>
      <c r="G753" s="69" t="s">
        <v>2681</v>
      </c>
      <c r="H753" s="67" t="s">
        <v>2686</v>
      </c>
      <c r="I753" s="69" t="s">
        <v>21</v>
      </c>
      <c r="J753" s="240" t="s">
        <v>113</v>
      </c>
      <c r="K753" s="69" t="s">
        <v>21</v>
      </c>
      <c r="L753" s="69" t="s">
        <v>21</v>
      </c>
    </row>
    <row r="754" spans="1:12" x14ac:dyDescent="0.25">
      <c r="A754" s="38">
        <v>740</v>
      </c>
      <c r="B754" s="66">
        <v>2194949</v>
      </c>
      <c r="C754" s="67" t="s">
        <v>2688</v>
      </c>
      <c r="D754" s="67" t="s">
        <v>2689</v>
      </c>
      <c r="E754" s="67" t="s">
        <v>21</v>
      </c>
      <c r="F754" s="121">
        <v>18032</v>
      </c>
      <c r="G754" s="69"/>
      <c r="H754" s="67" t="s">
        <v>2690</v>
      </c>
      <c r="I754" s="69" t="s">
        <v>21</v>
      </c>
      <c r="J754" s="240" t="s">
        <v>99</v>
      </c>
      <c r="K754" s="240" t="s">
        <v>21</v>
      </c>
      <c r="L754" s="240" t="s">
        <v>21</v>
      </c>
    </row>
    <row r="755" spans="1:12" x14ac:dyDescent="0.25">
      <c r="A755" s="38">
        <v>741</v>
      </c>
      <c r="B755" s="66">
        <v>483760</v>
      </c>
      <c r="C755" s="67" t="s">
        <v>916</v>
      </c>
      <c r="D755" s="67" t="s">
        <v>2691</v>
      </c>
      <c r="E755" s="67" t="s">
        <v>21</v>
      </c>
      <c r="F755" s="121">
        <v>16920</v>
      </c>
      <c r="G755" s="69" t="s">
        <v>2692</v>
      </c>
      <c r="H755" s="67" t="s">
        <v>5041</v>
      </c>
      <c r="I755" s="69" t="s">
        <v>21</v>
      </c>
      <c r="J755" s="240" t="s">
        <v>938</v>
      </c>
      <c r="K755" s="240" t="s">
        <v>21</v>
      </c>
      <c r="L755" s="240" t="s">
        <v>21</v>
      </c>
    </row>
    <row r="756" spans="1:12" x14ac:dyDescent="0.25">
      <c r="A756" s="36">
        <v>742</v>
      </c>
      <c r="B756" s="66">
        <v>1887235</v>
      </c>
      <c r="C756" s="67" t="s">
        <v>2693</v>
      </c>
      <c r="D756" s="67" t="s">
        <v>2694</v>
      </c>
      <c r="E756" s="67" t="s">
        <v>21</v>
      </c>
      <c r="F756" s="121">
        <v>21105</v>
      </c>
      <c r="G756" s="69" t="s">
        <v>2695</v>
      </c>
      <c r="H756" s="67" t="s">
        <v>2696</v>
      </c>
      <c r="I756" s="69" t="s">
        <v>21</v>
      </c>
      <c r="J756" s="240" t="s">
        <v>113</v>
      </c>
      <c r="K756" s="69" t="s">
        <v>21</v>
      </c>
      <c r="L756" s="69" t="s">
        <v>21</v>
      </c>
    </row>
    <row r="757" spans="1:12" x14ac:dyDescent="0.25">
      <c r="A757" s="36">
        <v>743</v>
      </c>
      <c r="B757" s="66">
        <v>271397</v>
      </c>
      <c r="C757" s="67" t="s">
        <v>2699</v>
      </c>
      <c r="D757" s="67" t="s">
        <v>2700</v>
      </c>
      <c r="E757" s="67" t="s">
        <v>21</v>
      </c>
      <c r="F757" s="121">
        <v>11473</v>
      </c>
      <c r="G757" s="69" t="s">
        <v>2701</v>
      </c>
      <c r="H757" s="67" t="s">
        <v>2702</v>
      </c>
      <c r="I757" s="69" t="s">
        <v>21</v>
      </c>
      <c r="J757" s="192" t="s">
        <v>210</v>
      </c>
      <c r="K757" s="240" t="s">
        <v>21</v>
      </c>
      <c r="L757" s="240" t="s">
        <v>21</v>
      </c>
    </row>
    <row r="758" spans="1:12" x14ac:dyDescent="0.25">
      <c r="A758" s="38">
        <v>744</v>
      </c>
      <c r="B758" s="66">
        <v>748034</v>
      </c>
      <c r="C758" s="67" t="s">
        <v>2703</v>
      </c>
      <c r="D758" s="67" t="s">
        <v>2704</v>
      </c>
      <c r="E758" s="67" t="s">
        <v>21</v>
      </c>
      <c r="F758" s="121">
        <v>20154</v>
      </c>
      <c r="G758" s="69" t="s">
        <v>2705</v>
      </c>
      <c r="H758" s="67" t="s">
        <v>2706</v>
      </c>
      <c r="I758" s="69" t="s">
        <v>21</v>
      </c>
      <c r="J758" s="240" t="s">
        <v>219</v>
      </c>
      <c r="K758" s="240" t="s">
        <v>21</v>
      </c>
      <c r="L758" s="240" t="s">
        <v>21</v>
      </c>
    </row>
    <row r="759" spans="1:12" x14ac:dyDescent="0.25">
      <c r="A759" s="38">
        <v>745</v>
      </c>
      <c r="B759" s="66">
        <v>562965</v>
      </c>
      <c r="C759" s="67" t="s">
        <v>2707</v>
      </c>
      <c r="D759" s="67" t="s">
        <v>2708</v>
      </c>
      <c r="E759" s="67" t="s">
        <v>21</v>
      </c>
      <c r="F759" s="121">
        <v>18094</v>
      </c>
      <c r="G759" s="69" t="s">
        <v>2709</v>
      </c>
      <c r="H759" s="67" t="s">
        <v>2710</v>
      </c>
      <c r="I759" s="69" t="s">
        <v>21</v>
      </c>
      <c r="J759" s="240" t="s">
        <v>66</v>
      </c>
      <c r="K759" s="240" t="s">
        <v>21</v>
      </c>
      <c r="L759" s="240" t="s">
        <v>21</v>
      </c>
    </row>
    <row r="760" spans="1:12" x14ac:dyDescent="0.25">
      <c r="A760" s="36">
        <v>746</v>
      </c>
      <c r="B760" s="66">
        <v>1212265</v>
      </c>
      <c r="C760" s="67" t="s">
        <v>1542</v>
      </c>
      <c r="D760" s="67" t="s">
        <v>2711</v>
      </c>
      <c r="E760" s="67" t="s">
        <v>21</v>
      </c>
      <c r="F760" s="121">
        <v>19845</v>
      </c>
      <c r="G760" s="69" t="s">
        <v>2712</v>
      </c>
      <c r="H760" s="67" t="s">
        <v>2713</v>
      </c>
      <c r="I760" s="69" t="s">
        <v>21</v>
      </c>
      <c r="J760" s="240" t="s">
        <v>187</v>
      </c>
      <c r="K760" s="240" t="s">
        <v>21</v>
      </c>
      <c r="L760" s="240" t="s">
        <v>21</v>
      </c>
    </row>
    <row r="761" spans="1:12" x14ac:dyDescent="0.25">
      <c r="A761" s="36">
        <v>747</v>
      </c>
      <c r="B761" s="66">
        <v>480555</v>
      </c>
      <c r="C761" s="67" t="s">
        <v>2715</v>
      </c>
      <c r="D761" s="67" t="s">
        <v>2716</v>
      </c>
      <c r="E761" s="67" t="s">
        <v>21</v>
      </c>
      <c r="F761" s="121">
        <v>18435</v>
      </c>
      <c r="G761" s="69">
        <v>21904040</v>
      </c>
      <c r="H761" s="67" t="s">
        <v>2717</v>
      </c>
      <c r="I761" s="69" t="s">
        <v>21</v>
      </c>
      <c r="J761" s="240" t="s">
        <v>135</v>
      </c>
      <c r="K761" s="69">
        <v>981349989</v>
      </c>
      <c r="L761" s="240" t="s">
        <v>21</v>
      </c>
    </row>
    <row r="762" spans="1:12" x14ac:dyDescent="0.25">
      <c r="A762" s="38">
        <v>748</v>
      </c>
      <c r="B762" s="66">
        <v>2155343</v>
      </c>
      <c r="C762" s="67" t="s">
        <v>2719</v>
      </c>
      <c r="D762" s="67" t="s">
        <v>2720</v>
      </c>
      <c r="E762" s="67" t="s">
        <v>21</v>
      </c>
      <c r="F762" s="121">
        <v>19896</v>
      </c>
      <c r="G762" s="69" t="s">
        <v>4113</v>
      </c>
      <c r="H762" s="67" t="s">
        <v>2721</v>
      </c>
      <c r="I762" s="69" t="s">
        <v>21</v>
      </c>
      <c r="J762" s="240" t="s">
        <v>349</v>
      </c>
      <c r="K762" s="240" t="s">
        <v>2723</v>
      </c>
      <c r="L762" s="240" t="s">
        <v>2722</v>
      </c>
    </row>
    <row r="763" spans="1:12" x14ac:dyDescent="0.25">
      <c r="A763" s="38">
        <v>749</v>
      </c>
      <c r="B763" s="66">
        <v>894302</v>
      </c>
      <c r="C763" s="67" t="s">
        <v>787</v>
      </c>
      <c r="D763" s="67" t="s">
        <v>2724</v>
      </c>
      <c r="E763" s="67" t="s">
        <v>21</v>
      </c>
      <c r="F763" s="67"/>
      <c r="G763" s="69" t="s">
        <v>2726</v>
      </c>
      <c r="H763" s="67" t="s">
        <v>2725</v>
      </c>
      <c r="I763" s="69" t="s">
        <v>21</v>
      </c>
      <c r="J763" s="240" t="s">
        <v>149</v>
      </c>
      <c r="K763" s="240" t="s">
        <v>21</v>
      </c>
      <c r="L763" s="240" t="s">
        <v>21</v>
      </c>
    </row>
    <row r="764" spans="1:12" x14ac:dyDescent="0.25">
      <c r="A764" s="36">
        <v>750</v>
      </c>
      <c r="B764" s="66">
        <v>1040857</v>
      </c>
      <c r="C764" s="67" t="s">
        <v>2727</v>
      </c>
      <c r="D764" s="67" t="s">
        <v>2728</v>
      </c>
      <c r="E764" s="67" t="s">
        <v>21</v>
      </c>
      <c r="F764" s="121">
        <v>19714</v>
      </c>
      <c r="G764" s="69" t="s">
        <v>2729</v>
      </c>
      <c r="H764" s="67" t="s">
        <v>2730</v>
      </c>
      <c r="I764" s="69" t="s">
        <v>21</v>
      </c>
      <c r="J764" s="240" t="s">
        <v>54</v>
      </c>
      <c r="K764" s="240" t="s">
        <v>21</v>
      </c>
      <c r="L764" s="240" t="s">
        <v>21</v>
      </c>
    </row>
    <row r="765" spans="1:12" x14ac:dyDescent="0.25">
      <c r="A765" s="36">
        <v>751</v>
      </c>
      <c r="B765" s="66">
        <v>1790754</v>
      </c>
      <c r="C765" s="67" t="s">
        <v>2731</v>
      </c>
      <c r="D765" s="67" t="s">
        <v>2192</v>
      </c>
      <c r="E765" s="67" t="s">
        <v>21</v>
      </c>
      <c r="F765" s="121">
        <v>20154</v>
      </c>
      <c r="G765" s="69" t="s">
        <v>2733</v>
      </c>
      <c r="H765" s="67" t="s">
        <v>2732</v>
      </c>
      <c r="I765" s="69" t="s">
        <v>21</v>
      </c>
      <c r="J765" s="240" t="s">
        <v>149</v>
      </c>
      <c r="K765" s="240" t="s">
        <v>21</v>
      </c>
      <c r="L765" s="240" t="s">
        <v>21</v>
      </c>
    </row>
    <row r="766" spans="1:12" x14ac:dyDescent="0.25">
      <c r="A766" s="38">
        <v>752</v>
      </c>
      <c r="B766" s="66">
        <v>586227</v>
      </c>
      <c r="C766" s="67" t="s">
        <v>713</v>
      </c>
      <c r="D766" s="67" t="s">
        <v>2734</v>
      </c>
      <c r="E766" s="67" t="s">
        <v>21</v>
      </c>
      <c r="F766" s="121">
        <v>19567</v>
      </c>
      <c r="G766" s="109" t="s">
        <v>3594</v>
      </c>
      <c r="H766" s="67" t="s">
        <v>2735</v>
      </c>
      <c r="I766" s="69" t="s">
        <v>21</v>
      </c>
      <c r="J766" s="240" t="s">
        <v>135</v>
      </c>
      <c r="K766" s="240" t="s">
        <v>21</v>
      </c>
      <c r="L766" s="240" t="s">
        <v>21</v>
      </c>
    </row>
    <row r="767" spans="1:12" x14ac:dyDescent="0.25">
      <c r="A767" s="38">
        <v>753</v>
      </c>
      <c r="B767" s="66">
        <v>2700945</v>
      </c>
      <c r="C767" s="67" t="s">
        <v>2736</v>
      </c>
      <c r="D767" s="67" t="s">
        <v>2737</v>
      </c>
      <c r="E767" s="67" t="s">
        <v>21</v>
      </c>
      <c r="F767" s="121">
        <v>19968</v>
      </c>
      <c r="G767" s="69" t="s">
        <v>2738</v>
      </c>
      <c r="H767" s="67" t="s">
        <v>2739</v>
      </c>
      <c r="I767" s="69" t="s">
        <v>21</v>
      </c>
      <c r="J767" s="240" t="s">
        <v>361</v>
      </c>
      <c r="K767" s="69" t="s">
        <v>21</v>
      </c>
      <c r="L767" s="69">
        <v>971318518</v>
      </c>
    </row>
    <row r="768" spans="1:12" x14ac:dyDescent="0.25">
      <c r="A768" s="36">
        <v>754</v>
      </c>
      <c r="B768" s="66">
        <v>410865</v>
      </c>
      <c r="C768" s="67" t="s">
        <v>1530</v>
      </c>
      <c r="D768" s="67" t="s">
        <v>1531</v>
      </c>
      <c r="E768" s="67" t="s">
        <v>21</v>
      </c>
      <c r="F768" s="121">
        <v>18353</v>
      </c>
      <c r="G768" s="69" t="s">
        <v>2742</v>
      </c>
      <c r="H768" s="67" t="s">
        <v>2743</v>
      </c>
      <c r="I768" s="69" t="s">
        <v>21</v>
      </c>
      <c r="J768" s="240" t="s">
        <v>113</v>
      </c>
      <c r="K768" s="69" t="s">
        <v>21</v>
      </c>
      <c r="L768" s="69" t="s">
        <v>21</v>
      </c>
    </row>
    <row r="769" spans="1:12" x14ac:dyDescent="0.25">
      <c r="A769" s="36">
        <v>755</v>
      </c>
      <c r="B769" s="66">
        <v>520493</v>
      </c>
      <c r="C769" s="67" t="s">
        <v>2745</v>
      </c>
      <c r="D769" s="67" t="s">
        <v>2746</v>
      </c>
      <c r="E769" s="67" t="s">
        <v>21</v>
      </c>
      <c r="F769" s="121">
        <v>20132</v>
      </c>
      <c r="G769" s="69"/>
      <c r="H769" s="67" t="s">
        <v>2747</v>
      </c>
      <c r="I769" s="69" t="s">
        <v>21</v>
      </c>
      <c r="J769" s="240" t="s">
        <v>40</v>
      </c>
      <c r="K769" s="240" t="s">
        <v>21</v>
      </c>
      <c r="L769" s="240" t="s">
        <v>21</v>
      </c>
    </row>
    <row r="770" spans="1:12" x14ac:dyDescent="0.25">
      <c r="A770" s="38">
        <v>756</v>
      </c>
      <c r="B770" s="66">
        <v>342236</v>
      </c>
      <c r="C770" s="67" t="s">
        <v>985</v>
      </c>
      <c r="D770" s="67" t="s">
        <v>2748</v>
      </c>
      <c r="E770" s="67" t="s">
        <v>21</v>
      </c>
      <c r="F770" s="121">
        <v>13533</v>
      </c>
      <c r="G770" s="69" t="s">
        <v>2749</v>
      </c>
      <c r="H770" s="67" t="s">
        <v>2750</v>
      </c>
      <c r="I770" s="69" t="s">
        <v>21</v>
      </c>
      <c r="J770" s="240" t="s">
        <v>938</v>
      </c>
      <c r="K770" s="240" t="s">
        <v>21</v>
      </c>
      <c r="L770" s="240" t="s">
        <v>21</v>
      </c>
    </row>
    <row r="771" spans="1:12" x14ac:dyDescent="0.25">
      <c r="A771" s="38">
        <v>757</v>
      </c>
      <c r="B771" s="66">
        <v>496581</v>
      </c>
      <c r="C771" s="67" t="s">
        <v>2467</v>
      </c>
      <c r="D771" s="67" t="s">
        <v>2751</v>
      </c>
      <c r="E771" s="67" t="s">
        <v>21</v>
      </c>
      <c r="F771" s="121">
        <v>19907</v>
      </c>
      <c r="G771" s="69" t="s">
        <v>2752</v>
      </c>
      <c r="H771" s="67" t="s">
        <v>2753</v>
      </c>
      <c r="I771" s="69" t="s">
        <v>21</v>
      </c>
      <c r="J771" s="240" t="s">
        <v>54</v>
      </c>
      <c r="K771" s="240" t="s">
        <v>21</v>
      </c>
      <c r="L771" s="240" t="s">
        <v>21</v>
      </c>
    </row>
    <row r="772" spans="1:12" x14ac:dyDescent="0.25">
      <c r="A772" s="36">
        <v>758</v>
      </c>
      <c r="B772" s="66">
        <v>3756256</v>
      </c>
      <c r="C772" s="67" t="s">
        <v>2754</v>
      </c>
      <c r="D772" s="67" t="s">
        <v>2755</v>
      </c>
      <c r="E772" s="67" t="s">
        <v>21</v>
      </c>
      <c r="F772" s="121">
        <v>17980</v>
      </c>
      <c r="G772" s="69" t="s">
        <v>2756</v>
      </c>
      <c r="H772" s="67" t="s">
        <v>2757</v>
      </c>
      <c r="I772" s="69" t="s">
        <v>21</v>
      </c>
      <c r="J772" s="240" t="s">
        <v>128</v>
      </c>
      <c r="K772" s="240" t="s">
        <v>21</v>
      </c>
      <c r="L772" s="240" t="s">
        <v>21</v>
      </c>
    </row>
    <row r="773" spans="1:12" x14ac:dyDescent="0.25">
      <c r="A773" s="36">
        <v>759</v>
      </c>
      <c r="B773" s="66">
        <v>600280</v>
      </c>
      <c r="C773" s="67" t="s">
        <v>2758</v>
      </c>
      <c r="D773" s="67" t="s">
        <v>2759</v>
      </c>
      <c r="E773" s="67" t="s">
        <v>21</v>
      </c>
      <c r="F773" s="121">
        <v>18327</v>
      </c>
      <c r="G773" s="69" t="s">
        <v>2756</v>
      </c>
      <c r="H773" s="67" t="s">
        <v>2757</v>
      </c>
      <c r="I773" s="69" t="s">
        <v>21</v>
      </c>
      <c r="J773" s="248" t="s">
        <v>128</v>
      </c>
      <c r="K773" s="240" t="s">
        <v>21</v>
      </c>
      <c r="L773" s="240" t="s">
        <v>21</v>
      </c>
    </row>
    <row r="774" spans="1:12" x14ac:dyDescent="0.25">
      <c r="A774" s="38">
        <v>760</v>
      </c>
      <c r="B774" s="66">
        <v>1506393</v>
      </c>
      <c r="C774" s="67" t="s">
        <v>2760</v>
      </c>
      <c r="D774" s="67" t="s">
        <v>2761</v>
      </c>
      <c r="E774" s="67" t="s">
        <v>21</v>
      </c>
      <c r="F774" s="121">
        <v>19636</v>
      </c>
      <c r="G774" s="69" t="s">
        <v>2762</v>
      </c>
      <c r="H774" s="67" t="s">
        <v>2763</v>
      </c>
      <c r="I774" s="69" t="s">
        <v>21</v>
      </c>
      <c r="J774" s="241" t="s">
        <v>377</v>
      </c>
      <c r="K774" s="240" t="s">
        <v>21</v>
      </c>
      <c r="L774" s="240" t="s">
        <v>2764</v>
      </c>
    </row>
    <row r="775" spans="1:12" x14ac:dyDescent="0.25">
      <c r="A775" s="38">
        <v>761</v>
      </c>
      <c r="B775" s="66">
        <v>492860</v>
      </c>
      <c r="C775" s="67" t="s">
        <v>388</v>
      </c>
      <c r="D775" s="67" t="s">
        <v>2765</v>
      </c>
      <c r="E775" s="67" t="s">
        <v>21</v>
      </c>
      <c r="F775" s="121">
        <v>18898</v>
      </c>
      <c r="G775" s="69">
        <v>21908562</v>
      </c>
      <c r="H775" s="78" t="s">
        <v>372</v>
      </c>
      <c r="I775" s="69" t="s">
        <v>21</v>
      </c>
      <c r="J775" s="239" t="s">
        <v>135</v>
      </c>
      <c r="K775" s="240" t="s">
        <v>21</v>
      </c>
      <c r="L775" s="240" t="s">
        <v>21</v>
      </c>
    </row>
    <row r="776" spans="1:12" x14ac:dyDescent="0.25">
      <c r="A776" s="36">
        <v>762</v>
      </c>
      <c r="B776" s="66">
        <v>1196289</v>
      </c>
      <c r="C776" s="67" t="s">
        <v>357</v>
      </c>
      <c r="D776" s="67" t="s">
        <v>2766</v>
      </c>
      <c r="E776" s="67" t="s">
        <v>21</v>
      </c>
      <c r="F776" s="121">
        <v>20116</v>
      </c>
      <c r="G776" s="69" t="s">
        <v>2767</v>
      </c>
      <c r="H776" s="67" t="s">
        <v>2768</v>
      </c>
      <c r="I776" s="69" t="s">
        <v>21</v>
      </c>
      <c r="J776" s="240" t="s">
        <v>22</v>
      </c>
      <c r="K776" s="240" t="s">
        <v>21</v>
      </c>
      <c r="L776" s="240" t="s">
        <v>21</v>
      </c>
    </row>
    <row r="777" spans="1:12" x14ac:dyDescent="0.25">
      <c r="A777" s="36">
        <v>763</v>
      </c>
      <c r="B777" s="66">
        <v>618550</v>
      </c>
      <c r="C777" s="67" t="s">
        <v>2769</v>
      </c>
      <c r="D777" s="67" t="s">
        <v>2770</v>
      </c>
      <c r="E777" s="67" t="s">
        <v>21</v>
      </c>
      <c r="F777" s="121">
        <v>20129</v>
      </c>
      <c r="G777" s="69" t="s">
        <v>2771</v>
      </c>
      <c r="H777" s="67" t="s">
        <v>2772</v>
      </c>
      <c r="I777" s="69" t="s">
        <v>21</v>
      </c>
      <c r="J777" s="240" t="s">
        <v>938</v>
      </c>
      <c r="K777" s="240" t="s">
        <v>21</v>
      </c>
      <c r="L777" s="240" t="s">
        <v>21</v>
      </c>
    </row>
    <row r="778" spans="1:12" x14ac:dyDescent="0.25">
      <c r="A778" s="38">
        <v>764</v>
      </c>
      <c r="B778" s="66">
        <v>447683</v>
      </c>
      <c r="C778" s="67" t="s">
        <v>2255</v>
      </c>
      <c r="D778" s="67" t="s">
        <v>2773</v>
      </c>
      <c r="E778" s="67" t="s">
        <v>21</v>
      </c>
      <c r="F778" s="121">
        <v>17304</v>
      </c>
      <c r="G778" s="69" t="s">
        <v>2774</v>
      </c>
      <c r="H778" s="67" t="s">
        <v>2775</v>
      </c>
      <c r="I778" s="69" t="s">
        <v>21</v>
      </c>
      <c r="J778" s="240" t="s">
        <v>938</v>
      </c>
      <c r="K778" s="240" t="s">
        <v>21</v>
      </c>
      <c r="L778" s="240" t="s">
        <v>21</v>
      </c>
    </row>
    <row r="779" spans="1:12" x14ac:dyDescent="0.25">
      <c r="A779" s="38">
        <v>765</v>
      </c>
      <c r="B779" s="66">
        <v>688577</v>
      </c>
      <c r="C779" s="67" t="s">
        <v>1254</v>
      </c>
      <c r="D779" s="67" t="s">
        <v>1255</v>
      </c>
      <c r="E779" s="67" t="s">
        <v>21</v>
      </c>
      <c r="F779" s="121">
        <v>19382</v>
      </c>
      <c r="G779" s="69" t="s">
        <v>2776</v>
      </c>
      <c r="H779" s="67" t="s">
        <v>5042</v>
      </c>
      <c r="I779" s="69" t="s">
        <v>21</v>
      </c>
      <c r="J779" s="240" t="s">
        <v>938</v>
      </c>
      <c r="K779" s="240" t="s">
        <v>21</v>
      </c>
      <c r="L779" s="240" t="s">
        <v>21</v>
      </c>
    </row>
    <row r="780" spans="1:12" x14ac:dyDescent="0.25">
      <c r="A780" s="36">
        <v>766</v>
      </c>
      <c r="B780" s="66">
        <v>1066307</v>
      </c>
      <c r="C780" s="67" t="s">
        <v>1752</v>
      </c>
      <c r="D780" s="67" t="s">
        <v>1039</v>
      </c>
      <c r="E780" s="67" t="s">
        <v>21</v>
      </c>
      <c r="F780" s="121">
        <v>19734</v>
      </c>
      <c r="G780" s="69" t="s">
        <v>2777</v>
      </c>
      <c r="H780" s="67" t="s">
        <v>2778</v>
      </c>
      <c r="I780" s="69" t="s">
        <v>21</v>
      </c>
      <c r="J780" s="240" t="s">
        <v>938</v>
      </c>
      <c r="K780" s="240" t="s">
        <v>21</v>
      </c>
      <c r="L780" s="240" t="s">
        <v>21</v>
      </c>
    </row>
    <row r="781" spans="1:12" x14ac:dyDescent="0.25">
      <c r="A781" s="36">
        <v>767</v>
      </c>
      <c r="B781" s="66">
        <v>1862692</v>
      </c>
      <c r="C781" s="67" t="s">
        <v>2779</v>
      </c>
      <c r="D781" s="67" t="s">
        <v>2780</v>
      </c>
      <c r="E781" s="67" t="s">
        <v>21</v>
      </c>
      <c r="F781" s="121">
        <v>20133</v>
      </c>
      <c r="G781" s="69" t="s">
        <v>2781</v>
      </c>
      <c r="H781" s="67" t="s">
        <v>2782</v>
      </c>
      <c r="I781" s="69" t="s">
        <v>21</v>
      </c>
      <c r="J781" s="240" t="s">
        <v>135</v>
      </c>
      <c r="K781" s="240" t="s">
        <v>21</v>
      </c>
      <c r="L781" s="240" t="s">
        <v>21</v>
      </c>
    </row>
    <row r="782" spans="1:12" x14ac:dyDescent="0.25">
      <c r="A782" s="38">
        <v>768</v>
      </c>
      <c r="B782" s="66">
        <v>476905</v>
      </c>
      <c r="C782" s="67" t="s">
        <v>2783</v>
      </c>
      <c r="D782" s="67" t="s">
        <v>2784</v>
      </c>
      <c r="E782" s="67" t="s">
        <v>21</v>
      </c>
      <c r="F782" s="67" t="s">
        <v>2785</v>
      </c>
      <c r="G782" s="69" t="s">
        <v>2786</v>
      </c>
      <c r="H782" s="67" t="s">
        <v>2787</v>
      </c>
      <c r="I782" s="69" t="s">
        <v>21</v>
      </c>
      <c r="J782" s="240" t="s">
        <v>361</v>
      </c>
      <c r="K782" s="240" t="s">
        <v>21</v>
      </c>
      <c r="L782" s="240" t="s">
        <v>21</v>
      </c>
    </row>
    <row r="783" spans="1:12" x14ac:dyDescent="0.25">
      <c r="A783" s="38">
        <v>769</v>
      </c>
      <c r="B783" s="66">
        <v>204062</v>
      </c>
      <c r="C783" s="67" t="s">
        <v>2788</v>
      </c>
      <c r="D783" s="67" t="s">
        <v>2789</v>
      </c>
      <c r="E783" s="67" t="s">
        <v>21</v>
      </c>
      <c r="F783" s="121">
        <v>14185</v>
      </c>
      <c r="G783" s="69" t="s">
        <v>2790</v>
      </c>
      <c r="H783" s="67" t="s">
        <v>2791</v>
      </c>
      <c r="I783" s="69" t="s">
        <v>21</v>
      </c>
      <c r="J783" s="240" t="s">
        <v>187</v>
      </c>
      <c r="K783" s="240" t="s">
        <v>21</v>
      </c>
      <c r="L783" s="240" t="s">
        <v>21</v>
      </c>
    </row>
    <row r="784" spans="1:12" x14ac:dyDescent="0.25">
      <c r="A784" s="36">
        <v>770</v>
      </c>
      <c r="B784" s="66">
        <v>577817</v>
      </c>
      <c r="C784" s="67" t="s">
        <v>2794</v>
      </c>
      <c r="D784" s="67" t="s">
        <v>2795</v>
      </c>
      <c r="E784" s="67" t="s">
        <v>21</v>
      </c>
      <c r="F784" s="121">
        <v>19299</v>
      </c>
      <c r="G784" s="128" t="s">
        <v>2796</v>
      </c>
      <c r="H784" s="67" t="s">
        <v>2797</v>
      </c>
      <c r="I784" s="69" t="s">
        <v>21</v>
      </c>
      <c r="J784" s="240" t="s">
        <v>128</v>
      </c>
      <c r="K784" s="240" t="s">
        <v>21</v>
      </c>
      <c r="L784" s="240" t="s">
        <v>21</v>
      </c>
    </row>
    <row r="785" spans="1:12" x14ac:dyDescent="0.25">
      <c r="A785" s="36">
        <v>771</v>
      </c>
      <c r="B785" s="66">
        <v>643754</v>
      </c>
      <c r="C785" s="67" t="s">
        <v>2800</v>
      </c>
      <c r="D785" s="67" t="s">
        <v>2801</v>
      </c>
      <c r="E785" s="67" t="s">
        <v>21</v>
      </c>
      <c r="F785" s="121">
        <v>19727</v>
      </c>
      <c r="G785" s="69" t="s">
        <v>2803</v>
      </c>
      <c r="H785" s="67" t="s">
        <v>2802</v>
      </c>
      <c r="I785" s="69" t="s">
        <v>21</v>
      </c>
      <c r="J785" s="240" t="s">
        <v>938</v>
      </c>
      <c r="K785" s="240" t="s">
        <v>21</v>
      </c>
      <c r="L785" s="240" t="s">
        <v>21</v>
      </c>
    </row>
    <row r="786" spans="1:12" x14ac:dyDescent="0.25">
      <c r="A786" s="38">
        <v>772</v>
      </c>
      <c r="B786" s="131">
        <v>925952</v>
      </c>
      <c r="C786" s="132" t="s">
        <v>1026</v>
      </c>
      <c r="D786" s="132" t="s">
        <v>2804</v>
      </c>
      <c r="E786" s="132" t="s">
        <v>21</v>
      </c>
      <c r="F786" s="133">
        <v>19610</v>
      </c>
      <c r="G786" s="134">
        <v>982896941</v>
      </c>
      <c r="H786" s="132" t="s">
        <v>2805</v>
      </c>
      <c r="I786" s="134" t="s">
        <v>21</v>
      </c>
      <c r="J786" s="248" t="s">
        <v>281</v>
      </c>
      <c r="K786" s="251" t="s">
        <v>21</v>
      </c>
      <c r="L786" s="248" t="s">
        <v>21</v>
      </c>
    </row>
    <row r="787" spans="1:12" x14ac:dyDescent="0.25">
      <c r="A787" s="38">
        <v>773</v>
      </c>
      <c r="B787" s="66">
        <v>2152033</v>
      </c>
      <c r="C787" s="212" t="s">
        <v>2806</v>
      </c>
      <c r="D787" s="212" t="s">
        <v>2179</v>
      </c>
      <c r="E787" s="67" t="s">
        <v>21</v>
      </c>
      <c r="F787" s="211">
        <v>17331</v>
      </c>
      <c r="G787" s="210">
        <v>985148582</v>
      </c>
      <c r="H787" s="67" t="s">
        <v>2805</v>
      </c>
      <c r="I787" s="69" t="s">
        <v>21</v>
      </c>
      <c r="J787" s="252" t="s">
        <v>281</v>
      </c>
      <c r="K787" s="253" t="s">
        <v>21</v>
      </c>
      <c r="L787" s="240" t="s">
        <v>21</v>
      </c>
    </row>
    <row r="788" spans="1:12" x14ac:dyDescent="0.25">
      <c r="A788" s="36">
        <v>774</v>
      </c>
      <c r="B788" s="66">
        <v>643988</v>
      </c>
      <c r="C788" s="132" t="s">
        <v>2807</v>
      </c>
      <c r="D788" s="216" t="s">
        <v>2808</v>
      </c>
      <c r="E788" s="217" t="s">
        <v>21</v>
      </c>
      <c r="F788" s="218">
        <v>19987</v>
      </c>
      <c r="G788" s="222">
        <v>983450976</v>
      </c>
      <c r="H788" s="132" t="s">
        <v>2809</v>
      </c>
      <c r="I788" s="134" t="s">
        <v>21</v>
      </c>
      <c r="J788" s="240" t="s">
        <v>116</v>
      </c>
      <c r="K788" s="248" t="s">
        <v>2810</v>
      </c>
      <c r="L788" s="240" t="s">
        <v>21</v>
      </c>
    </row>
    <row r="789" spans="1:12" x14ac:dyDescent="0.25">
      <c r="A789" s="36">
        <v>775</v>
      </c>
      <c r="B789" s="209">
        <v>2313998</v>
      </c>
      <c r="C789" s="132" t="s">
        <v>2811</v>
      </c>
      <c r="D789" s="67" t="s">
        <v>2812</v>
      </c>
      <c r="E789" s="132" t="s">
        <v>21</v>
      </c>
      <c r="F789" s="121">
        <v>19490</v>
      </c>
      <c r="G789" s="69" t="s">
        <v>2813</v>
      </c>
      <c r="H789" s="67" t="s">
        <v>2814</v>
      </c>
      <c r="I789" s="69" t="s">
        <v>21</v>
      </c>
      <c r="J789" s="254" t="s">
        <v>128</v>
      </c>
      <c r="K789" s="240" t="s">
        <v>702</v>
      </c>
      <c r="L789" s="252" t="s">
        <v>703</v>
      </c>
    </row>
    <row r="790" spans="1:12" x14ac:dyDescent="0.25">
      <c r="A790" s="38">
        <v>776</v>
      </c>
      <c r="B790" s="208">
        <v>376445</v>
      </c>
      <c r="C790" s="213" t="s">
        <v>557</v>
      </c>
      <c r="D790" s="219" t="s">
        <v>4973</v>
      </c>
      <c r="E790" s="213"/>
      <c r="F790" s="220">
        <v>17043</v>
      </c>
      <c r="G790" s="223" t="s">
        <v>4974</v>
      </c>
      <c r="H790" s="225" t="s">
        <v>4975</v>
      </c>
      <c r="I790" s="224"/>
      <c r="J790" s="226" t="s">
        <v>187</v>
      </c>
      <c r="K790" s="255" t="s">
        <v>21</v>
      </c>
      <c r="L790" s="240" t="s">
        <v>21</v>
      </c>
    </row>
    <row r="791" spans="1:12" x14ac:dyDescent="0.25">
      <c r="A791" s="38">
        <v>777</v>
      </c>
      <c r="B791" s="209">
        <v>1115196</v>
      </c>
      <c r="C791" s="63" t="s">
        <v>324</v>
      </c>
      <c r="D791" s="67" t="s">
        <v>325</v>
      </c>
      <c r="E791" s="67" t="s">
        <v>21</v>
      </c>
      <c r="F791" s="121">
        <v>19794</v>
      </c>
      <c r="G791" s="69" t="s">
        <v>2815</v>
      </c>
      <c r="H791" s="132" t="s">
        <v>2816</v>
      </c>
      <c r="I791" s="69" t="s">
        <v>21</v>
      </c>
      <c r="J791" s="240" t="s">
        <v>128</v>
      </c>
      <c r="K791" s="255" t="s">
        <v>21</v>
      </c>
      <c r="L791" s="240" t="s">
        <v>21</v>
      </c>
    </row>
    <row r="792" spans="1:12" x14ac:dyDescent="0.25">
      <c r="A792" s="36">
        <v>778</v>
      </c>
      <c r="B792" s="66">
        <v>562259</v>
      </c>
      <c r="C792" s="207" t="s">
        <v>230</v>
      </c>
      <c r="D792" s="67" t="s">
        <v>1920</v>
      </c>
      <c r="E792" s="67" t="s">
        <v>21</v>
      </c>
      <c r="F792" s="68">
        <v>17927</v>
      </c>
      <c r="G792" s="221">
        <v>21940161</v>
      </c>
      <c r="H792" s="132" t="s">
        <v>1919</v>
      </c>
      <c r="I792" s="69" t="s">
        <v>21</v>
      </c>
      <c r="J792" s="240" t="s">
        <v>22</v>
      </c>
      <c r="K792" s="253" t="s">
        <v>21</v>
      </c>
      <c r="L792" s="240" t="s">
        <v>21</v>
      </c>
    </row>
    <row r="793" spans="1:12" x14ac:dyDescent="0.25">
      <c r="A793" s="36">
        <v>779</v>
      </c>
      <c r="B793" s="62">
        <v>810510</v>
      </c>
      <c r="C793" s="206" t="s">
        <v>2817</v>
      </c>
      <c r="D793" s="214" t="s">
        <v>2818</v>
      </c>
      <c r="E793" s="63" t="s">
        <v>21</v>
      </c>
      <c r="F793" s="215">
        <v>19531</v>
      </c>
      <c r="G793" s="65" t="s">
        <v>2819</v>
      </c>
      <c r="H793" s="67" t="s">
        <v>2820</v>
      </c>
      <c r="I793" s="65" t="s">
        <v>21</v>
      </c>
      <c r="J793" s="240" t="s">
        <v>128</v>
      </c>
      <c r="K793" s="239" t="s">
        <v>21</v>
      </c>
      <c r="L793" s="240" t="s">
        <v>21</v>
      </c>
    </row>
    <row r="794" spans="1:12" x14ac:dyDescent="0.25">
      <c r="A794" s="38">
        <v>780</v>
      </c>
      <c r="B794" s="66">
        <v>726482</v>
      </c>
      <c r="C794" s="67" t="s">
        <v>388</v>
      </c>
      <c r="D794" s="67" t="s">
        <v>398</v>
      </c>
      <c r="E794" s="67" t="s">
        <v>21</v>
      </c>
      <c r="F794" s="121">
        <v>18799</v>
      </c>
      <c r="G794" s="69" t="s">
        <v>2821</v>
      </c>
      <c r="H794" s="67" t="s">
        <v>2822</v>
      </c>
      <c r="I794" s="221" t="s">
        <v>21</v>
      </c>
      <c r="J794" s="248" t="s">
        <v>187</v>
      </c>
      <c r="K794" s="240" t="s">
        <v>21</v>
      </c>
      <c r="L794" s="240" t="s">
        <v>21</v>
      </c>
    </row>
    <row r="795" spans="1:12" x14ac:dyDescent="0.25">
      <c r="A795" s="38">
        <v>781</v>
      </c>
      <c r="B795" s="66">
        <v>384813</v>
      </c>
      <c r="C795" s="67" t="s">
        <v>2823</v>
      </c>
      <c r="D795" s="67" t="s">
        <v>2824</v>
      </c>
      <c r="E795" s="67" t="s">
        <v>21</v>
      </c>
      <c r="F795" s="121">
        <v>15927</v>
      </c>
      <c r="G795" s="69" t="s">
        <v>2825</v>
      </c>
      <c r="H795" s="67" t="s">
        <v>2826</v>
      </c>
      <c r="I795" s="69" t="s">
        <v>21</v>
      </c>
      <c r="J795" s="241" t="s">
        <v>377</v>
      </c>
      <c r="K795" s="240" t="s">
        <v>21</v>
      </c>
      <c r="L795" s="240" t="s">
        <v>21</v>
      </c>
    </row>
    <row r="796" spans="1:12" x14ac:dyDescent="0.25">
      <c r="A796" s="36">
        <v>782</v>
      </c>
      <c r="B796" s="66">
        <v>1165108</v>
      </c>
      <c r="C796" s="67" t="s">
        <v>423</v>
      </c>
      <c r="D796" s="67" t="s">
        <v>4258</v>
      </c>
      <c r="E796" s="67" t="s">
        <v>21</v>
      </c>
      <c r="F796" s="121">
        <v>13396</v>
      </c>
      <c r="G796" s="69">
        <v>981985841</v>
      </c>
      <c r="H796" s="67" t="s">
        <v>2827</v>
      </c>
      <c r="I796" s="69" t="s">
        <v>21</v>
      </c>
      <c r="J796" s="239" t="s">
        <v>128</v>
      </c>
      <c r="K796" s="240" t="s">
        <v>21</v>
      </c>
      <c r="L796" s="240" t="s">
        <v>21</v>
      </c>
    </row>
    <row r="797" spans="1:12" x14ac:dyDescent="0.25">
      <c r="A797" s="36">
        <v>783</v>
      </c>
      <c r="B797" s="66">
        <v>2002084</v>
      </c>
      <c r="C797" s="67" t="s">
        <v>2828</v>
      </c>
      <c r="D797" s="67" t="s">
        <v>2829</v>
      </c>
      <c r="E797" s="67" t="s">
        <v>21</v>
      </c>
      <c r="F797" s="121">
        <v>20006</v>
      </c>
      <c r="G797" s="69" t="s">
        <v>2830</v>
      </c>
      <c r="H797" s="67" t="s">
        <v>4144</v>
      </c>
      <c r="I797" s="69" t="s">
        <v>21</v>
      </c>
      <c r="J797" s="240" t="s">
        <v>281</v>
      </c>
      <c r="K797" s="240" t="s">
        <v>21</v>
      </c>
      <c r="L797" s="240" t="s">
        <v>5191</v>
      </c>
    </row>
    <row r="798" spans="1:12" x14ac:dyDescent="0.25">
      <c r="A798" s="38">
        <v>784</v>
      </c>
      <c r="B798" s="66">
        <v>2107563</v>
      </c>
      <c r="C798" s="67" t="s">
        <v>1114</v>
      </c>
      <c r="D798" s="67" t="s">
        <v>2831</v>
      </c>
      <c r="E798" s="67" t="s">
        <v>21</v>
      </c>
      <c r="F798" s="121">
        <v>14022</v>
      </c>
      <c r="G798" s="69" t="s">
        <v>2832</v>
      </c>
      <c r="H798" s="67" t="s">
        <v>2833</v>
      </c>
      <c r="I798" s="69" t="s">
        <v>21</v>
      </c>
      <c r="J798" s="130" t="s">
        <v>346</v>
      </c>
      <c r="K798" s="240" t="s">
        <v>21</v>
      </c>
      <c r="L798" s="240" t="s">
        <v>4099</v>
      </c>
    </row>
    <row r="799" spans="1:12" x14ac:dyDescent="0.25">
      <c r="A799" s="38">
        <v>785</v>
      </c>
      <c r="B799" s="66">
        <v>630503</v>
      </c>
      <c r="C799" s="67" t="s">
        <v>2834</v>
      </c>
      <c r="D799" s="67" t="s">
        <v>2835</v>
      </c>
      <c r="E799" s="67" t="s">
        <v>21</v>
      </c>
      <c r="F799" s="121">
        <v>19747</v>
      </c>
      <c r="G799" s="69" t="s">
        <v>2836</v>
      </c>
      <c r="H799" s="67" t="s">
        <v>2837</v>
      </c>
      <c r="I799" s="69" t="s">
        <v>21</v>
      </c>
      <c r="J799" s="240" t="s">
        <v>40</v>
      </c>
      <c r="K799" s="240" t="s">
        <v>21</v>
      </c>
      <c r="L799" s="240" t="s">
        <v>21</v>
      </c>
    </row>
    <row r="800" spans="1:12" x14ac:dyDescent="0.25">
      <c r="A800" s="36">
        <v>786</v>
      </c>
      <c r="B800" s="66">
        <v>1238870</v>
      </c>
      <c r="C800" s="67" t="s">
        <v>5049</v>
      </c>
      <c r="D800" s="67" t="s">
        <v>2838</v>
      </c>
      <c r="E800" s="67" t="s">
        <v>21</v>
      </c>
      <c r="F800" s="121">
        <v>20092</v>
      </c>
      <c r="G800" s="69" t="s">
        <v>2839</v>
      </c>
      <c r="H800" s="67" t="s">
        <v>5048</v>
      </c>
      <c r="I800" s="69" t="s">
        <v>21</v>
      </c>
      <c r="J800" s="240" t="s">
        <v>128</v>
      </c>
      <c r="K800" s="240" t="s">
        <v>21</v>
      </c>
      <c r="L800" s="240" t="s">
        <v>21</v>
      </c>
    </row>
    <row r="801" spans="1:12" x14ac:dyDescent="0.25">
      <c r="A801" s="36">
        <v>787</v>
      </c>
      <c r="B801" s="66">
        <v>1810810</v>
      </c>
      <c r="C801" s="67" t="s">
        <v>4785</v>
      </c>
      <c r="D801" s="67" t="s">
        <v>2840</v>
      </c>
      <c r="E801" s="67" t="s">
        <v>21</v>
      </c>
      <c r="F801" s="121">
        <v>20037</v>
      </c>
      <c r="G801" s="69" t="s">
        <v>2841</v>
      </c>
      <c r="H801" s="67" t="s">
        <v>2842</v>
      </c>
      <c r="I801" s="69" t="s">
        <v>21</v>
      </c>
      <c r="J801" s="240" t="s">
        <v>54</v>
      </c>
      <c r="K801" s="240" t="s">
        <v>21</v>
      </c>
      <c r="L801" s="240" t="s">
        <v>21</v>
      </c>
    </row>
    <row r="802" spans="1:12" x14ac:dyDescent="0.25">
      <c r="A802" s="38">
        <v>788</v>
      </c>
      <c r="B802" s="66">
        <v>492613</v>
      </c>
      <c r="C802" s="67" t="s">
        <v>1992</v>
      </c>
      <c r="D802" s="67" t="s">
        <v>2843</v>
      </c>
      <c r="E802" s="67" t="s">
        <v>21</v>
      </c>
      <c r="F802" s="121">
        <v>17171</v>
      </c>
      <c r="G802" s="69" t="s">
        <v>2844</v>
      </c>
      <c r="H802" s="67" t="s">
        <v>2845</v>
      </c>
      <c r="I802" s="69" t="s">
        <v>21</v>
      </c>
      <c r="J802" s="240" t="s">
        <v>66</v>
      </c>
      <c r="K802" s="240" t="s">
        <v>21</v>
      </c>
      <c r="L802" s="240" t="s">
        <v>21</v>
      </c>
    </row>
    <row r="803" spans="1:12" x14ac:dyDescent="0.25">
      <c r="A803" s="38">
        <v>789</v>
      </c>
      <c r="B803" s="66">
        <v>555676</v>
      </c>
      <c r="C803" s="67" t="s">
        <v>985</v>
      </c>
      <c r="D803" s="67" t="s">
        <v>2846</v>
      </c>
      <c r="E803" s="67" t="s">
        <v>21</v>
      </c>
      <c r="F803" s="121">
        <v>16590</v>
      </c>
      <c r="G803" s="69" t="s">
        <v>2847</v>
      </c>
      <c r="H803" s="67" t="s">
        <v>2845</v>
      </c>
      <c r="I803" s="69" t="s">
        <v>21</v>
      </c>
      <c r="J803" s="240" t="s">
        <v>66</v>
      </c>
      <c r="K803" s="240" t="s">
        <v>21</v>
      </c>
      <c r="L803" s="240" t="s">
        <v>21</v>
      </c>
    </row>
    <row r="804" spans="1:12" x14ac:dyDescent="0.25">
      <c r="A804" s="36">
        <v>790</v>
      </c>
      <c r="B804" s="66">
        <v>432299</v>
      </c>
      <c r="C804" s="67" t="s">
        <v>1548</v>
      </c>
      <c r="D804" s="67" t="s">
        <v>2848</v>
      </c>
      <c r="E804" s="67" t="s">
        <v>21</v>
      </c>
      <c r="F804" s="121">
        <v>18891</v>
      </c>
      <c r="G804" s="69">
        <v>982283631</v>
      </c>
      <c r="H804" s="67" t="s">
        <v>2849</v>
      </c>
      <c r="I804" s="69" t="s">
        <v>21</v>
      </c>
      <c r="J804" s="240" t="s">
        <v>116</v>
      </c>
      <c r="K804" s="240" t="s">
        <v>21</v>
      </c>
      <c r="L804" s="69">
        <v>21302349</v>
      </c>
    </row>
    <row r="805" spans="1:12" x14ac:dyDescent="0.25">
      <c r="A805" s="36">
        <v>791</v>
      </c>
      <c r="B805" s="66">
        <v>591211</v>
      </c>
      <c r="C805" s="67" t="s">
        <v>2850</v>
      </c>
      <c r="D805" s="67" t="s">
        <v>2851</v>
      </c>
      <c r="E805" s="67" t="s">
        <v>21</v>
      </c>
      <c r="F805" s="121">
        <v>19455</v>
      </c>
      <c r="G805" s="69" t="s">
        <v>2852</v>
      </c>
      <c r="H805" s="67" t="s">
        <v>2853</v>
      </c>
      <c r="I805" s="69" t="s">
        <v>21</v>
      </c>
      <c r="J805" s="240" t="s">
        <v>66</v>
      </c>
      <c r="K805" s="240" t="s">
        <v>21</v>
      </c>
      <c r="L805" s="240" t="s">
        <v>21</v>
      </c>
    </row>
    <row r="806" spans="1:12" x14ac:dyDescent="0.25">
      <c r="A806" s="38">
        <v>792</v>
      </c>
      <c r="B806" s="66">
        <v>477778</v>
      </c>
      <c r="C806" s="67" t="s">
        <v>2854</v>
      </c>
      <c r="D806" s="67" t="s">
        <v>2855</v>
      </c>
      <c r="E806" s="67" t="s">
        <v>21</v>
      </c>
      <c r="F806" s="121">
        <v>18239</v>
      </c>
      <c r="G806" s="69" t="s">
        <v>2856</v>
      </c>
      <c r="H806" s="67" t="s">
        <v>2857</v>
      </c>
      <c r="I806" s="69" t="s">
        <v>21</v>
      </c>
      <c r="J806" s="240" t="s">
        <v>340</v>
      </c>
      <c r="K806" s="240" t="s">
        <v>21</v>
      </c>
      <c r="L806" s="240" t="s">
        <v>21</v>
      </c>
    </row>
    <row r="807" spans="1:12" x14ac:dyDescent="0.25">
      <c r="A807" s="38">
        <v>793</v>
      </c>
      <c r="B807" s="66">
        <v>367678</v>
      </c>
      <c r="C807" s="67" t="s">
        <v>2858</v>
      </c>
      <c r="D807" s="67" t="s">
        <v>2859</v>
      </c>
      <c r="E807" s="67" t="s">
        <v>21</v>
      </c>
      <c r="F807" s="121">
        <v>17439</v>
      </c>
      <c r="G807" s="69" t="s">
        <v>2860</v>
      </c>
      <c r="H807" s="67" t="s">
        <v>2861</v>
      </c>
      <c r="I807" s="69" t="s">
        <v>21</v>
      </c>
      <c r="J807" s="240" t="s">
        <v>173</v>
      </c>
      <c r="K807" s="240" t="s">
        <v>21</v>
      </c>
      <c r="L807" s="240" t="s">
        <v>21</v>
      </c>
    </row>
    <row r="808" spans="1:12" x14ac:dyDescent="0.25">
      <c r="A808" s="36">
        <v>794</v>
      </c>
      <c r="B808" s="66">
        <v>643185</v>
      </c>
      <c r="C808" s="67" t="s">
        <v>650</v>
      </c>
      <c r="D808" s="67" t="s">
        <v>2862</v>
      </c>
      <c r="E808" s="67" t="s">
        <v>21</v>
      </c>
      <c r="F808" s="121">
        <v>17333</v>
      </c>
      <c r="G808" s="69" t="s">
        <v>2863</v>
      </c>
      <c r="H808" s="67" t="s">
        <v>2864</v>
      </c>
      <c r="I808" s="69" t="s">
        <v>21</v>
      </c>
      <c r="J808" s="240" t="s">
        <v>149</v>
      </c>
      <c r="K808" s="240" t="s">
        <v>21</v>
      </c>
      <c r="L808" s="240" t="s">
        <v>21</v>
      </c>
    </row>
    <row r="809" spans="1:12" x14ac:dyDescent="0.25">
      <c r="A809" s="36">
        <v>795</v>
      </c>
      <c r="B809" s="66">
        <v>688403</v>
      </c>
      <c r="C809" s="67" t="s">
        <v>577</v>
      </c>
      <c r="D809" s="67" t="s">
        <v>1203</v>
      </c>
      <c r="E809" s="67" t="s">
        <v>21</v>
      </c>
      <c r="F809" s="121">
        <v>17578</v>
      </c>
      <c r="G809" s="69" t="s">
        <v>2865</v>
      </c>
      <c r="H809" s="67" t="s">
        <v>2866</v>
      </c>
      <c r="I809" s="69" t="s">
        <v>21</v>
      </c>
      <c r="J809" s="240" t="s">
        <v>116</v>
      </c>
      <c r="K809" s="240" t="s">
        <v>21</v>
      </c>
      <c r="L809" s="240" t="s">
        <v>21</v>
      </c>
    </row>
    <row r="810" spans="1:12" x14ac:dyDescent="0.25">
      <c r="A810" s="38">
        <v>796</v>
      </c>
      <c r="B810" s="66">
        <v>559884</v>
      </c>
      <c r="C810" s="67" t="s">
        <v>2583</v>
      </c>
      <c r="D810" s="67" t="s">
        <v>2868</v>
      </c>
      <c r="E810" s="67" t="s">
        <v>21</v>
      </c>
      <c r="F810" s="67"/>
      <c r="G810" s="69" t="s">
        <v>2870</v>
      </c>
      <c r="H810" s="67" t="s">
        <v>2869</v>
      </c>
      <c r="I810" s="69" t="s">
        <v>21</v>
      </c>
      <c r="J810" s="240" t="s">
        <v>116</v>
      </c>
      <c r="K810" s="240" t="s">
        <v>21</v>
      </c>
      <c r="L810" s="240" t="s">
        <v>21</v>
      </c>
    </row>
    <row r="811" spans="1:12" x14ac:dyDescent="0.25">
      <c r="A811" s="38">
        <v>797</v>
      </c>
      <c r="B811" s="66">
        <v>574970</v>
      </c>
      <c r="C811" s="67" t="s">
        <v>2871</v>
      </c>
      <c r="D811" s="67" t="s">
        <v>2872</v>
      </c>
      <c r="E811" s="67" t="s">
        <v>21</v>
      </c>
      <c r="F811" s="121">
        <v>20027</v>
      </c>
      <c r="G811" s="69">
        <v>983798603</v>
      </c>
      <c r="H811" s="67" t="s">
        <v>2873</v>
      </c>
      <c r="I811" s="69" t="s">
        <v>21</v>
      </c>
      <c r="J811" s="240" t="s">
        <v>113</v>
      </c>
      <c r="K811" s="69">
        <v>982391886</v>
      </c>
      <c r="L811" s="69" t="s">
        <v>2874</v>
      </c>
    </row>
    <row r="812" spans="1:12" x14ac:dyDescent="0.25">
      <c r="A812" s="36">
        <v>798</v>
      </c>
      <c r="B812" s="101">
        <v>1491700</v>
      </c>
      <c r="C812" s="67" t="s">
        <v>581</v>
      </c>
      <c r="D812" s="67" t="s">
        <v>2876</v>
      </c>
      <c r="E812" s="67" t="s">
        <v>21</v>
      </c>
      <c r="F812" s="121">
        <v>17272</v>
      </c>
      <c r="G812" s="104">
        <v>981202436</v>
      </c>
      <c r="H812" s="102" t="s">
        <v>2875</v>
      </c>
      <c r="I812" s="69" t="s">
        <v>21</v>
      </c>
      <c r="J812" s="240" t="s">
        <v>187</v>
      </c>
      <c r="K812" s="240" t="s">
        <v>21</v>
      </c>
      <c r="L812" s="240" t="s">
        <v>21</v>
      </c>
    </row>
    <row r="813" spans="1:12" x14ac:dyDescent="0.25">
      <c r="A813" s="36">
        <v>799</v>
      </c>
      <c r="B813" s="66">
        <v>456604</v>
      </c>
      <c r="C813" s="67" t="s">
        <v>2877</v>
      </c>
      <c r="D813" s="67" t="s">
        <v>2878</v>
      </c>
      <c r="E813" s="67" t="s">
        <v>21</v>
      </c>
      <c r="F813" s="121">
        <v>20135</v>
      </c>
      <c r="G813" s="69">
        <v>984722729</v>
      </c>
      <c r="H813" s="67" t="s">
        <v>2879</v>
      </c>
      <c r="I813" s="69" t="s">
        <v>21</v>
      </c>
      <c r="J813" s="240" t="s">
        <v>361</v>
      </c>
      <c r="K813" s="240" t="s">
        <v>21</v>
      </c>
      <c r="L813" s="240" t="s">
        <v>21</v>
      </c>
    </row>
    <row r="814" spans="1:12" x14ac:dyDescent="0.25">
      <c r="A814" s="38">
        <v>800</v>
      </c>
      <c r="B814" s="66">
        <v>429660</v>
      </c>
      <c r="C814" s="67" t="s">
        <v>2213</v>
      </c>
      <c r="D814" s="67" t="s">
        <v>2880</v>
      </c>
      <c r="E814" s="67" t="s">
        <v>21</v>
      </c>
      <c r="F814" s="121">
        <v>17274</v>
      </c>
      <c r="G814" s="69">
        <v>983353770</v>
      </c>
      <c r="H814" s="67" t="s">
        <v>2881</v>
      </c>
      <c r="I814" s="69" t="s">
        <v>21</v>
      </c>
      <c r="J814" s="240" t="s">
        <v>361</v>
      </c>
      <c r="K814" s="240" t="s">
        <v>21</v>
      </c>
      <c r="L814" s="240" t="s">
        <v>21</v>
      </c>
    </row>
    <row r="815" spans="1:12" x14ac:dyDescent="0.25">
      <c r="A815" s="38">
        <v>801</v>
      </c>
      <c r="B815" s="66">
        <v>509402</v>
      </c>
      <c r="C815" s="67" t="s">
        <v>2882</v>
      </c>
      <c r="D815" s="67" t="s">
        <v>2883</v>
      </c>
      <c r="E815" s="67" t="s">
        <v>21</v>
      </c>
      <c r="F815" s="121">
        <v>20196</v>
      </c>
      <c r="G815" s="69">
        <v>986328071</v>
      </c>
      <c r="H815" s="67" t="s">
        <v>2884</v>
      </c>
      <c r="I815" s="69" t="s">
        <v>21</v>
      </c>
      <c r="J815" s="240" t="s">
        <v>22</v>
      </c>
      <c r="K815" s="240" t="s">
        <v>2885</v>
      </c>
      <c r="L815" s="240"/>
    </row>
    <row r="816" spans="1:12" x14ac:dyDescent="0.25">
      <c r="A816" s="36">
        <v>802</v>
      </c>
      <c r="B816" s="66">
        <v>462014</v>
      </c>
      <c r="C816" s="67" t="s">
        <v>2886</v>
      </c>
      <c r="D816" s="67" t="s">
        <v>2053</v>
      </c>
      <c r="E816" s="67" t="s">
        <v>21</v>
      </c>
      <c r="F816" s="121">
        <v>16153</v>
      </c>
      <c r="G816" s="69">
        <v>981863284</v>
      </c>
      <c r="H816" s="67" t="s">
        <v>2887</v>
      </c>
      <c r="I816" s="69" t="s">
        <v>21</v>
      </c>
      <c r="J816" s="240" t="s">
        <v>22</v>
      </c>
      <c r="K816" s="240" t="s">
        <v>21</v>
      </c>
      <c r="L816" s="240" t="s">
        <v>21</v>
      </c>
    </row>
    <row r="817" spans="1:12" x14ac:dyDescent="0.25">
      <c r="A817" s="36">
        <v>803</v>
      </c>
      <c r="B817" s="66">
        <v>1970773</v>
      </c>
      <c r="C817" s="67" t="s">
        <v>2888</v>
      </c>
      <c r="D817" s="67" t="s">
        <v>2889</v>
      </c>
      <c r="E817" s="67" t="s">
        <v>21</v>
      </c>
      <c r="F817" s="121">
        <v>19757</v>
      </c>
      <c r="G817" s="69" t="s">
        <v>3135</v>
      </c>
      <c r="H817" s="67" t="s">
        <v>3134</v>
      </c>
      <c r="I817" s="69" t="s">
        <v>21</v>
      </c>
      <c r="J817" s="192" t="s">
        <v>210</v>
      </c>
      <c r="K817" s="240" t="s">
        <v>21</v>
      </c>
      <c r="L817" s="240" t="s">
        <v>21</v>
      </c>
    </row>
    <row r="818" spans="1:12" x14ac:dyDescent="0.25">
      <c r="A818" s="38">
        <v>804</v>
      </c>
      <c r="B818" s="66">
        <v>1422146</v>
      </c>
      <c r="C818" s="67" t="s">
        <v>2890</v>
      </c>
      <c r="D818" s="67" t="s">
        <v>2891</v>
      </c>
      <c r="E818" s="67" t="s">
        <v>21</v>
      </c>
      <c r="F818" s="121">
        <v>12891</v>
      </c>
      <c r="G818" s="69" t="s">
        <v>2892</v>
      </c>
      <c r="H818" s="67" t="s">
        <v>2893</v>
      </c>
      <c r="I818" s="69" t="s">
        <v>21</v>
      </c>
      <c r="J818" s="240" t="s">
        <v>334</v>
      </c>
      <c r="K818" s="240" t="s">
        <v>21</v>
      </c>
      <c r="L818" s="240" t="s">
        <v>21</v>
      </c>
    </row>
    <row r="819" spans="1:12" x14ac:dyDescent="0.25">
      <c r="A819" s="38">
        <v>805</v>
      </c>
      <c r="B819" s="66">
        <v>1975505</v>
      </c>
      <c r="C819" s="67" t="s">
        <v>2894</v>
      </c>
      <c r="D819" s="67" t="s">
        <v>2895</v>
      </c>
      <c r="E819" s="67" t="s">
        <v>21</v>
      </c>
      <c r="F819" s="121">
        <v>15925</v>
      </c>
      <c r="G819" s="69" t="s">
        <v>2896</v>
      </c>
      <c r="H819" s="67" t="s">
        <v>2897</v>
      </c>
      <c r="I819" s="69" t="s">
        <v>21</v>
      </c>
      <c r="J819" s="240" t="s">
        <v>344</v>
      </c>
      <c r="K819" s="240" t="s">
        <v>21</v>
      </c>
      <c r="L819" s="240" t="s">
        <v>21</v>
      </c>
    </row>
    <row r="820" spans="1:12" x14ac:dyDescent="0.25">
      <c r="A820" s="36">
        <v>806</v>
      </c>
      <c r="B820" s="66">
        <v>251523</v>
      </c>
      <c r="C820" s="67" t="s">
        <v>383</v>
      </c>
      <c r="D820" s="67" t="s">
        <v>2898</v>
      </c>
      <c r="E820" s="67" t="s">
        <v>21</v>
      </c>
      <c r="F820" s="121">
        <v>14564</v>
      </c>
      <c r="G820" s="69">
        <v>985191562</v>
      </c>
      <c r="H820" s="67" t="s">
        <v>2899</v>
      </c>
      <c r="I820" s="69" t="s">
        <v>21</v>
      </c>
      <c r="J820" s="240" t="s">
        <v>187</v>
      </c>
      <c r="K820" s="240" t="s">
        <v>21</v>
      </c>
      <c r="L820" s="240" t="s">
        <v>21</v>
      </c>
    </row>
    <row r="821" spans="1:12" x14ac:dyDescent="0.25">
      <c r="A821" s="36">
        <v>807</v>
      </c>
      <c r="B821" s="66">
        <v>1183996</v>
      </c>
      <c r="C821" s="67" t="s">
        <v>2900</v>
      </c>
      <c r="D821" s="67" t="s">
        <v>2901</v>
      </c>
      <c r="E821" s="67" t="s">
        <v>21</v>
      </c>
      <c r="F821" s="121">
        <v>20045</v>
      </c>
      <c r="G821" s="69">
        <v>984107538</v>
      </c>
      <c r="H821" s="67" t="s">
        <v>2902</v>
      </c>
      <c r="I821" s="69" t="s">
        <v>21</v>
      </c>
      <c r="J821" s="240" t="s">
        <v>113</v>
      </c>
      <c r="K821" s="69" t="s">
        <v>2903</v>
      </c>
      <c r="L821" s="128">
        <v>43958</v>
      </c>
    </row>
    <row r="822" spans="1:12" x14ac:dyDescent="0.25">
      <c r="A822" s="38">
        <v>808</v>
      </c>
      <c r="B822" s="66">
        <v>376430</v>
      </c>
      <c r="C822" s="67" t="s">
        <v>2905</v>
      </c>
      <c r="D822" s="67" t="s">
        <v>2906</v>
      </c>
      <c r="E822" s="67" t="s">
        <v>21</v>
      </c>
      <c r="F822" s="121">
        <v>12330</v>
      </c>
      <c r="G822" s="69" t="s">
        <v>2907</v>
      </c>
      <c r="H822" s="67" t="s">
        <v>2908</v>
      </c>
      <c r="I822" s="69" t="s">
        <v>21</v>
      </c>
      <c r="J822" s="240" t="s">
        <v>281</v>
      </c>
      <c r="K822" s="240" t="s">
        <v>21</v>
      </c>
      <c r="L822" s="240" t="s">
        <v>21</v>
      </c>
    </row>
    <row r="823" spans="1:12" x14ac:dyDescent="0.25">
      <c r="A823" s="38">
        <v>809</v>
      </c>
      <c r="B823" s="66">
        <v>484266</v>
      </c>
      <c r="C823" s="67" t="s">
        <v>2909</v>
      </c>
      <c r="D823" s="67" t="s">
        <v>2910</v>
      </c>
      <c r="E823" s="67" t="s">
        <v>21</v>
      </c>
      <c r="F823" s="121">
        <v>19758</v>
      </c>
      <c r="G823" s="69" t="s">
        <v>2911</v>
      </c>
      <c r="H823" s="67" t="s">
        <v>2908</v>
      </c>
      <c r="I823" s="69" t="s">
        <v>21</v>
      </c>
      <c r="J823" s="240" t="s">
        <v>281</v>
      </c>
      <c r="K823" s="240" t="s">
        <v>21</v>
      </c>
      <c r="L823" s="240" t="s">
        <v>21</v>
      </c>
    </row>
    <row r="824" spans="1:12" x14ac:dyDescent="0.25">
      <c r="A824" s="36">
        <v>810</v>
      </c>
      <c r="B824" s="66">
        <v>674814</v>
      </c>
      <c r="C824" s="67" t="s">
        <v>2912</v>
      </c>
      <c r="D824" s="67" t="s">
        <v>2913</v>
      </c>
      <c r="E824" s="67" t="s">
        <v>21</v>
      </c>
      <c r="F824" s="121">
        <v>19789</v>
      </c>
      <c r="G824" s="69" t="s">
        <v>2914</v>
      </c>
      <c r="H824" s="67" t="s">
        <v>2915</v>
      </c>
      <c r="I824" s="69" t="s">
        <v>21</v>
      </c>
      <c r="J824" s="240" t="s">
        <v>54</v>
      </c>
      <c r="K824" s="240" t="s">
        <v>21</v>
      </c>
      <c r="L824" s="240" t="s">
        <v>21</v>
      </c>
    </row>
    <row r="825" spans="1:12" x14ac:dyDescent="0.25">
      <c r="A825" s="36">
        <v>811</v>
      </c>
      <c r="B825" s="66">
        <v>1202032</v>
      </c>
      <c r="C825" s="67" t="s">
        <v>226</v>
      </c>
      <c r="D825" s="67" t="s">
        <v>2916</v>
      </c>
      <c r="E825" s="67" t="s">
        <v>21</v>
      </c>
      <c r="F825" s="121">
        <v>19064</v>
      </c>
      <c r="G825" s="69" t="s">
        <v>2917</v>
      </c>
      <c r="H825" s="67" t="s">
        <v>2918</v>
      </c>
      <c r="I825" s="69" t="s">
        <v>21</v>
      </c>
      <c r="J825" s="240" t="s">
        <v>22</v>
      </c>
      <c r="K825" s="240" t="s">
        <v>21</v>
      </c>
      <c r="L825" s="240" t="s">
        <v>21</v>
      </c>
    </row>
    <row r="826" spans="1:12" x14ac:dyDescent="0.25">
      <c r="A826" s="38">
        <v>812</v>
      </c>
      <c r="B826" s="66">
        <v>735731</v>
      </c>
      <c r="C826" s="67" t="s">
        <v>1522</v>
      </c>
      <c r="D826" s="67" t="s">
        <v>2919</v>
      </c>
      <c r="E826" s="67" t="s">
        <v>21</v>
      </c>
      <c r="F826" s="121">
        <v>19145</v>
      </c>
      <c r="G826" s="69" t="s">
        <v>1448</v>
      </c>
      <c r="H826" s="67" t="s">
        <v>2920</v>
      </c>
      <c r="I826" s="69" t="s">
        <v>21</v>
      </c>
      <c r="J826" s="240" t="s">
        <v>113</v>
      </c>
      <c r="K826" s="69" t="s">
        <v>21</v>
      </c>
      <c r="L826" s="69" t="s">
        <v>21</v>
      </c>
    </row>
    <row r="827" spans="1:12" x14ac:dyDescent="0.25">
      <c r="A827" s="38">
        <v>813</v>
      </c>
      <c r="B827" s="66">
        <v>428352</v>
      </c>
      <c r="C827" s="67" t="s">
        <v>2921</v>
      </c>
      <c r="D827" s="67" t="s">
        <v>2922</v>
      </c>
      <c r="E827" s="67" t="s">
        <v>21</v>
      </c>
      <c r="F827" s="121">
        <v>18374</v>
      </c>
      <c r="G827" s="69" t="s">
        <v>2923</v>
      </c>
      <c r="H827" s="67" t="s">
        <v>2924</v>
      </c>
      <c r="I827" s="69" t="s">
        <v>21</v>
      </c>
      <c r="J827" s="240" t="s">
        <v>128</v>
      </c>
      <c r="K827" s="240" t="s">
        <v>21</v>
      </c>
      <c r="L827" s="240" t="s">
        <v>21</v>
      </c>
    </row>
    <row r="828" spans="1:12" x14ac:dyDescent="0.25">
      <c r="A828" s="36">
        <v>814</v>
      </c>
      <c r="B828" s="66">
        <v>1499690</v>
      </c>
      <c r="C828" s="67" t="s">
        <v>2925</v>
      </c>
      <c r="D828" s="67" t="s">
        <v>2926</v>
      </c>
      <c r="E828" s="67" t="s">
        <v>21</v>
      </c>
      <c r="F828" s="121">
        <v>19841</v>
      </c>
      <c r="G828" s="69" t="s">
        <v>2927</v>
      </c>
      <c r="H828" s="67" t="s">
        <v>2928</v>
      </c>
      <c r="I828" s="69" t="s">
        <v>21</v>
      </c>
      <c r="J828" s="240" t="s">
        <v>281</v>
      </c>
      <c r="K828" s="240" t="s">
        <v>21</v>
      </c>
      <c r="L828" s="240" t="s">
        <v>21</v>
      </c>
    </row>
    <row r="829" spans="1:12" x14ac:dyDescent="0.25">
      <c r="A829" s="36">
        <v>815</v>
      </c>
      <c r="B829" s="66">
        <v>2119098</v>
      </c>
      <c r="C829" s="67" t="s">
        <v>2607</v>
      </c>
      <c r="D829" s="67" t="s">
        <v>2929</v>
      </c>
      <c r="E829" s="67" t="s">
        <v>21</v>
      </c>
      <c r="F829" s="121">
        <v>19496</v>
      </c>
      <c r="G829" s="69"/>
      <c r="H829" s="67" t="s">
        <v>2930</v>
      </c>
      <c r="I829" s="69" t="s">
        <v>21</v>
      </c>
      <c r="J829" s="240" t="s">
        <v>66</v>
      </c>
      <c r="K829" s="240" t="s">
        <v>21</v>
      </c>
      <c r="L829" s="240" t="s">
        <v>21</v>
      </c>
    </row>
    <row r="830" spans="1:12" x14ac:dyDescent="0.25">
      <c r="A830" s="38">
        <v>816</v>
      </c>
      <c r="B830" s="66">
        <v>314751</v>
      </c>
      <c r="C830" s="67" t="s">
        <v>364</v>
      </c>
      <c r="D830" s="67" t="s">
        <v>2931</v>
      </c>
      <c r="E830" s="67" t="s">
        <v>21</v>
      </c>
      <c r="F830" s="121">
        <v>15219</v>
      </c>
      <c r="G830" s="69" t="s">
        <v>2932</v>
      </c>
      <c r="H830" s="67" t="s">
        <v>2933</v>
      </c>
      <c r="I830" s="69" t="s">
        <v>21</v>
      </c>
      <c r="J830" s="240" t="s">
        <v>22</v>
      </c>
      <c r="K830" s="240" t="s">
        <v>21</v>
      </c>
      <c r="L830" s="240" t="s">
        <v>21</v>
      </c>
    </row>
    <row r="831" spans="1:12" x14ac:dyDescent="0.25">
      <c r="A831" s="38">
        <v>817</v>
      </c>
      <c r="B831" s="66">
        <v>834881</v>
      </c>
      <c r="C831" s="67" t="s">
        <v>1974</v>
      </c>
      <c r="D831" s="67" t="s">
        <v>2934</v>
      </c>
      <c r="E831" s="67" t="s">
        <v>21</v>
      </c>
      <c r="F831" s="121">
        <v>16637</v>
      </c>
      <c r="G831" s="69" t="s">
        <v>2932</v>
      </c>
      <c r="H831" s="67" t="s">
        <v>2933</v>
      </c>
      <c r="I831" s="69" t="s">
        <v>21</v>
      </c>
      <c r="J831" s="240" t="s">
        <v>22</v>
      </c>
      <c r="K831" s="240" t="s">
        <v>21</v>
      </c>
      <c r="L831" s="240" t="s">
        <v>21</v>
      </c>
    </row>
    <row r="832" spans="1:12" x14ac:dyDescent="0.25">
      <c r="A832" s="36">
        <v>818</v>
      </c>
      <c r="B832" s="66">
        <v>486361</v>
      </c>
      <c r="C832" s="67" t="s">
        <v>816</v>
      </c>
      <c r="D832" s="67" t="s">
        <v>1080</v>
      </c>
      <c r="E832" s="67" t="s">
        <v>21</v>
      </c>
      <c r="F832" s="121">
        <v>15379</v>
      </c>
      <c r="G832" s="69"/>
      <c r="H832" s="67" t="s">
        <v>2935</v>
      </c>
      <c r="I832" s="69" t="s">
        <v>21</v>
      </c>
      <c r="J832" s="240" t="s">
        <v>66</v>
      </c>
      <c r="K832" s="240" t="s">
        <v>21</v>
      </c>
      <c r="L832" s="240" t="s">
        <v>21</v>
      </c>
    </row>
    <row r="833" spans="1:12" x14ac:dyDescent="0.25">
      <c r="A833" s="36">
        <v>819</v>
      </c>
      <c r="B833" s="66">
        <v>606538</v>
      </c>
      <c r="C833" s="67" t="s">
        <v>2936</v>
      </c>
      <c r="D833" s="67" t="s">
        <v>2937</v>
      </c>
      <c r="E833" s="67" t="s">
        <v>21</v>
      </c>
      <c r="F833" s="121">
        <v>19551</v>
      </c>
      <c r="G833" s="69" t="s">
        <v>2938</v>
      </c>
      <c r="H833" s="67" t="s">
        <v>2939</v>
      </c>
      <c r="I833" s="69" t="s">
        <v>21</v>
      </c>
      <c r="J833" s="240" t="s">
        <v>128</v>
      </c>
      <c r="K833" s="240" t="s">
        <v>21</v>
      </c>
      <c r="L833" s="240" t="s">
        <v>21</v>
      </c>
    </row>
    <row r="834" spans="1:12" x14ac:dyDescent="0.25">
      <c r="A834" s="38">
        <v>820</v>
      </c>
      <c r="B834" s="66">
        <v>269873</v>
      </c>
      <c r="C834" s="67" t="s">
        <v>1612</v>
      </c>
      <c r="D834" s="67" t="s">
        <v>2940</v>
      </c>
      <c r="E834" s="67" t="s">
        <v>21</v>
      </c>
      <c r="F834" s="121">
        <v>15570</v>
      </c>
      <c r="G834" s="69" t="s">
        <v>2941</v>
      </c>
      <c r="H834" s="67" t="s">
        <v>2942</v>
      </c>
      <c r="I834" s="69" t="s">
        <v>21</v>
      </c>
      <c r="J834" s="240" t="s">
        <v>40</v>
      </c>
      <c r="K834" s="240" t="s">
        <v>21</v>
      </c>
      <c r="L834" s="240" t="s">
        <v>21</v>
      </c>
    </row>
    <row r="835" spans="1:12" x14ac:dyDescent="0.25">
      <c r="A835" s="38">
        <v>821</v>
      </c>
      <c r="B835" s="66">
        <v>1948895</v>
      </c>
      <c r="C835" s="67" t="s">
        <v>979</v>
      </c>
      <c r="D835" s="67" t="s">
        <v>980</v>
      </c>
      <c r="E835" s="67" t="s">
        <v>21</v>
      </c>
      <c r="F835" s="121">
        <v>18679</v>
      </c>
      <c r="G835" s="69" t="s">
        <v>2943</v>
      </c>
      <c r="H835" s="67" t="s">
        <v>457</v>
      </c>
      <c r="I835" s="69" t="s">
        <v>21</v>
      </c>
      <c r="J835" s="240" t="s">
        <v>113</v>
      </c>
      <c r="K835" s="69" t="s">
        <v>21</v>
      </c>
      <c r="L835" s="69" t="s">
        <v>21</v>
      </c>
    </row>
    <row r="836" spans="1:12" x14ac:dyDescent="0.25">
      <c r="A836" s="36">
        <v>822</v>
      </c>
      <c r="B836" s="66">
        <v>425528</v>
      </c>
      <c r="C836" s="67" t="s">
        <v>2944</v>
      </c>
      <c r="D836" s="67" t="s">
        <v>2945</v>
      </c>
      <c r="E836" s="67" t="s">
        <v>21</v>
      </c>
      <c r="F836" s="121">
        <v>18942</v>
      </c>
      <c r="G836" s="69" t="s">
        <v>2947</v>
      </c>
      <c r="H836" s="67" t="s">
        <v>2946</v>
      </c>
      <c r="I836" s="69" t="s">
        <v>21</v>
      </c>
      <c r="J836" s="240" t="s">
        <v>135</v>
      </c>
      <c r="K836" s="240" t="s">
        <v>21</v>
      </c>
      <c r="L836" s="240" t="s">
        <v>21</v>
      </c>
    </row>
    <row r="837" spans="1:12" x14ac:dyDescent="0.25">
      <c r="A837" s="36">
        <v>823</v>
      </c>
      <c r="B837" s="66">
        <v>682040</v>
      </c>
      <c r="C837" s="67" t="s">
        <v>483</v>
      </c>
      <c r="D837" s="67" t="s">
        <v>2951</v>
      </c>
      <c r="E837" s="67" t="s">
        <v>21</v>
      </c>
      <c r="F837" s="121">
        <v>17759</v>
      </c>
      <c r="G837" s="69" t="s">
        <v>2952</v>
      </c>
      <c r="H837" s="67" t="s">
        <v>2953</v>
      </c>
      <c r="I837" s="69" t="s">
        <v>21</v>
      </c>
      <c r="J837" s="240" t="s">
        <v>22</v>
      </c>
      <c r="K837" s="240" t="s">
        <v>21</v>
      </c>
      <c r="L837" s="240" t="s">
        <v>21</v>
      </c>
    </row>
    <row r="838" spans="1:12" x14ac:dyDescent="0.25">
      <c r="A838" s="38">
        <v>824</v>
      </c>
      <c r="B838" s="66">
        <v>557850</v>
      </c>
      <c r="C838" s="67" t="s">
        <v>1925</v>
      </c>
      <c r="D838" s="67" t="s">
        <v>2954</v>
      </c>
      <c r="E838" s="67" t="s">
        <v>21</v>
      </c>
      <c r="F838" s="121">
        <v>17496</v>
      </c>
      <c r="G838" s="69" t="s">
        <v>2955</v>
      </c>
      <c r="H838" s="67" t="s">
        <v>2953</v>
      </c>
      <c r="I838" s="69" t="s">
        <v>21</v>
      </c>
      <c r="J838" s="240" t="s">
        <v>22</v>
      </c>
      <c r="K838" s="240" t="s">
        <v>21</v>
      </c>
      <c r="L838" s="240" t="s">
        <v>21</v>
      </c>
    </row>
    <row r="839" spans="1:12" x14ac:dyDescent="0.25">
      <c r="A839" s="38">
        <v>825</v>
      </c>
      <c r="B839" s="66">
        <v>2373699</v>
      </c>
      <c r="C839" s="67" t="s">
        <v>2956</v>
      </c>
      <c r="D839" s="67" t="s">
        <v>2957</v>
      </c>
      <c r="E839" s="67" t="s">
        <v>21</v>
      </c>
      <c r="F839" s="121">
        <v>18298</v>
      </c>
      <c r="G839" s="69"/>
      <c r="H839" s="67" t="s">
        <v>2958</v>
      </c>
      <c r="I839" s="69" t="s">
        <v>21</v>
      </c>
      <c r="J839" s="240" t="s">
        <v>340</v>
      </c>
      <c r="K839" s="240" t="s">
        <v>21</v>
      </c>
      <c r="L839" s="240" t="s">
        <v>21</v>
      </c>
    </row>
    <row r="840" spans="1:12" x14ac:dyDescent="0.25">
      <c r="A840" s="36">
        <v>826</v>
      </c>
      <c r="B840" s="66">
        <v>768637</v>
      </c>
      <c r="C840" s="67" t="s">
        <v>2959</v>
      </c>
      <c r="D840" s="67" t="s">
        <v>2960</v>
      </c>
      <c r="E840" s="67" t="s">
        <v>21</v>
      </c>
      <c r="F840" s="121">
        <v>18022</v>
      </c>
      <c r="G840" s="69" t="s">
        <v>2961</v>
      </c>
      <c r="H840" s="67" t="s">
        <v>2962</v>
      </c>
      <c r="I840" s="69" t="s">
        <v>21</v>
      </c>
      <c r="J840" s="240" t="s">
        <v>135</v>
      </c>
      <c r="K840" s="240" t="s">
        <v>21</v>
      </c>
      <c r="L840" s="240" t="s">
        <v>21</v>
      </c>
    </row>
    <row r="841" spans="1:12" x14ac:dyDescent="0.25">
      <c r="A841" s="36">
        <v>827</v>
      </c>
      <c r="B841" s="66">
        <v>1770295</v>
      </c>
      <c r="C841" s="67" t="s">
        <v>2541</v>
      </c>
      <c r="D841" s="67" t="s">
        <v>2963</v>
      </c>
      <c r="E841" s="67" t="s">
        <v>21</v>
      </c>
      <c r="F841" s="121">
        <v>9561</v>
      </c>
      <c r="G841" s="69">
        <v>984130562</v>
      </c>
      <c r="H841" s="67" t="s">
        <v>2964</v>
      </c>
      <c r="I841" s="69" t="s">
        <v>21</v>
      </c>
      <c r="J841" s="248" t="s">
        <v>219</v>
      </c>
      <c r="K841" s="240" t="s">
        <v>2965</v>
      </c>
      <c r="L841" s="240" t="s">
        <v>428</v>
      </c>
    </row>
    <row r="842" spans="1:12" x14ac:dyDescent="0.25">
      <c r="A842" s="38">
        <v>828</v>
      </c>
      <c r="B842" s="66">
        <v>422180</v>
      </c>
      <c r="C842" s="67" t="s">
        <v>2966</v>
      </c>
      <c r="D842" s="67" t="s">
        <v>2967</v>
      </c>
      <c r="E842" s="67" t="s">
        <v>21</v>
      </c>
      <c r="F842" s="121">
        <v>14995</v>
      </c>
      <c r="G842" s="69" t="s">
        <v>2968</v>
      </c>
      <c r="H842" s="67" t="s">
        <v>2969</v>
      </c>
      <c r="I842" s="69" t="s">
        <v>21</v>
      </c>
      <c r="J842" s="241" t="s">
        <v>377</v>
      </c>
      <c r="K842" s="240" t="s">
        <v>21</v>
      </c>
      <c r="L842" s="240" t="s">
        <v>21</v>
      </c>
    </row>
    <row r="843" spans="1:12" x14ac:dyDescent="0.25">
      <c r="A843" s="38">
        <v>829</v>
      </c>
      <c r="B843" s="66">
        <v>1846983</v>
      </c>
      <c r="C843" s="67" t="s">
        <v>2970</v>
      </c>
      <c r="D843" s="67" t="s">
        <v>2971</v>
      </c>
      <c r="E843" s="67" t="s">
        <v>21</v>
      </c>
      <c r="F843" s="121">
        <v>16495</v>
      </c>
      <c r="G843" s="69" t="s">
        <v>2972</v>
      </c>
      <c r="H843" s="67" t="s">
        <v>2973</v>
      </c>
      <c r="I843" s="69" t="s">
        <v>21</v>
      </c>
      <c r="J843" s="269" t="s">
        <v>361</v>
      </c>
      <c r="K843" s="240" t="s">
        <v>21</v>
      </c>
      <c r="L843" s="240" t="s">
        <v>21</v>
      </c>
    </row>
    <row r="844" spans="1:12" x14ac:dyDescent="0.25">
      <c r="A844" s="36">
        <v>830</v>
      </c>
      <c r="B844" s="66">
        <v>545866</v>
      </c>
      <c r="C844" s="67" t="s">
        <v>2974</v>
      </c>
      <c r="D844" s="67" t="s">
        <v>2975</v>
      </c>
      <c r="E844" s="67" t="s">
        <v>21</v>
      </c>
      <c r="F844" s="121">
        <v>18898</v>
      </c>
      <c r="G844" s="69" t="s">
        <v>2968</v>
      </c>
      <c r="H844" s="67" t="s">
        <v>2969</v>
      </c>
      <c r="I844" s="69" t="s">
        <v>21</v>
      </c>
      <c r="J844" s="241" t="s">
        <v>377</v>
      </c>
      <c r="K844" s="240" t="s">
        <v>21</v>
      </c>
      <c r="L844" s="240" t="s">
        <v>21</v>
      </c>
    </row>
    <row r="845" spans="1:12" s="37" customFormat="1" ht="12" x14ac:dyDescent="0.2">
      <c r="A845" s="36">
        <v>831</v>
      </c>
      <c r="B845" s="66">
        <v>377902</v>
      </c>
      <c r="C845" s="67" t="s">
        <v>2976</v>
      </c>
      <c r="D845" s="67" t="s">
        <v>1056</v>
      </c>
      <c r="E845" s="67" t="s">
        <v>21</v>
      </c>
      <c r="F845" s="121">
        <v>13421</v>
      </c>
      <c r="G845" s="69" t="s">
        <v>2977</v>
      </c>
      <c r="H845" s="130" t="s">
        <v>2978</v>
      </c>
      <c r="I845" s="69" t="s">
        <v>21</v>
      </c>
      <c r="J845" s="249" t="s">
        <v>54</v>
      </c>
      <c r="K845" s="240" t="s">
        <v>21</v>
      </c>
      <c r="L845" s="240" t="s">
        <v>21</v>
      </c>
    </row>
    <row r="846" spans="1:12" x14ac:dyDescent="0.25">
      <c r="A846" s="38">
        <v>832</v>
      </c>
      <c r="B846" s="66">
        <v>1422735</v>
      </c>
      <c r="C846" s="67" t="s">
        <v>196</v>
      </c>
      <c r="D846" s="67" t="s">
        <v>2979</v>
      </c>
      <c r="E846" s="67" t="s">
        <v>21</v>
      </c>
      <c r="F846" s="121">
        <v>19515</v>
      </c>
      <c r="G846" s="69" t="s">
        <v>2980</v>
      </c>
      <c r="H846" s="67" t="s">
        <v>2981</v>
      </c>
      <c r="I846" s="69" t="s">
        <v>21</v>
      </c>
      <c r="J846" s="240" t="s">
        <v>938</v>
      </c>
      <c r="K846" s="240" t="s">
        <v>21</v>
      </c>
      <c r="L846" s="240" t="s">
        <v>21</v>
      </c>
    </row>
    <row r="847" spans="1:12" x14ac:dyDescent="0.25">
      <c r="A847" s="38">
        <v>833</v>
      </c>
      <c r="B847" s="66">
        <v>539382</v>
      </c>
      <c r="C847" s="67" t="s">
        <v>87</v>
      </c>
      <c r="D847" s="67" t="s">
        <v>2982</v>
      </c>
      <c r="E847" s="67" t="s">
        <v>21</v>
      </c>
      <c r="F847" s="121">
        <v>18196</v>
      </c>
      <c r="G847" s="69" t="s">
        <v>2983</v>
      </c>
      <c r="H847" s="67" t="s">
        <v>2984</v>
      </c>
      <c r="I847" s="69" t="s">
        <v>21</v>
      </c>
      <c r="J847" s="240" t="s">
        <v>344</v>
      </c>
      <c r="K847" s="240" t="s">
        <v>21</v>
      </c>
      <c r="L847" s="240" t="s">
        <v>21</v>
      </c>
    </row>
    <row r="848" spans="1:12" x14ac:dyDescent="0.25">
      <c r="A848" s="36">
        <v>834</v>
      </c>
      <c r="B848" s="66">
        <v>835860</v>
      </c>
      <c r="C848" s="67" t="s">
        <v>324</v>
      </c>
      <c r="D848" s="67" t="s">
        <v>2985</v>
      </c>
      <c r="E848" s="67" t="s">
        <v>21</v>
      </c>
      <c r="F848" s="121">
        <v>19839</v>
      </c>
      <c r="G848" s="69" t="s">
        <v>2986</v>
      </c>
      <c r="H848" s="67" t="s">
        <v>2987</v>
      </c>
      <c r="I848" s="69" t="s">
        <v>21</v>
      </c>
      <c r="J848" s="240" t="s">
        <v>116</v>
      </c>
      <c r="K848" s="240" t="s">
        <v>21</v>
      </c>
      <c r="L848" s="240" t="s">
        <v>21</v>
      </c>
    </row>
    <row r="849" spans="1:12" x14ac:dyDescent="0.25">
      <c r="A849" s="36">
        <v>835</v>
      </c>
      <c r="B849" s="66">
        <v>541417</v>
      </c>
      <c r="C849" s="67" t="s">
        <v>2988</v>
      </c>
      <c r="D849" s="67" t="s">
        <v>2989</v>
      </c>
      <c r="E849" s="67" t="s">
        <v>21</v>
      </c>
      <c r="F849" s="121">
        <v>17523</v>
      </c>
      <c r="G849" s="69" t="s">
        <v>1859</v>
      </c>
      <c r="H849" s="67" t="s">
        <v>2990</v>
      </c>
      <c r="I849" s="69" t="s">
        <v>21</v>
      </c>
      <c r="J849" s="192" t="s">
        <v>210</v>
      </c>
      <c r="K849" s="240" t="s">
        <v>21</v>
      </c>
      <c r="L849" s="240" t="s">
        <v>21</v>
      </c>
    </row>
    <row r="850" spans="1:12" x14ac:dyDescent="0.25">
      <c r="A850" s="38">
        <v>836</v>
      </c>
      <c r="B850" s="66">
        <v>605522</v>
      </c>
      <c r="C850" s="67" t="s">
        <v>2237</v>
      </c>
      <c r="D850" s="67" t="s">
        <v>2991</v>
      </c>
      <c r="E850" s="67" t="s">
        <v>21</v>
      </c>
      <c r="F850" s="121">
        <v>16434</v>
      </c>
      <c r="G850" s="69" t="s">
        <v>2992</v>
      </c>
      <c r="H850" s="67" t="s">
        <v>2993</v>
      </c>
      <c r="I850" s="69" t="s">
        <v>21</v>
      </c>
      <c r="J850" s="240" t="s">
        <v>54</v>
      </c>
      <c r="K850" s="240" t="s">
        <v>21</v>
      </c>
      <c r="L850" s="240" t="s">
        <v>21</v>
      </c>
    </row>
    <row r="851" spans="1:12" x14ac:dyDescent="0.25">
      <c r="A851" s="38">
        <v>837</v>
      </c>
      <c r="B851" s="66">
        <v>244827</v>
      </c>
      <c r="C851" s="67" t="s">
        <v>2994</v>
      </c>
      <c r="D851" s="67" t="s">
        <v>801</v>
      </c>
      <c r="E851" s="67" t="s">
        <v>21</v>
      </c>
      <c r="F851" s="121">
        <v>14900</v>
      </c>
      <c r="G851" s="69" t="s">
        <v>2992</v>
      </c>
      <c r="H851" s="67" t="s">
        <v>2993</v>
      </c>
      <c r="I851" s="69" t="s">
        <v>21</v>
      </c>
      <c r="J851" s="240" t="s">
        <v>54</v>
      </c>
      <c r="K851" s="240" t="s">
        <v>21</v>
      </c>
      <c r="L851" s="240" t="s">
        <v>21</v>
      </c>
    </row>
    <row r="852" spans="1:12" x14ac:dyDescent="0.25">
      <c r="A852" s="36">
        <v>838</v>
      </c>
      <c r="B852" s="66">
        <v>335420</v>
      </c>
      <c r="C852" s="67" t="s">
        <v>2997</v>
      </c>
      <c r="D852" s="67" t="s">
        <v>2998</v>
      </c>
      <c r="E852" s="67" t="s">
        <v>21</v>
      </c>
      <c r="F852" s="121">
        <v>16969</v>
      </c>
      <c r="G852" s="69" t="s">
        <v>1108</v>
      </c>
      <c r="H852" s="67" t="s">
        <v>2999</v>
      </c>
      <c r="I852" s="69" t="s">
        <v>21</v>
      </c>
      <c r="J852" s="240" t="s">
        <v>135</v>
      </c>
      <c r="K852" s="240" t="s">
        <v>21</v>
      </c>
      <c r="L852" s="240" t="s">
        <v>21</v>
      </c>
    </row>
    <row r="853" spans="1:12" x14ac:dyDescent="0.25">
      <c r="A853" s="36">
        <v>839</v>
      </c>
      <c r="B853" s="66">
        <v>384571</v>
      </c>
      <c r="C853" s="67" t="s">
        <v>3000</v>
      </c>
      <c r="D853" s="67" t="s">
        <v>3001</v>
      </c>
      <c r="E853" s="67" t="s">
        <v>21</v>
      </c>
      <c r="F853" s="121">
        <v>15513</v>
      </c>
      <c r="G853" s="69" t="s">
        <v>3002</v>
      </c>
      <c r="H853" s="67" t="s">
        <v>3003</v>
      </c>
      <c r="I853" s="69" t="s">
        <v>21</v>
      </c>
      <c r="J853" s="240" t="s">
        <v>135</v>
      </c>
      <c r="K853" s="240" t="s">
        <v>21</v>
      </c>
      <c r="L853" s="240" t="s">
        <v>21</v>
      </c>
    </row>
    <row r="854" spans="1:12" x14ac:dyDescent="0.25">
      <c r="A854" s="38">
        <v>840</v>
      </c>
      <c r="B854" s="66">
        <v>897055</v>
      </c>
      <c r="C854" s="67" t="s">
        <v>363</v>
      </c>
      <c r="D854" s="67" t="s">
        <v>3006</v>
      </c>
      <c r="E854" s="67" t="s">
        <v>21</v>
      </c>
      <c r="F854" s="121">
        <v>17363</v>
      </c>
      <c r="G854" s="69" t="s">
        <v>3007</v>
      </c>
      <c r="H854" s="67" t="s">
        <v>3008</v>
      </c>
      <c r="I854" s="69" t="s">
        <v>21</v>
      </c>
      <c r="J854" s="192" t="s">
        <v>210</v>
      </c>
      <c r="K854" s="240" t="s">
        <v>21</v>
      </c>
      <c r="L854" s="240" t="s">
        <v>21</v>
      </c>
    </row>
    <row r="855" spans="1:12" x14ac:dyDescent="0.25">
      <c r="A855" s="38">
        <v>841</v>
      </c>
      <c r="B855" s="66">
        <v>2407827</v>
      </c>
      <c r="C855" s="67" t="s">
        <v>3009</v>
      </c>
      <c r="D855" s="67" t="s">
        <v>1056</v>
      </c>
      <c r="E855" s="67" t="s">
        <v>21</v>
      </c>
      <c r="F855" s="121">
        <v>17807</v>
      </c>
      <c r="G855" s="69" t="s">
        <v>3010</v>
      </c>
      <c r="H855" s="67" t="s">
        <v>3011</v>
      </c>
      <c r="I855" s="69" t="s">
        <v>21</v>
      </c>
      <c r="J855" s="248" t="s">
        <v>219</v>
      </c>
      <c r="K855" s="240" t="s">
        <v>21</v>
      </c>
      <c r="L855" s="240" t="s">
        <v>21</v>
      </c>
    </row>
    <row r="856" spans="1:12" x14ac:dyDescent="0.25">
      <c r="A856" s="36">
        <v>842</v>
      </c>
      <c r="B856" s="66">
        <v>731267</v>
      </c>
      <c r="C856" s="67" t="s">
        <v>3012</v>
      </c>
      <c r="D856" s="67" t="s">
        <v>3013</v>
      </c>
      <c r="E856" s="67" t="s">
        <v>21</v>
      </c>
      <c r="F856" s="121">
        <v>14679</v>
      </c>
      <c r="G856" s="69" t="s">
        <v>3014</v>
      </c>
      <c r="H856" s="67" t="s">
        <v>3015</v>
      </c>
      <c r="I856" s="69" t="s">
        <v>21</v>
      </c>
      <c r="J856" s="241" t="s">
        <v>377</v>
      </c>
      <c r="K856" s="240" t="s">
        <v>21</v>
      </c>
      <c r="L856" s="240" t="s">
        <v>21</v>
      </c>
    </row>
    <row r="857" spans="1:12" x14ac:dyDescent="0.25">
      <c r="A857" s="36">
        <v>843</v>
      </c>
      <c r="B857" s="66">
        <v>602630</v>
      </c>
      <c r="C857" s="67" t="s">
        <v>3016</v>
      </c>
      <c r="D857" s="67" t="s">
        <v>3017</v>
      </c>
      <c r="E857" s="67" t="s">
        <v>21</v>
      </c>
      <c r="F857" s="121">
        <v>19568</v>
      </c>
      <c r="G857" s="69" t="s">
        <v>3018</v>
      </c>
      <c r="H857" s="67" t="s">
        <v>3019</v>
      </c>
      <c r="I857" s="69" t="s">
        <v>21</v>
      </c>
      <c r="J857" s="269" t="s">
        <v>281</v>
      </c>
      <c r="K857" s="240" t="s">
        <v>21</v>
      </c>
      <c r="L857" s="240" t="s">
        <v>21</v>
      </c>
    </row>
    <row r="858" spans="1:12" x14ac:dyDescent="0.25">
      <c r="A858" s="38">
        <v>844</v>
      </c>
      <c r="B858" s="66">
        <v>1699069</v>
      </c>
      <c r="C858" s="67" t="s">
        <v>241</v>
      </c>
      <c r="D858" s="67" t="s">
        <v>3020</v>
      </c>
      <c r="E858" s="67" t="s">
        <v>21</v>
      </c>
      <c r="F858" s="121">
        <v>18616</v>
      </c>
      <c r="G858" s="69" t="s">
        <v>4798</v>
      </c>
      <c r="H858" s="67" t="s">
        <v>2004</v>
      </c>
      <c r="I858" s="69" t="s">
        <v>21</v>
      </c>
      <c r="J858" s="241" t="s">
        <v>377</v>
      </c>
      <c r="K858" s="240" t="s">
        <v>1566</v>
      </c>
      <c r="L858" s="240" t="s">
        <v>703</v>
      </c>
    </row>
    <row r="859" spans="1:12" x14ac:dyDescent="0.25">
      <c r="A859" s="38">
        <v>845</v>
      </c>
      <c r="B859" s="66">
        <v>347601</v>
      </c>
      <c r="C859" s="67" t="s">
        <v>3022</v>
      </c>
      <c r="D859" s="67" t="s">
        <v>3023</v>
      </c>
      <c r="E859" s="67" t="s">
        <v>21</v>
      </c>
      <c r="F859" s="121">
        <v>17836</v>
      </c>
      <c r="G859" s="69" t="s">
        <v>3024</v>
      </c>
      <c r="H859" s="67" t="s">
        <v>3025</v>
      </c>
      <c r="I859" s="69" t="s">
        <v>21</v>
      </c>
      <c r="J859" s="239" t="s">
        <v>444</v>
      </c>
      <c r="K859" s="240" t="s">
        <v>21</v>
      </c>
      <c r="L859" s="240" t="s">
        <v>21</v>
      </c>
    </row>
    <row r="860" spans="1:12" x14ac:dyDescent="0.25">
      <c r="A860" s="36">
        <v>846</v>
      </c>
      <c r="B860" s="66">
        <v>1011351</v>
      </c>
      <c r="C860" s="67" t="s">
        <v>140</v>
      </c>
      <c r="D860" s="67" t="s">
        <v>1341</v>
      </c>
      <c r="E860" s="67" t="s">
        <v>21</v>
      </c>
      <c r="F860" s="121">
        <v>18788</v>
      </c>
      <c r="G860" s="69" t="s">
        <v>3026</v>
      </c>
      <c r="H860" s="67" t="s">
        <v>1343</v>
      </c>
      <c r="I860" s="69" t="s">
        <v>21</v>
      </c>
      <c r="J860" s="240" t="s">
        <v>99</v>
      </c>
      <c r="K860" s="240" t="s">
        <v>21</v>
      </c>
      <c r="L860" s="240" t="s">
        <v>21</v>
      </c>
    </row>
    <row r="861" spans="1:12" x14ac:dyDescent="0.25">
      <c r="A861" s="36">
        <v>847</v>
      </c>
      <c r="B861" s="66">
        <v>1162889</v>
      </c>
      <c r="C861" s="67" t="s">
        <v>3027</v>
      </c>
      <c r="D861" s="67" t="s">
        <v>3028</v>
      </c>
      <c r="E861" s="67" t="s">
        <v>21</v>
      </c>
      <c r="F861" s="121">
        <v>18341</v>
      </c>
      <c r="G861" s="69" t="s">
        <v>3029</v>
      </c>
      <c r="H861" s="67" t="s">
        <v>3030</v>
      </c>
      <c r="I861" s="69" t="s">
        <v>21</v>
      </c>
      <c r="J861" s="240" t="s">
        <v>22</v>
      </c>
      <c r="K861" s="240" t="s">
        <v>21</v>
      </c>
      <c r="L861" s="240" t="s">
        <v>21</v>
      </c>
    </row>
    <row r="862" spans="1:12" x14ac:dyDescent="0.25">
      <c r="A862" s="38">
        <v>848</v>
      </c>
      <c r="B862" s="66">
        <v>688641</v>
      </c>
      <c r="C862" s="67" t="s">
        <v>289</v>
      </c>
      <c r="D862" s="67" t="s">
        <v>3031</v>
      </c>
      <c r="E862" s="67" t="s">
        <v>21</v>
      </c>
      <c r="F862" s="121">
        <v>19277</v>
      </c>
      <c r="G862" s="69" t="s">
        <v>3032</v>
      </c>
      <c r="H862" s="67" t="s">
        <v>3033</v>
      </c>
      <c r="I862" s="69" t="s">
        <v>21</v>
      </c>
      <c r="J862" s="240" t="s">
        <v>128</v>
      </c>
      <c r="K862" s="240" t="s">
        <v>21</v>
      </c>
      <c r="L862" s="240" t="s">
        <v>21</v>
      </c>
    </row>
    <row r="863" spans="1:12" x14ac:dyDescent="0.25">
      <c r="A863" s="38">
        <v>849</v>
      </c>
      <c r="B863" s="66">
        <v>512547</v>
      </c>
      <c r="C863" s="67" t="s">
        <v>471</v>
      </c>
      <c r="D863" s="67" t="s">
        <v>3034</v>
      </c>
      <c r="E863" s="67" t="s">
        <v>21</v>
      </c>
      <c r="F863" s="121">
        <v>16484</v>
      </c>
      <c r="G863" s="69" t="s">
        <v>3035</v>
      </c>
      <c r="H863" s="67" t="s">
        <v>3036</v>
      </c>
      <c r="I863" s="69" t="s">
        <v>21</v>
      </c>
      <c r="J863" s="240" t="s">
        <v>40</v>
      </c>
      <c r="K863" s="240" t="s">
        <v>21</v>
      </c>
      <c r="L863" s="240" t="s">
        <v>21</v>
      </c>
    </row>
    <row r="864" spans="1:12" x14ac:dyDescent="0.25">
      <c r="A864" s="36">
        <v>850</v>
      </c>
      <c r="B864" s="66">
        <v>1034983</v>
      </c>
      <c r="C864" s="67" t="s">
        <v>3037</v>
      </c>
      <c r="D864" s="67" t="s">
        <v>3038</v>
      </c>
      <c r="E864" s="67" t="s">
        <v>21</v>
      </c>
      <c r="F864" s="121">
        <v>19558</v>
      </c>
      <c r="G864" s="69" t="s">
        <v>3039</v>
      </c>
      <c r="H864" s="67" t="s">
        <v>3040</v>
      </c>
      <c r="I864" s="69" t="s">
        <v>21</v>
      </c>
      <c r="J864" s="240" t="s">
        <v>340</v>
      </c>
      <c r="K864" s="240" t="s">
        <v>21</v>
      </c>
      <c r="L864" s="240" t="s">
        <v>21</v>
      </c>
    </row>
    <row r="865" spans="1:12" x14ac:dyDescent="0.25">
      <c r="A865" s="36">
        <v>851</v>
      </c>
      <c r="B865" s="66">
        <v>438925</v>
      </c>
      <c r="C865" s="67" t="s">
        <v>3041</v>
      </c>
      <c r="D865" s="67" t="s">
        <v>3042</v>
      </c>
      <c r="E865" s="67" t="s">
        <v>21</v>
      </c>
      <c r="F865" s="121">
        <v>18918</v>
      </c>
      <c r="G865" s="69" t="s">
        <v>3043</v>
      </c>
      <c r="H865" s="67" t="s">
        <v>3044</v>
      </c>
      <c r="I865" s="69" t="s">
        <v>21</v>
      </c>
      <c r="J865" s="240" t="s">
        <v>113</v>
      </c>
      <c r="K865" s="69" t="s">
        <v>21</v>
      </c>
      <c r="L865" s="69" t="s">
        <v>21</v>
      </c>
    </row>
    <row r="866" spans="1:12" x14ac:dyDescent="0.25">
      <c r="A866" s="38">
        <v>852</v>
      </c>
      <c r="B866" s="66">
        <v>540633</v>
      </c>
      <c r="C866" s="67" t="s">
        <v>375</v>
      </c>
      <c r="D866" s="67" t="s">
        <v>3045</v>
      </c>
      <c r="E866" s="67" t="s">
        <v>21</v>
      </c>
      <c r="F866" s="121">
        <v>15514</v>
      </c>
      <c r="G866" s="69" t="s">
        <v>3046</v>
      </c>
      <c r="H866" s="67" t="s">
        <v>3047</v>
      </c>
      <c r="I866" s="69" t="s">
        <v>21</v>
      </c>
      <c r="J866" s="240" t="s">
        <v>128</v>
      </c>
      <c r="K866" s="240" t="s">
        <v>21</v>
      </c>
      <c r="L866" s="240" t="s">
        <v>21</v>
      </c>
    </row>
    <row r="867" spans="1:12" x14ac:dyDescent="0.25">
      <c r="A867" s="38">
        <v>853</v>
      </c>
      <c r="B867" s="66">
        <v>642415</v>
      </c>
      <c r="C867" s="67" t="s">
        <v>3050</v>
      </c>
      <c r="D867" s="67" t="s">
        <v>3051</v>
      </c>
      <c r="E867" s="67" t="s">
        <v>21</v>
      </c>
      <c r="F867" s="121">
        <v>15646</v>
      </c>
      <c r="G867" s="69" t="s">
        <v>3052</v>
      </c>
      <c r="H867" s="67" t="s">
        <v>3053</v>
      </c>
      <c r="I867" s="69" t="s">
        <v>21</v>
      </c>
      <c r="J867" s="240" t="s">
        <v>219</v>
      </c>
      <c r="K867" s="240" t="s">
        <v>21</v>
      </c>
      <c r="L867" s="240" t="s">
        <v>21</v>
      </c>
    </row>
    <row r="868" spans="1:12" x14ac:dyDescent="0.25">
      <c r="A868" s="36">
        <v>854</v>
      </c>
      <c r="B868" s="66">
        <v>413026</v>
      </c>
      <c r="C868" s="67" t="s">
        <v>3054</v>
      </c>
      <c r="D868" s="67" t="s">
        <v>1783</v>
      </c>
      <c r="E868" s="67" t="s">
        <v>21</v>
      </c>
      <c r="F868" s="121">
        <v>13914</v>
      </c>
      <c r="G868" s="69" t="s">
        <v>3052</v>
      </c>
      <c r="H868" s="67" t="s">
        <v>3053</v>
      </c>
      <c r="I868" s="69" t="s">
        <v>21</v>
      </c>
      <c r="J868" s="240" t="s">
        <v>219</v>
      </c>
      <c r="K868" s="240" t="s">
        <v>21</v>
      </c>
      <c r="L868" s="240" t="s">
        <v>21</v>
      </c>
    </row>
    <row r="869" spans="1:12" x14ac:dyDescent="0.25">
      <c r="A869" s="36">
        <v>855</v>
      </c>
      <c r="B869" s="66">
        <v>802261</v>
      </c>
      <c r="C869" s="67" t="s">
        <v>78</v>
      </c>
      <c r="D869" s="67" t="s">
        <v>3055</v>
      </c>
      <c r="E869" s="67" t="s">
        <v>21</v>
      </c>
      <c r="F869" s="121">
        <v>19785</v>
      </c>
      <c r="G869" s="69" t="s">
        <v>3056</v>
      </c>
      <c r="H869" s="67" t="s">
        <v>3057</v>
      </c>
      <c r="I869" s="69" t="s">
        <v>21</v>
      </c>
      <c r="J869" s="240" t="s">
        <v>2254</v>
      </c>
      <c r="K869" s="240" t="s">
        <v>21</v>
      </c>
      <c r="L869" s="240" t="s">
        <v>21</v>
      </c>
    </row>
    <row r="870" spans="1:12" x14ac:dyDescent="0.25">
      <c r="A870" s="38">
        <v>856</v>
      </c>
      <c r="B870" s="66">
        <v>428194</v>
      </c>
      <c r="C870" s="67" t="s">
        <v>2510</v>
      </c>
      <c r="D870" s="67" t="s">
        <v>3058</v>
      </c>
      <c r="E870" s="67" t="s">
        <v>21</v>
      </c>
      <c r="F870" s="121">
        <v>18410</v>
      </c>
      <c r="G870" s="69" t="s">
        <v>3059</v>
      </c>
      <c r="H870" s="67" t="s">
        <v>3060</v>
      </c>
      <c r="I870" s="69" t="s">
        <v>21</v>
      </c>
      <c r="J870" s="192" t="s">
        <v>210</v>
      </c>
      <c r="K870" s="240" t="s">
        <v>21</v>
      </c>
      <c r="L870" s="240" t="s">
        <v>21</v>
      </c>
    </row>
    <row r="871" spans="1:12" x14ac:dyDescent="0.25">
      <c r="A871" s="38">
        <v>857</v>
      </c>
      <c r="B871" s="66">
        <v>549575</v>
      </c>
      <c r="C871" s="67" t="s">
        <v>3061</v>
      </c>
      <c r="D871" s="67" t="s">
        <v>3062</v>
      </c>
      <c r="E871" s="67" t="s">
        <v>21</v>
      </c>
      <c r="F871" s="121">
        <v>19051</v>
      </c>
      <c r="G871" s="69" t="s">
        <v>3063</v>
      </c>
      <c r="H871" s="67" t="s">
        <v>3064</v>
      </c>
      <c r="I871" s="69" t="s">
        <v>21</v>
      </c>
      <c r="J871" s="240" t="s">
        <v>113</v>
      </c>
      <c r="K871" s="69" t="s">
        <v>21</v>
      </c>
      <c r="L871" s="69" t="s">
        <v>21</v>
      </c>
    </row>
    <row r="872" spans="1:12" x14ac:dyDescent="0.25">
      <c r="A872" s="36">
        <v>858</v>
      </c>
      <c r="B872" s="66">
        <v>1603511</v>
      </c>
      <c r="C872" s="67" t="s">
        <v>390</v>
      </c>
      <c r="D872" s="67" t="s">
        <v>3065</v>
      </c>
      <c r="E872" s="67" t="s">
        <v>21</v>
      </c>
      <c r="F872" s="121">
        <v>16883</v>
      </c>
      <c r="G872" s="69" t="s">
        <v>3066</v>
      </c>
      <c r="H872" s="67" t="s">
        <v>3067</v>
      </c>
      <c r="I872" s="69" t="s">
        <v>21</v>
      </c>
      <c r="J872" s="240" t="s">
        <v>128</v>
      </c>
      <c r="K872" s="240" t="s">
        <v>21</v>
      </c>
      <c r="L872" s="240" t="s">
        <v>21</v>
      </c>
    </row>
    <row r="873" spans="1:12" x14ac:dyDescent="0.25">
      <c r="A873" s="36">
        <v>859</v>
      </c>
      <c r="B873" s="66">
        <v>1592121</v>
      </c>
      <c r="C873" s="67" t="s">
        <v>50</v>
      </c>
      <c r="D873" s="67" t="s">
        <v>3069</v>
      </c>
      <c r="E873" s="67" t="s">
        <v>21</v>
      </c>
      <c r="F873" s="121">
        <v>19699</v>
      </c>
      <c r="G873" s="69" t="s">
        <v>3070</v>
      </c>
      <c r="H873" s="67" t="s">
        <v>3071</v>
      </c>
      <c r="I873" s="69" t="s">
        <v>21</v>
      </c>
      <c r="J873" s="240" t="s">
        <v>113</v>
      </c>
      <c r="K873" s="69" t="s">
        <v>21</v>
      </c>
      <c r="L873" s="69" t="s">
        <v>21</v>
      </c>
    </row>
    <row r="874" spans="1:12" x14ac:dyDescent="0.25">
      <c r="A874" s="38">
        <v>860</v>
      </c>
      <c r="B874" s="66">
        <v>541055</v>
      </c>
      <c r="C874" s="67" t="s">
        <v>3072</v>
      </c>
      <c r="D874" s="67" t="s">
        <v>3069</v>
      </c>
      <c r="E874" s="67" t="s">
        <v>21</v>
      </c>
      <c r="F874" s="121">
        <v>18534</v>
      </c>
      <c r="G874" s="69" t="s">
        <v>3073</v>
      </c>
      <c r="H874" s="67" t="s">
        <v>3071</v>
      </c>
      <c r="I874" s="69" t="s">
        <v>21</v>
      </c>
      <c r="J874" s="240" t="s">
        <v>113</v>
      </c>
      <c r="K874" s="69" t="s">
        <v>21</v>
      </c>
      <c r="L874" s="69" t="s">
        <v>21</v>
      </c>
    </row>
    <row r="875" spans="1:12" x14ac:dyDescent="0.25">
      <c r="A875" s="38">
        <v>861</v>
      </c>
      <c r="B875" s="66">
        <v>481129</v>
      </c>
      <c r="C875" s="67" t="s">
        <v>3074</v>
      </c>
      <c r="D875" s="67" t="s">
        <v>350</v>
      </c>
      <c r="E875" s="67" t="s">
        <v>21</v>
      </c>
      <c r="F875" s="121">
        <v>19779</v>
      </c>
      <c r="G875" s="69" t="s">
        <v>3075</v>
      </c>
      <c r="H875" s="67" t="s">
        <v>3076</v>
      </c>
      <c r="I875" s="69" t="s">
        <v>21</v>
      </c>
      <c r="J875" s="240" t="s">
        <v>128</v>
      </c>
      <c r="K875" s="240" t="s">
        <v>1566</v>
      </c>
      <c r="L875" s="240" t="s">
        <v>703</v>
      </c>
    </row>
    <row r="876" spans="1:12" x14ac:dyDescent="0.25">
      <c r="A876" s="36">
        <v>862</v>
      </c>
      <c r="B876" s="66">
        <v>831727</v>
      </c>
      <c r="C876" s="67" t="s">
        <v>778</v>
      </c>
      <c r="D876" s="67" t="s">
        <v>3077</v>
      </c>
      <c r="E876" s="67" t="s">
        <v>21</v>
      </c>
      <c r="F876" s="121">
        <v>18423</v>
      </c>
      <c r="G876" s="69" t="s">
        <v>3078</v>
      </c>
      <c r="H876" s="67" t="s">
        <v>3079</v>
      </c>
      <c r="I876" s="69" t="s">
        <v>21</v>
      </c>
      <c r="J876" s="240" t="s">
        <v>149</v>
      </c>
      <c r="K876" s="240" t="s">
        <v>21</v>
      </c>
      <c r="L876" s="240" t="s">
        <v>21</v>
      </c>
    </row>
    <row r="877" spans="1:12" x14ac:dyDescent="0.25">
      <c r="A877" s="36">
        <v>863</v>
      </c>
      <c r="B877" s="66">
        <v>1798193</v>
      </c>
      <c r="C877" s="67" t="s">
        <v>3080</v>
      </c>
      <c r="D877" s="67" t="s">
        <v>3081</v>
      </c>
      <c r="E877" s="67" t="s">
        <v>21</v>
      </c>
      <c r="F877" s="121">
        <v>18431</v>
      </c>
      <c r="G877" s="69" t="s">
        <v>3082</v>
      </c>
      <c r="H877" s="67" t="s">
        <v>3083</v>
      </c>
      <c r="I877" s="69" t="s">
        <v>21</v>
      </c>
      <c r="J877" s="240" t="s">
        <v>281</v>
      </c>
      <c r="K877" s="240" t="s">
        <v>21</v>
      </c>
      <c r="L877" s="240" t="s">
        <v>21</v>
      </c>
    </row>
    <row r="878" spans="1:12" x14ac:dyDescent="0.25">
      <c r="A878" s="38">
        <v>864</v>
      </c>
      <c r="B878" s="66">
        <v>649117</v>
      </c>
      <c r="C878" s="67" t="s">
        <v>3084</v>
      </c>
      <c r="D878" s="67" t="s">
        <v>3085</v>
      </c>
      <c r="E878" s="67" t="s">
        <v>21</v>
      </c>
      <c r="F878" s="121">
        <v>16305</v>
      </c>
      <c r="G878" s="69" t="s">
        <v>3086</v>
      </c>
      <c r="H878" s="67" t="s">
        <v>3087</v>
      </c>
      <c r="I878" s="69" t="s">
        <v>21</v>
      </c>
      <c r="J878" s="240" t="s">
        <v>71</v>
      </c>
      <c r="K878" s="69" t="s">
        <v>21</v>
      </c>
      <c r="L878" s="240" t="s">
        <v>3088</v>
      </c>
    </row>
    <row r="879" spans="1:12" x14ac:dyDescent="0.25">
      <c r="A879" s="38">
        <v>865</v>
      </c>
      <c r="B879" s="66">
        <v>367627</v>
      </c>
      <c r="C879" s="67" t="s">
        <v>50</v>
      </c>
      <c r="D879" s="67" t="s">
        <v>3089</v>
      </c>
      <c r="E879" s="67" t="s">
        <v>21</v>
      </c>
      <c r="F879" s="121">
        <v>18707</v>
      </c>
      <c r="G879" s="69" t="s">
        <v>3090</v>
      </c>
      <c r="H879" s="67" t="s">
        <v>3091</v>
      </c>
      <c r="I879" s="69" t="s">
        <v>21</v>
      </c>
      <c r="J879" s="192" t="s">
        <v>210</v>
      </c>
      <c r="K879" s="240" t="s">
        <v>21</v>
      </c>
      <c r="L879" s="240" t="s">
        <v>21</v>
      </c>
    </row>
    <row r="880" spans="1:12" x14ac:dyDescent="0.25">
      <c r="A880" s="36">
        <v>866</v>
      </c>
      <c r="B880" s="66">
        <v>745552</v>
      </c>
      <c r="C880" s="67" t="s">
        <v>3092</v>
      </c>
      <c r="D880" s="67" t="s">
        <v>3093</v>
      </c>
      <c r="E880" s="67" t="s">
        <v>21</v>
      </c>
      <c r="F880" s="121">
        <v>17826</v>
      </c>
      <c r="G880" s="69" t="s">
        <v>3094</v>
      </c>
      <c r="H880" s="67" t="s">
        <v>3095</v>
      </c>
      <c r="I880" s="69" t="s">
        <v>21</v>
      </c>
      <c r="J880" s="240" t="s">
        <v>135</v>
      </c>
      <c r="K880" s="240" t="s">
        <v>21</v>
      </c>
      <c r="L880" s="240" t="s">
        <v>21</v>
      </c>
    </row>
    <row r="881" spans="1:12" x14ac:dyDescent="0.25">
      <c r="A881" s="36">
        <v>867</v>
      </c>
      <c r="B881" s="66">
        <v>752944</v>
      </c>
      <c r="C881" s="67" t="s">
        <v>2407</v>
      </c>
      <c r="D881" s="67" t="s">
        <v>3096</v>
      </c>
      <c r="E881" s="67" t="s">
        <v>21</v>
      </c>
      <c r="F881" s="121">
        <v>17347</v>
      </c>
      <c r="G881" s="69"/>
      <c r="H881" s="67" t="s">
        <v>3097</v>
      </c>
      <c r="I881" s="69" t="s">
        <v>21</v>
      </c>
      <c r="J881" s="240" t="s">
        <v>361</v>
      </c>
      <c r="K881" s="240" t="s">
        <v>21</v>
      </c>
      <c r="L881" s="240" t="s">
        <v>21</v>
      </c>
    </row>
    <row r="882" spans="1:12" x14ac:dyDescent="0.25">
      <c r="A882" s="38">
        <v>868</v>
      </c>
      <c r="B882" s="66">
        <v>504473</v>
      </c>
      <c r="C882" s="67" t="s">
        <v>3098</v>
      </c>
      <c r="D882" s="67" t="s">
        <v>3099</v>
      </c>
      <c r="E882" s="67" t="s">
        <v>21</v>
      </c>
      <c r="F882" s="121">
        <v>19231</v>
      </c>
      <c r="G882" s="69" t="s">
        <v>3100</v>
      </c>
      <c r="H882" s="67" t="s">
        <v>3101</v>
      </c>
      <c r="I882" s="69" t="s">
        <v>21</v>
      </c>
      <c r="J882" s="240" t="s">
        <v>40</v>
      </c>
      <c r="K882" s="240" t="s">
        <v>21</v>
      </c>
      <c r="L882" s="240" t="s">
        <v>21</v>
      </c>
    </row>
    <row r="883" spans="1:12" x14ac:dyDescent="0.25">
      <c r="A883" s="38">
        <v>869</v>
      </c>
      <c r="B883" s="66">
        <v>740067</v>
      </c>
      <c r="C883" s="67" t="s">
        <v>3102</v>
      </c>
      <c r="D883" s="67" t="s">
        <v>3103</v>
      </c>
      <c r="E883" s="67" t="s">
        <v>21</v>
      </c>
      <c r="F883" s="121">
        <v>22443</v>
      </c>
      <c r="G883" s="69" t="s">
        <v>3104</v>
      </c>
      <c r="H883" s="67" t="s">
        <v>3101</v>
      </c>
      <c r="I883" s="69" t="s">
        <v>21</v>
      </c>
      <c r="J883" s="240" t="s">
        <v>40</v>
      </c>
      <c r="K883" s="240" t="s">
        <v>21</v>
      </c>
      <c r="L883" s="240" t="s">
        <v>21</v>
      </c>
    </row>
    <row r="884" spans="1:12" x14ac:dyDescent="0.25">
      <c r="A884" s="36">
        <v>870</v>
      </c>
      <c r="B884" s="66">
        <v>1506456</v>
      </c>
      <c r="C884" s="67" t="s">
        <v>347</v>
      </c>
      <c r="D884" s="67" t="s">
        <v>348</v>
      </c>
      <c r="E884" s="67" t="s">
        <v>21</v>
      </c>
      <c r="F884" s="121">
        <v>12794</v>
      </c>
      <c r="G884" s="69" t="s">
        <v>3105</v>
      </c>
      <c r="H884" s="67" t="s">
        <v>3106</v>
      </c>
      <c r="I884" s="69" t="s">
        <v>21</v>
      </c>
      <c r="J884" s="240" t="s">
        <v>281</v>
      </c>
      <c r="K884" s="240" t="s">
        <v>21</v>
      </c>
      <c r="L884" s="240" t="s">
        <v>21</v>
      </c>
    </row>
    <row r="885" spans="1:12" x14ac:dyDescent="0.25">
      <c r="A885" s="36">
        <v>871</v>
      </c>
      <c r="B885" s="66">
        <v>538907</v>
      </c>
      <c r="C885" s="67" t="s">
        <v>3107</v>
      </c>
      <c r="D885" s="67" t="s">
        <v>3108</v>
      </c>
      <c r="E885" s="67" t="s">
        <v>21</v>
      </c>
      <c r="F885" s="121">
        <v>19580</v>
      </c>
      <c r="G885" s="69" t="s">
        <v>3109</v>
      </c>
      <c r="H885" s="67" t="s">
        <v>3110</v>
      </c>
      <c r="I885" s="69" t="s">
        <v>21</v>
      </c>
      <c r="J885" s="240" t="s">
        <v>113</v>
      </c>
      <c r="K885" s="69" t="s">
        <v>21</v>
      </c>
      <c r="L885" s="69" t="s">
        <v>21</v>
      </c>
    </row>
    <row r="886" spans="1:12" x14ac:dyDescent="0.25">
      <c r="A886" s="38">
        <v>872</v>
      </c>
      <c r="B886" s="66">
        <v>493791</v>
      </c>
      <c r="C886" s="67" t="s">
        <v>2098</v>
      </c>
      <c r="D886" s="67" t="s">
        <v>3111</v>
      </c>
      <c r="E886" s="67" t="s">
        <v>21</v>
      </c>
      <c r="F886" s="121">
        <v>19495</v>
      </c>
      <c r="G886" s="69" t="s">
        <v>3112</v>
      </c>
      <c r="H886" s="67" t="s">
        <v>3113</v>
      </c>
      <c r="I886" s="69" t="s">
        <v>21</v>
      </c>
      <c r="J886" s="240" t="s">
        <v>22</v>
      </c>
      <c r="K886" s="240" t="s">
        <v>21</v>
      </c>
      <c r="L886" s="240" t="s">
        <v>21</v>
      </c>
    </row>
    <row r="887" spans="1:12" x14ac:dyDescent="0.25">
      <c r="A887" s="38">
        <v>873</v>
      </c>
      <c r="B887" s="66">
        <v>5551034</v>
      </c>
      <c r="C887" s="67" t="s">
        <v>3114</v>
      </c>
      <c r="D887" s="67" t="s">
        <v>3115</v>
      </c>
      <c r="E887" s="67" t="s">
        <v>21</v>
      </c>
      <c r="F887" s="121">
        <v>15406</v>
      </c>
      <c r="G887" s="69" t="s">
        <v>3116</v>
      </c>
      <c r="H887" s="67" t="s">
        <v>3117</v>
      </c>
      <c r="I887" s="69" t="s">
        <v>21</v>
      </c>
      <c r="J887" s="240" t="s">
        <v>128</v>
      </c>
      <c r="K887" s="240" t="s">
        <v>21</v>
      </c>
      <c r="L887" s="240" t="s">
        <v>21</v>
      </c>
    </row>
    <row r="888" spans="1:12" x14ac:dyDescent="0.25">
      <c r="A888" s="36">
        <v>874</v>
      </c>
      <c r="B888" s="66">
        <v>289614</v>
      </c>
      <c r="C888" s="67" t="s">
        <v>1206</v>
      </c>
      <c r="D888" s="67" t="s">
        <v>3118</v>
      </c>
      <c r="E888" s="67" t="s">
        <v>21</v>
      </c>
      <c r="F888" s="121">
        <v>14594</v>
      </c>
      <c r="G888" s="69" t="s">
        <v>3119</v>
      </c>
      <c r="H888" s="67" t="s">
        <v>3120</v>
      </c>
      <c r="I888" s="69" t="s">
        <v>21</v>
      </c>
      <c r="J888" s="240" t="s">
        <v>40</v>
      </c>
      <c r="K888" s="240" t="s">
        <v>21</v>
      </c>
      <c r="L888" s="240" t="s">
        <v>21</v>
      </c>
    </row>
    <row r="889" spans="1:12" x14ac:dyDescent="0.25">
      <c r="A889" s="36">
        <v>875</v>
      </c>
      <c r="B889" s="66">
        <v>1420165</v>
      </c>
      <c r="C889" s="67" t="s">
        <v>1740</v>
      </c>
      <c r="D889" s="67" t="s">
        <v>3121</v>
      </c>
      <c r="E889" s="67" t="s">
        <v>21</v>
      </c>
      <c r="F889" s="121">
        <v>19920</v>
      </c>
      <c r="G889" s="69" t="s">
        <v>4321</v>
      </c>
      <c r="H889" s="67" t="s">
        <v>3249</v>
      </c>
      <c r="I889" s="69" t="s">
        <v>21</v>
      </c>
      <c r="J889" s="240" t="s">
        <v>22</v>
      </c>
      <c r="K889" s="240" t="s">
        <v>1566</v>
      </c>
      <c r="L889" s="240" t="s">
        <v>703</v>
      </c>
    </row>
    <row r="890" spans="1:12" x14ac:dyDescent="0.25">
      <c r="A890" s="38">
        <v>876</v>
      </c>
      <c r="B890" s="66">
        <v>672396</v>
      </c>
      <c r="C890" s="67" t="s">
        <v>890</v>
      </c>
      <c r="D890" s="67" t="s">
        <v>3122</v>
      </c>
      <c r="E890" s="67" t="s">
        <v>21</v>
      </c>
      <c r="F890" s="121">
        <v>20220</v>
      </c>
      <c r="G890" s="69" t="s">
        <v>3123</v>
      </c>
      <c r="H890" s="67" t="s">
        <v>3124</v>
      </c>
      <c r="I890" s="69" t="s">
        <v>21</v>
      </c>
      <c r="J890" s="240" t="s">
        <v>40</v>
      </c>
      <c r="K890" s="240" t="s">
        <v>21</v>
      </c>
      <c r="L890" s="240" t="s">
        <v>21</v>
      </c>
    </row>
    <row r="891" spans="1:12" x14ac:dyDescent="0.25">
      <c r="A891" s="38">
        <v>877</v>
      </c>
      <c r="B891" s="66">
        <v>2662895</v>
      </c>
      <c r="C891" s="67" t="s">
        <v>1963</v>
      </c>
      <c r="D891" s="67" t="s">
        <v>3125</v>
      </c>
      <c r="E891" s="67" t="s">
        <v>21</v>
      </c>
      <c r="F891" s="121">
        <v>15759</v>
      </c>
      <c r="G891" s="69" t="s">
        <v>3126</v>
      </c>
      <c r="H891" s="67" t="s">
        <v>3129</v>
      </c>
      <c r="I891" s="69" t="s">
        <v>21</v>
      </c>
      <c r="J891" s="240" t="s">
        <v>340</v>
      </c>
      <c r="K891" s="240" t="s">
        <v>3128</v>
      </c>
      <c r="L891" s="240" t="s">
        <v>3127</v>
      </c>
    </row>
    <row r="892" spans="1:12" x14ac:dyDescent="0.25">
      <c r="A892" s="36">
        <v>878</v>
      </c>
      <c r="B892" s="66">
        <v>932550</v>
      </c>
      <c r="C892" s="67" t="s">
        <v>3130</v>
      </c>
      <c r="D892" s="67" t="s">
        <v>1534</v>
      </c>
      <c r="E892" s="67" t="s">
        <v>21</v>
      </c>
      <c r="F892" s="121">
        <v>19578</v>
      </c>
      <c r="G892" s="69" t="s">
        <v>3131</v>
      </c>
      <c r="H892" s="67" t="s">
        <v>1460</v>
      </c>
      <c r="I892" s="69" t="s">
        <v>21</v>
      </c>
      <c r="J892" s="240" t="s">
        <v>344</v>
      </c>
      <c r="K892" s="240" t="s">
        <v>21</v>
      </c>
      <c r="L892" s="240" t="s">
        <v>21</v>
      </c>
    </row>
    <row r="893" spans="1:12" x14ac:dyDescent="0.25">
      <c r="A893" s="36">
        <v>879</v>
      </c>
      <c r="B893" s="66">
        <v>479727</v>
      </c>
      <c r="C893" s="67" t="s">
        <v>3136</v>
      </c>
      <c r="D893" s="67" t="s">
        <v>3137</v>
      </c>
      <c r="E893" s="67" t="s">
        <v>21</v>
      </c>
      <c r="F893" s="121">
        <v>18292</v>
      </c>
      <c r="G893" s="69">
        <v>962243051</v>
      </c>
      <c r="H893" s="67" t="s">
        <v>3138</v>
      </c>
      <c r="I893" s="69" t="s">
        <v>21</v>
      </c>
      <c r="J893" s="240" t="s">
        <v>40</v>
      </c>
      <c r="K893" s="240" t="s">
        <v>21</v>
      </c>
      <c r="L893" s="240" t="s">
        <v>21</v>
      </c>
    </row>
    <row r="894" spans="1:12" x14ac:dyDescent="0.25">
      <c r="A894" s="38">
        <v>880</v>
      </c>
      <c r="B894" s="66">
        <v>538742</v>
      </c>
      <c r="C894" s="67" t="s">
        <v>3139</v>
      </c>
      <c r="D894" s="67" t="s">
        <v>3140</v>
      </c>
      <c r="E894" s="67" t="s">
        <v>21</v>
      </c>
      <c r="F894" s="121">
        <v>18777</v>
      </c>
      <c r="G894" s="69">
        <v>982310057</v>
      </c>
      <c r="H894" s="67" t="s">
        <v>3138</v>
      </c>
      <c r="I894" s="69" t="s">
        <v>21</v>
      </c>
      <c r="J894" s="240" t="s">
        <v>40</v>
      </c>
      <c r="K894" s="240" t="s">
        <v>21</v>
      </c>
      <c r="L894" s="240" t="s">
        <v>21</v>
      </c>
    </row>
    <row r="895" spans="1:12" x14ac:dyDescent="0.25">
      <c r="A895" s="38">
        <v>881</v>
      </c>
      <c r="B895" s="66">
        <v>1130681</v>
      </c>
      <c r="C895" s="67" t="s">
        <v>337</v>
      </c>
      <c r="D895" s="67" t="s">
        <v>3141</v>
      </c>
      <c r="E895" s="67" t="s">
        <v>21</v>
      </c>
      <c r="F895" s="121">
        <v>19860</v>
      </c>
      <c r="G895" s="69" t="s">
        <v>3142</v>
      </c>
      <c r="H895" s="67" t="s">
        <v>3143</v>
      </c>
      <c r="I895" s="69" t="s">
        <v>21</v>
      </c>
      <c r="J895" s="240" t="s">
        <v>113</v>
      </c>
      <c r="K895" s="69" t="s">
        <v>21</v>
      </c>
      <c r="L895" s="69" t="s">
        <v>21</v>
      </c>
    </row>
    <row r="896" spans="1:12" x14ac:dyDescent="0.25">
      <c r="A896" s="36">
        <v>882</v>
      </c>
      <c r="B896" s="66">
        <v>261540</v>
      </c>
      <c r="C896" s="67" t="s">
        <v>3144</v>
      </c>
      <c r="D896" s="67" t="s">
        <v>3145</v>
      </c>
      <c r="E896" s="67" t="s">
        <v>21</v>
      </c>
      <c r="F896" s="121">
        <v>17758</v>
      </c>
      <c r="G896" s="69" t="s">
        <v>4015</v>
      </c>
      <c r="H896" s="67" t="s">
        <v>3143</v>
      </c>
      <c r="I896" s="69" t="s">
        <v>21</v>
      </c>
      <c r="J896" s="248" t="s">
        <v>113</v>
      </c>
      <c r="K896" s="69" t="s">
        <v>3146</v>
      </c>
      <c r="L896" s="69">
        <v>981750271</v>
      </c>
    </row>
    <row r="897" spans="1:12" x14ac:dyDescent="0.25">
      <c r="A897" s="36">
        <v>883</v>
      </c>
      <c r="B897" s="66">
        <v>1352499</v>
      </c>
      <c r="C897" s="67" t="s">
        <v>920</v>
      </c>
      <c r="D897" s="67" t="s">
        <v>3147</v>
      </c>
      <c r="E897" s="67" t="s">
        <v>21</v>
      </c>
      <c r="F897" s="121">
        <v>20019</v>
      </c>
      <c r="G897" s="69">
        <v>982373023</v>
      </c>
      <c r="H897" s="67" t="s">
        <v>3148</v>
      </c>
      <c r="I897" s="69" t="s">
        <v>21</v>
      </c>
      <c r="J897" s="241" t="s">
        <v>377</v>
      </c>
      <c r="K897" s="240" t="s">
        <v>21</v>
      </c>
      <c r="L897" s="240" t="s">
        <v>21</v>
      </c>
    </row>
    <row r="898" spans="1:12" x14ac:dyDescent="0.25">
      <c r="A898" s="38">
        <v>884</v>
      </c>
      <c r="B898" s="66">
        <v>823730</v>
      </c>
      <c r="C898" s="67" t="s">
        <v>412</v>
      </c>
      <c r="D898" s="67" t="s">
        <v>3149</v>
      </c>
      <c r="E898" s="67" t="s">
        <v>21</v>
      </c>
      <c r="F898" s="121">
        <v>17805</v>
      </c>
      <c r="G898" s="69" t="s">
        <v>3150</v>
      </c>
      <c r="H898" s="67" t="s">
        <v>3151</v>
      </c>
      <c r="I898" s="69" t="s">
        <v>21</v>
      </c>
      <c r="J898" s="239" t="s">
        <v>173</v>
      </c>
      <c r="K898" s="240" t="s">
        <v>21</v>
      </c>
      <c r="L898" s="240" t="s">
        <v>3989</v>
      </c>
    </row>
    <row r="899" spans="1:12" x14ac:dyDescent="0.25">
      <c r="A899" s="38">
        <v>885</v>
      </c>
      <c r="B899" s="66">
        <v>1124498</v>
      </c>
      <c r="C899" s="67" t="s">
        <v>882</v>
      </c>
      <c r="D899" s="67" t="s">
        <v>883</v>
      </c>
      <c r="E899" s="67" t="s">
        <v>21</v>
      </c>
      <c r="F899" s="121">
        <v>19898</v>
      </c>
      <c r="G899" s="69" t="s">
        <v>3152</v>
      </c>
      <c r="H899" s="67" t="s">
        <v>3153</v>
      </c>
      <c r="I899" s="69" t="s">
        <v>21</v>
      </c>
      <c r="J899" s="240" t="s">
        <v>173</v>
      </c>
      <c r="K899" s="240" t="s">
        <v>21</v>
      </c>
      <c r="L899" s="240" t="s">
        <v>21</v>
      </c>
    </row>
    <row r="900" spans="1:12" x14ac:dyDescent="0.25">
      <c r="A900" s="36">
        <v>886</v>
      </c>
      <c r="B900" s="66">
        <v>494582</v>
      </c>
      <c r="C900" s="67" t="s">
        <v>3157</v>
      </c>
      <c r="D900" s="67" t="s">
        <v>3158</v>
      </c>
      <c r="E900" s="67" t="s">
        <v>21</v>
      </c>
      <c r="F900" s="121">
        <v>20205</v>
      </c>
      <c r="G900" s="69">
        <v>983337276</v>
      </c>
      <c r="H900" s="67" t="s">
        <v>3156</v>
      </c>
      <c r="I900" s="69" t="s">
        <v>21</v>
      </c>
      <c r="J900" s="240" t="s">
        <v>113</v>
      </c>
      <c r="K900" s="240" t="s">
        <v>21</v>
      </c>
      <c r="L900" s="240" t="s">
        <v>21</v>
      </c>
    </row>
    <row r="901" spans="1:12" x14ac:dyDescent="0.25">
      <c r="A901" s="36">
        <v>887</v>
      </c>
      <c r="B901" s="66">
        <v>779773</v>
      </c>
      <c r="C901" s="67" t="s">
        <v>3159</v>
      </c>
      <c r="D901" s="67" t="s">
        <v>3160</v>
      </c>
      <c r="E901" s="67" t="s">
        <v>21</v>
      </c>
      <c r="F901" s="121">
        <v>20060</v>
      </c>
      <c r="G901" s="69">
        <v>982910801</v>
      </c>
      <c r="H901" s="67" t="s">
        <v>3161</v>
      </c>
      <c r="I901" s="69" t="s">
        <v>21</v>
      </c>
      <c r="J901" s="240" t="s">
        <v>113</v>
      </c>
      <c r="K901" s="69">
        <v>986750711</v>
      </c>
      <c r="L901" s="69" t="s">
        <v>4962</v>
      </c>
    </row>
    <row r="902" spans="1:12" x14ac:dyDescent="0.25">
      <c r="A902" s="38">
        <v>888</v>
      </c>
      <c r="B902" s="66">
        <v>391304</v>
      </c>
      <c r="C902" s="67" t="s">
        <v>1025</v>
      </c>
      <c r="D902" s="67" t="s">
        <v>3162</v>
      </c>
      <c r="E902" s="67" t="s">
        <v>21</v>
      </c>
      <c r="F902" s="121">
        <v>18463</v>
      </c>
      <c r="G902" s="69">
        <v>985559017</v>
      </c>
      <c r="H902" s="67" t="s">
        <v>3163</v>
      </c>
      <c r="I902" s="69" t="s">
        <v>21</v>
      </c>
      <c r="J902" s="240" t="s">
        <v>128</v>
      </c>
      <c r="K902" s="240" t="s">
        <v>21</v>
      </c>
      <c r="L902" s="240" t="s">
        <v>21</v>
      </c>
    </row>
    <row r="903" spans="1:12" x14ac:dyDescent="0.25">
      <c r="A903" s="38">
        <v>889</v>
      </c>
      <c r="B903" s="66">
        <v>1828514</v>
      </c>
      <c r="C903" s="67" t="s">
        <v>3164</v>
      </c>
      <c r="D903" s="67" t="s">
        <v>3165</v>
      </c>
      <c r="E903" s="67" t="s">
        <v>21</v>
      </c>
      <c r="F903" s="121">
        <v>20076</v>
      </c>
      <c r="G903" s="69">
        <v>985559017</v>
      </c>
      <c r="H903" s="67" t="s">
        <v>3163</v>
      </c>
      <c r="I903" s="69" t="s">
        <v>21</v>
      </c>
      <c r="J903" s="240" t="s">
        <v>128</v>
      </c>
      <c r="K903" s="240" t="s">
        <v>21</v>
      </c>
      <c r="L903" s="240" t="s">
        <v>21</v>
      </c>
    </row>
    <row r="904" spans="1:12" x14ac:dyDescent="0.25">
      <c r="A904" s="36">
        <v>890</v>
      </c>
      <c r="B904" s="66">
        <v>486860</v>
      </c>
      <c r="C904" s="67" t="s">
        <v>416</v>
      </c>
      <c r="D904" s="67" t="s">
        <v>3166</v>
      </c>
      <c r="E904" s="67" t="s">
        <v>21</v>
      </c>
      <c r="F904" s="121">
        <v>19239</v>
      </c>
      <c r="G904" s="69">
        <v>21904167</v>
      </c>
      <c r="H904" s="67" t="s">
        <v>3167</v>
      </c>
      <c r="I904" s="69" t="s">
        <v>21</v>
      </c>
      <c r="J904" s="240" t="s">
        <v>22</v>
      </c>
      <c r="K904" s="69">
        <v>982564070</v>
      </c>
      <c r="L904" s="240" t="s">
        <v>21</v>
      </c>
    </row>
    <row r="905" spans="1:12" x14ac:dyDescent="0.25">
      <c r="A905" s="36">
        <v>891</v>
      </c>
      <c r="B905" s="66">
        <v>982997</v>
      </c>
      <c r="C905" s="67" t="s">
        <v>1234</v>
      </c>
      <c r="D905" s="67" t="s">
        <v>3169</v>
      </c>
      <c r="E905" s="67" t="s">
        <v>21</v>
      </c>
      <c r="F905" s="121">
        <v>20174</v>
      </c>
      <c r="G905" s="69">
        <v>981345489</v>
      </c>
      <c r="H905" s="67" t="s">
        <v>3170</v>
      </c>
      <c r="I905" s="69" t="s">
        <v>21</v>
      </c>
      <c r="J905" s="240" t="s">
        <v>22</v>
      </c>
      <c r="K905" s="240" t="s">
        <v>21</v>
      </c>
      <c r="L905" s="240" t="s">
        <v>21</v>
      </c>
    </row>
    <row r="906" spans="1:12" x14ac:dyDescent="0.25">
      <c r="A906" s="38">
        <v>892</v>
      </c>
      <c r="B906" s="66">
        <v>397206</v>
      </c>
      <c r="C906" s="67" t="s">
        <v>585</v>
      </c>
      <c r="D906" s="67" t="s">
        <v>3171</v>
      </c>
      <c r="E906" s="67" t="s">
        <v>21</v>
      </c>
      <c r="F906" s="121">
        <v>19994</v>
      </c>
      <c r="G906" s="69">
        <v>984222700</v>
      </c>
      <c r="H906" s="67" t="s">
        <v>3172</v>
      </c>
      <c r="I906" s="69" t="s">
        <v>21</v>
      </c>
      <c r="J906" s="240" t="s">
        <v>187</v>
      </c>
      <c r="K906" s="240" t="s">
        <v>21</v>
      </c>
      <c r="L906" s="240" t="s">
        <v>21</v>
      </c>
    </row>
    <row r="907" spans="1:12" x14ac:dyDescent="0.25">
      <c r="A907" s="38">
        <v>893</v>
      </c>
      <c r="B907" s="66">
        <v>225846</v>
      </c>
      <c r="C907" s="67" t="s">
        <v>383</v>
      </c>
      <c r="D907" s="67" t="s">
        <v>3173</v>
      </c>
      <c r="E907" s="67" t="s">
        <v>21</v>
      </c>
      <c r="F907" s="121">
        <v>14201</v>
      </c>
      <c r="G907" s="69" t="s">
        <v>3174</v>
      </c>
      <c r="H907" s="67" t="s">
        <v>3175</v>
      </c>
      <c r="I907" s="69" t="s">
        <v>21</v>
      </c>
      <c r="J907" s="240" t="s">
        <v>173</v>
      </c>
      <c r="K907" s="240" t="s">
        <v>3176</v>
      </c>
      <c r="L907" s="240" t="s">
        <v>21</v>
      </c>
    </row>
    <row r="908" spans="1:12" x14ac:dyDescent="0.25">
      <c r="A908" s="36">
        <v>894</v>
      </c>
      <c r="B908" s="66">
        <v>210390</v>
      </c>
      <c r="C908" s="67" t="s">
        <v>375</v>
      </c>
      <c r="D908" s="67" t="s">
        <v>507</v>
      </c>
      <c r="E908" s="67" t="s">
        <v>21</v>
      </c>
      <c r="F908" s="121">
        <v>10766</v>
      </c>
      <c r="G908" s="69">
        <v>21562810</v>
      </c>
      <c r="H908" s="67" t="s">
        <v>3177</v>
      </c>
      <c r="I908" s="69" t="s">
        <v>21</v>
      </c>
      <c r="J908" s="240" t="s">
        <v>264</v>
      </c>
      <c r="K908" s="240" t="s">
        <v>3178</v>
      </c>
      <c r="L908" s="240" t="s">
        <v>3179</v>
      </c>
    </row>
    <row r="909" spans="1:12" x14ac:dyDescent="0.25">
      <c r="A909" s="36">
        <v>895</v>
      </c>
      <c r="B909" s="66">
        <v>489155</v>
      </c>
      <c r="C909" s="67" t="s">
        <v>970</v>
      </c>
      <c r="D909" s="67" t="s">
        <v>3180</v>
      </c>
      <c r="E909" s="67" t="s">
        <v>21</v>
      </c>
      <c r="F909" s="121">
        <v>19248</v>
      </c>
      <c r="G909" s="69" t="s">
        <v>3181</v>
      </c>
      <c r="H909" s="67" t="s">
        <v>3182</v>
      </c>
      <c r="I909" s="69" t="s">
        <v>21</v>
      </c>
      <c r="J909" s="240" t="s">
        <v>2254</v>
      </c>
      <c r="K909" s="240" t="s">
        <v>21</v>
      </c>
      <c r="L909" s="240" t="s">
        <v>21</v>
      </c>
    </row>
    <row r="910" spans="1:12" x14ac:dyDescent="0.25">
      <c r="A910" s="38">
        <v>896</v>
      </c>
      <c r="B910" s="66">
        <v>954477</v>
      </c>
      <c r="C910" s="67" t="s">
        <v>1497</v>
      </c>
      <c r="D910" s="67" t="s">
        <v>1498</v>
      </c>
      <c r="E910" s="67" t="s">
        <v>21</v>
      </c>
      <c r="F910" s="121">
        <v>19447</v>
      </c>
      <c r="G910" s="69" t="s">
        <v>3183</v>
      </c>
      <c r="H910" s="67" t="s">
        <v>3184</v>
      </c>
      <c r="I910" s="69" t="s">
        <v>21</v>
      </c>
      <c r="J910" s="240" t="s">
        <v>281</v>
      </c>
      <c r="K910" s="240" t="s">
        <v>21</v>
      </c>
      <c r="L910" s="240" t="s">
        <v>21</v>
      </c>
    </row>
    <row r="911" spans="1:12" x14ac:dyDescent="0.25">
      <c r="A911" s="38">
        <v>897</v>
      </c>
      <c r="B911" s="66">
        <v>2914529</v>
      </c>
      <c r="C911" s="67" t="s">
        <v>787</v>
      </c>
      <c r="D911" s="67" t="s">
        <v>3185</v>
      </c>
      <c r="E911" s="67" t="s">
        <v>21</v>
      </c>
      <c r="F911" s="121">
        <v>18126</v>
      </c>
      <c r="G911" s="69" t="s">
        <v>3186</v>
      </c>
      <c r="H911" s="67" t="s">
        <v>3187</v>
      </c>
      <c r="I911" s="69" t="s">
        <v>21</v>
      </c>
      <c r="J911" s="240" t="s">
        <v>66</v>
      </c>
      <c r="K911" s="240" t="s">
        <v>21</v>
      </c>
      <c r="L911" s="240" t="s">
        <v>21</v>
      </c>
    </row>
    <row r="912" spans="1:12" x14ac:dyDescent="0.25">
      <c r="A912" s="36">
        <v>898</v>
      </c>
      <c r="B912" s="66">
        <v>247424</v>
      </c>
      <c r="C912" s="67" t="s">
        <v>3188</v>
      </c>
      <c r="D912" s="67" t="s">
        <v>3189</v>
      </c>
      <c r="E912" s="67" t="s">
        <v>21</v>
      </c>
      <c r="F912" s="121">
        <v>15826</v>
      </c>
      <c r="G912" s="69" t="s">
        <v>4300</v>
      </c>
      <c r="H912" s="67" t="s">
        <v>3190</v>
      </c>
      <c r="I912" s="69" t="s">
        <v>21</v>
      </c>
      <c r="J912" s="240" t="s">
        <v>22</v>
      </c>
      <c r="K912" s="240" t="s">
        <v>1566</v>
      </c>
      <c r="L912" s="240" t="s">
        <v>703</v>
      </c>
    </row>
    <row r="913" spans="1:12" x14ac:dyDescent="0.25">
      <c r="A913" s="36">
        <v>899</v>
      </c>
      <c r="B913" s="66">
        <v>2028997</v>
      </c>
      <c r="C913" s="67" t="s">
        <v>36</v>
      </c>
      <c r="D913" s="67" t="s">
        <v>3191</v>
      </c>
      <c r="E913" s="67" t="s">
        <v>21</v>
      </c>
      <c r="F913" s="67"/>
      <c r="G913" s="69" t="s">
        <v>3192</v>
      </c>
      <c r="H913" s="67" t="s">
        <v>3193</v>
      </c>
      <c r="I913" s="69" t="s">
        <v>21</v>
      </c>
      <c r="J913" s="240" t="s">
        <v>281</v>
      </c>
      <c r="K913" s="240" t="s">
        <v>21</v>
      </c>
      <c r="L913" s="240" t="s">
        <v>21</v>
      </c>
    </row>
    <row r="914" spans="1:12" x14ac:dyDescent="0.25">
      <c r="A914" s="38">
        <v>900</v>
      </c>
      <c r="B914" s="66">
        <v>546006</v>
      </c>
      <c r="C914" s="67" t="s">
        <v>3194</v>
      </c>
      <c r="D914" s="67" t="s">
        <v>3195</v>
      </c>
      <c r="E914" s="67" t="s">
        <v>21</v>
      </c>
      <c r="F914" s="121">
        <v>20177</v>
      </c>
      <c r="G914" s="69" t="s">
        <v>3196</v>
      </c>
      <c r="H914" s="67" t="s">
        <v>3197</v>
      </c>
      <c r="I914" s="69" t="s">
        <v>21</v>
      </c>
      <c r="J914" s="240" t="s">
        <v>381</v>
      </c>
      <c r="K914" s="240" t="s">
        <v>21</v>
      </c>
      <c r="L914" s="240" t="s">
        <v>21</v>
      </c>
    </row>
    <row r="915" spans="1:12" x14ac:dyDescent="0.25">
      <c r="A915" s="38">
        <v>901</v>
      </c>
      <c r="B915" s="66">
        <v>537643</v>
      </c>
      <c r="C915" s="67" t="s">
        <v>447</v>
      </c>
      <c r="D915" s="67" t="s">
        <v>3198</v>
      </c>
      <c r="E915" s="67" t="s">
        <v>21</v>
      </c>
      <c r="F915" s="121">
        <v>20257</v>
      </c>
      <c r="G915" s="69" t="s">
        <v>3199</v>
      </c>
      <c r="H915" s="67" t="s">
        <v>3200</v>
      </c>
      <c r="I915" s="69" t="s">
        <v>21</v>
      </c>
      <c r="J915" s="240" t="s">
        <v>22</v>
      </c>
      <c r="K915" s="240" t="s">
        <v>21</v>
      </c>
      <c r="L915" s="240" t="s">
        <v>21</v>
      </c>
    </row>
    <row r="916" spans="1:12" x14ac:dyDescent="0.25">
      <c r="A916" s="36">
        <v>902</v>
      </c>
      <c r="B916" s="66">
        <v>733056</v>
      </c>
      <c r="C916" s="67" t="s">
        <v>3201</v>
      </c>
      <c r="D916" s="67" t="s">
        <v>3202</v>
      </c>
      <c r="E916" s="67" t="s">
        <v>21</v>
      </c>
      <c r="F916" s="121">
        <v>19112</v>
      </c>
      <c r="G916" s="69" t="s">
        <v>3199</v>
      </c>
      <c r="H916" s="67" t="s">
        <v>3200</v>
      </c>
      <c r="I916" s="69" t="s">
        <v>21</v>
      </c>
      <c r="J916" s="240" t="s">
        <v>22</v>
      </c>
      <c r="K916" s="240" t="s">
        <v>21</v>
      </c>
      <c r="L916" s="240" t="s">
        <v>21</v>
      </c>
    </row>
    <row r="917" spans="1:12" x14ac:dyDescent="0.25">
      <c r="A917" s="36">
        <v>903</v>
      </c>
      <c r="B917" s="66">
        <v>2676163</v>
      </c>
      <c r="C917" s="67" t="s">
        <v>365</v>
      </c>
      <c r="D917" s="67" t="s">
        <v>3203</v>
      </c>
      <c r="E917" s="67" t="s">
        <v>21</v>
      </c>
      <c r="F917" s="121">
        <v>16714</v>
      </c>
      <c r="G917" s="69" t="s">
        <v>3199</v>
      </c>
      <c r="H917" s="67" t="s">
        <v>3200</v>
      </c>
      <c r="I917" s="69" t="s">
        <v>21</v>
      </c>
      <c r="J917" s="240" t="s">
        <v>22</v>
      </c>
      <c r="K917" s="240" t="s">
        <v>21</v>
      </c>
      <c r="L917" s="240" t="s">
        <v>21</v>
      </c>
    </row>
    <row r="918" spans="1:12" x14ac:dyDescent="0.25">
      <c r="A918" s="38">
        <v>904</v>
      </c>
      <c r="B918" s="66">
        <v>2837376</v>
      </c>
      <c r="C918" s="67" t="s">
        <v>3204</v>
      </c>
      <c r="D918" s="67" t="s">
        <v>3205</v>
      </c>
      <c r="E918" s="67" t="s">
        <v>21</v>
      </c>
      <c r="F918" s="121">
        <v>20287</v>
      </c>
      <c r="G918" s="69">
        <v>994686840</v>
      </c>
      <c r="H918" s="67" t="s">
        <v>3206</v>
      </c>
      <c r="I918" s="69" t="s">
        <v>21</v>
      </c>
      <c r="J918" s="240" t="s">
        <v>40</v>
      </c>
      <c r="K918" s="240" t="s">
        <v>3207</v>
      </c>
      <c r="L918" s="240" t="s">
        <v>21</v>
      </c>
    </row>
    <row r="919" spans="1:12" x14ac:dyDescent="0.25">
      <c r="A919" s="38">
        <v>905</v>
      </c>
      <c r="B919" s="66">
        <v>438225</v>
      </c>
      <c r="C919" s="67" t="s">
        <v>3208</v>
      </c>
      <c r="D919" s="67" t="s">
        <v>3209</v>
      </c>
      <c r="E919" s="67" t="s">
        <v>21</v>
      </c>
      <c r="F919" s="121">
        <v>16421</v>
      </c>
      <c r="G919" s="69" t="s">
        <v>3210</v>
      </c>
      <c r="H919" s="67" t="s">
        <v>3220</v>
      </c>
      <c r="I919" s="69" t="s">
        <v>21</v>
      </c>
      <c r="J919" s="240" t="s">
        <v>187</v>
      </c>
      <c r="K919" s="240" t="s">
        <v>21</v>
      </c>
      <c r="L919" s="240" t="s">
        <v>21</v>
      </c>
    </row>
    <row r="920" spans="1:12" x14ac:dyDescent="0.25">
      <c r="A920" s="36">
        <v>906</v>
      </c>
      <c r="B920" s="66">
        <v>395904</v>
      </c>
      <c r="C920" s="67" t="s">
        <v>311</v>
      </c>
      <c r="D920" s="67" t="s">
        <v>3211</v>
      </c>
      <c r="E920" s="67" t="s">
        <v>21</v>
      </c>
      <c r="F920" s="121">
        <v>12375</v>
      </c>
      <c r="G920" s="69" t="s">
        <v>3212</v>
      </c>
      <c r="H920" s="67" t="s">
        <v>3213</v>
      </c>
      <c r="I920" s="69" t="s">
        <v>21</v>
      </c>
      <c r="J920" s="240" t="s">
        <v>344</v>
      </c>
      <c r="K920" s="240" t="s">
        <v>21</v>
      </c>
      <c r="L920" s="240" t="s">
        <v>3214</v>
      </c>
    </row>
    <row r="921" spans="1:12" x14ac:dyDescent="0.25">
      <c r="A921" s="36">
        <v>907</v>
      </c>
      <c r="B921" s="66">
        <v>1330386</v>
      </c>
      <c r="C921" s="67" t="s">
        <v>3216</v>
      </c>
      <c r="D921" s="67" t="s">
        <v>2799</v>
      </c>
      <c r="E921" s="67" t="s">
        <v>21</v>
      </c>
      <c r="F921" s="121">
        <v>20493</v>
      </c>
      <c r="G921" s="69">
        <v>983828550</v>
      </c>
      <c r="H921" s="67" t="s">
        <v>3217</v>
      </c>
      <c r="I921" s="69" t="s">
        <v>21</v>
      </c>
      <c r="J921" s="240" t="s">
        <v>113</v>
      </c>
      <c r="K921" s="69" t="s">
        <v>21</v>
      </c>
      <c r="L921" s="69" t="s">
        <v>21</v>
      </c>
    </row>
    <row r="922" spans="1:12" x14ac:dyDescent="0.25">
      <c r="A922" s="38">
        <v>908</v>
      </c>
      <c r="B922" s="66">
        <v>327804</v>
      </c>
      <c r="C922" s="67" t="s">
        <v>3218</v>
      </c>
      <c r="D922" s="67" t="s">
        <v>3219</v>
      </c>
      <c r="E922" s="67" t="s">
        <v>21</v>
      </c>
      <c r="F922" s="121">
        <v>14612</v>
      </c>
      <c r="G922" s="69">
        <v>983486694</v>
      </c>
      <c r="H922" s="67" t="s">
        <v>3221</v>
      </c>
      <c r="I922" s="69" t="s">
        <v>21</v>
      </c>
      <c r="J922" s="240" t="s">
        <v>187</v>
      </c>
      <c r="K922" s="240" t="s">
        <v>21</v>
      </c>
      <c r="L922" s="240" t="s">
        <v>21</v>
      </c>
    </row>
    <row r="923" spans="1:12" x14ac:dyDescent="0.25">
      <c r="A923" s="38">
        <v>909</v>
      </c>
      <c r="B923" s="66">
        <v>131238</v>
      </c>
      <c r="C923" s="67" t="s">
        <v>3222</v>
      </c>
      <c r="D923" s="67" t="s">
        <v>3223</v>
      </c>
      <c r="E923" s="67" t="s">
        <v>21</v>
      </c>
      <c r="F923" s="121">
        <v>12545</v>
      </c>
      <c r="G923" s="69">
        <v>983486694</v>
      </c>
      <c r="H923" s="67" t="s">
        <v>3221</v>
      </c>
      <c r="I923" s="69" t="s">
        <v>21</v>
      </c>
      <c r="J923" s="240" t="s">
        <v>187</v>
      </c>
      <c r="K923" s="240" t="s">
        <v>21</v>
      </c>
      <c r="L923" s="240" t="s">
        <v>21</v>
      </c>
    </row>
    <row r="924" spans="1:12" x14ac:dyDescent="0.25">
      <c r="A924" s="36">
        <v>910</v>
      </c>
      <c r="B924" s="66">
        <v>439636</v>
      </c>
      <c r="C924" s="67" t="s">
        <v>3225</v>
      </c>
      <c r="D924" s="67" t="s">
        <v>385</v>
      </c>
      <c r="E924" s="67" t="s">
        <v>21</v>
      </c>
      <c r="F924" s="121">
        <v>17810</v>
      </c>
      <c r="G924" s="69">
        <v>986102086</v>
      </c>
      <c r="H924" s="67" t="s">
        <v>3550</v>
      </c>
      <c r="I924" s="69" t="s">
        <v>21</v>
      </c>
      <c r="J924" s="192" t="s">
        <v>210</v>
      </c>
      <c r="K924" s="240" t="s">
        <v>21</v>
      </c>
      <c r="L924" s="240" t="s">
        <v>4202</v>
      </c>
    </row>
    <row r="925" spans="1:12" x14ac:dyDescent="0.25">
      <c r="A925" s="36">
        <v>911</v>
      </c>
      <c r="B925" s="66">
        <v>1750510</v>
      </c>
      <c r="C925" s="67" t="s">
        <v>3227</v>
      </c>
      <c r="D925" s="67" t="s">
        <v>1032</v>
      </c>
      <c r="E925" s="67" t="s">
        <v>21</v>
      </c>
      <c r="F925" s="67">
        <v>1750510</v>
      </c>
      <c r="G925" s="69" t="s">
        <v>3228</v>
      </c>
      <c r="H925" s="67" t="s">
        <v>3229</v>
      </c>
      <c r="I925" s="69" t="s">
        <v>21</v>
      </c>
      <c r="J925" s="240" t="s">
        <v>346</v>
      </c>
      <c r="K925" s="240" t="s">
        <v>21</v>
      </c>
      <c r="L925" s="240" t="s">
        <v>21</v>
      </c>
    </row>
    <row r="926" spans="1:12" x14ac:dyDescent="0.25">
      <c r="A926" s="38">
        <v>912</v>
      </c>
      <c r="B926" s="66">
        <v>425706</v>
      </c>
      <c r="C926" s="67" t="s">
        <v>1567</v>
      </c>
      <c r="D926" s="67" t="s">
        <v>1568</v>
      </c>
      <c r="E926" s="67" t="s">
        <v>21</v>
      </c>
      <c r="F926" s="121">
        <v>16248</v>
      </c>
      <c r="G926" s="69" t="s">
        <v>3230</v>
      </c>
      <c r="H926" s="67" t="s">
        <v>3231</v>
      </c>
      <c r="I926" s="69" t="s">
        <v>21</v>
      </c>
      <c r="J926" s="240" t="s">
        <v>346</v>
      </c>
      <c r="K926" s="240" t="s">
        <v>21</v>
      </c>
      <c r="L926" s="240" t="s">
        <v>21</v>
      </c>
    </row>
    <row r="927" spans="1:12" x14ac:dyDescent="0.25">
      <c r="A927" s="38">
        <v>913</v>
      </c>
      <c r="B927" s="66">
        <v>719104</v>
      </c>
      <c r="C927" s="67" t="s">
        <v>3232</v>
      </c>
      <c r="D927" s="67" t="s">
        <v>3233</v>
      </c>
      <c r="E927" s="67" t="s">
        <v>21</v>
      </c>
      <c r="F927" s="121">
        <v>19250</v>
      </c>
      <c r="G927" s="69" t="s">
        <v>3234</v>
      </c>
      <c r="H927" s="67" t="s">
        <v>3235</v>
      </c>
      <c r="I927" s="69" t="s">
        <v>21</v>
      </c>
      <c r="J927" s="240" t="s">
        <v>22</v>
      </c>
      <c r="K927" s="240" t="s">
        <v>21</v>
      </c>
      <c r="L927" s="240" t="s">
        <v>21</v>
      </c>
    </row>
    <row r="928" spans="1:12" x14ac:dyDescent="0.25">
      <c r="A928" s="36">
        <v>914</v>
      </c>
      <c r="B928" s="66">
        <v>1330253</v>
      </c>
      <c r="C928" s="67" t="s">
        <v>3236</v>
      </c>
      <c r="D928" s="67" t="s">
        <v>3237</v>
      </c>
      <c r="E928" s="67" t="s">
        <v>21</v>
      </c>
      <c r="F928" s="121">
        <v>20180</v>
      </c>
      <c r="G928" s="69" t="s">
        <v>3239</v>
      </c>
      <c r="H928" s="67" t="s">
        <v>3238</v>
      </c>
      <c r="I928" s="69" t="s">
        <v>21</v>
      </c>
      <c r="J928" s="240" t="s">
        <v>281</v>
      </c>
      <c r="K928" s="240" t="s">
        <v>21</v>
      </c>
      <c r="L928" s="240" t="s">
        <v>3240</v>
      </c>
    </row>
    <row r="929" spans="1:12" x14ac:dyDescent="0.25">
      <c r="A929" s="36">
        <v>915</v>
      </c>
      <c r="B929" s="131">
        <v>1547545</v>
      </c>
      <c r="C929" s="132" t="s">
        <v>3241</v>
      </c>
      <c r="D929" s="132" t="s">
        <v>3242</v>
      </c>
      <c r="E929" s="67" t="s">
        <v>21</v>
      </c>
      <c r="F929" s="133">
        <v>19507</v>
      </c>
      <c r="G929" s="97" t="s">
        <v>3245</v>
      </c>
      <c r="H929" s="132" t="s">
        <v>3244</v>
      </c>
      <c r="I929" s="69" t="s">
        <v>21</v>
      </c>
      <c r="J929" s="248" t="s">
        <v>346</v>
      </c>
      <c r="K929" s="248" t="s">
        <v>21</v>
      </c>
      <c r="L929" s="248" t="s">
        <v>3243</v>
      </c>
    </row>
    <row r="930" spans="1:12" s="56" customFormat="1" x14ac:dyDescent="0.25">
      <c r="A930" s="38">
        <v>916</v>
      </c>
      <c r="B930" s="126">
        <v>741277</v>
      </c>
      <c r="C930" s="89" t="s">
        <v>3675</v>
      </c>
      <c r="D930" s="89" t="s">
        <v>3676</v>
      </c>
      <c r="E930" s="67" t="s">
        <v>21</v>
      </c>
      <c r="F930" s="87">
        <v>14593</v>
      </c>
      <c r="G930" s="86" t="s">
        <v>3677</v>
      </c>
      <c r="H930" s="89" t="s">
        <v>3678</v>
      </c>
      <c r="I930" s="69" t="s">
        <v>21</v>
      </c>
      <c r="J930" s="240" t="s">
        <v>113</v>
      </c>
      <c r="K930" s="86" t="s">
        <v>21</v>
      </c>
      <c r="L930" s="86" t="s">
        <v>21</v>
      </c>
    </row>
    <row r="931" spans="1:12" x14ac:dyDescent="0.25">
      <c r="A931" s="38">
        <v>917</v>
      </c>
      <c r="B931" s="66">
        <v>661964</v>
      </c>
      <c r="C931" s="67" t="s">
        <v>3246</v>
      </c>
      <c r="D931" s="67" t="s">
        <v>3247</v>
      </c>
      <c r="E931" s="67" t="s">
        <v>21</v>
      </c>
      <c r="F931" s="121">
        <v>20335</v>
      </c>
      <c r="G931" s="69">
        <v>981571458</v>
      </c>
      <c r="H931" s="67" t="s">
        <v>3248</v>
      </c>
      <c r="I931" s="69" t="s">
        <v>21</v>
      </c>
      <c r="J931" s="240" t="s">
        <v>938</v>
      </c>
      <c r="K931" s="240" t="s">
        <v>21</v>
      </c>
      <c r="L931" s="240" t="s">
        <v>21</v>
      </c>
    </row>
    <row r="932" spans="1:12" x14ac:dyDescent="0.25">
      <c r="A932" s="36">
        <v>918</v>
      </c>
      <c r="B932" s="66">
        <v>783913</v>
      </c>
      <c r="C932" s="67" t="s">
        <v>1609</v>
      </c>
      <c r="D932" s="67" t="s">
        <v>4169</v>
      </c>
      <c r="E932" s="67" t="s">
        <v>21</v>
      </c>
      <c r="F932" s="121">
        <v>19635</v>
      </c>
      <c r="G932" s="69" t="s">
        <v>4170</v>
      </c>
      <c r="H932" s="67" t="s">
        <v>4171</v>
      </c>
      <c r="I932" s="69" t="s">
        <v>21</v>
      </c>
      <c r="J932" s="240" t="s">
        <v>22</v>
      </c>
      <c r="K932" s="240" t="s">
        <v>702</v>
      </c>
      <c r="L932" s="240" t="s">
        <v>703</v>
      </c>
    </row>
    <row r="933" spans="1:12" x14ac:dyDescent="0.25">
      <c r="A933" s="36">
        <v>919</v>
      </c>
      <c r="B933" s="66">
        <v>1249644</v>
      </c>
      <c r="C933" s="67" t="s">
        <v>3250</v>
      </c>
      <c r="D933" s="67" t="s">
        <v>3251</v>
      </c>
      <c r="E933" s="67" t="s">
        <v>21</v>
      </c>
      <c r="F933" s="121">
        <v>19983</v>
      </c>
      <c r="G933" s="69" t="s">
        <v>3252</v>
      </c>
      <c r="H933" s="67" t="s">
        <v>3253</v>
      </c>
      <c r="I933" s="69" t="s">
        <v>21</v>
      </c>
      <c r="J933" s="240" t="s">
        <v>149</v>
      </c>
      <c r="K933" s="240" t="s">
        <v>21</v>
      </c>
      <c r="L933" s="240" t="s">
        <v>21</v>
      </c>
    </row>
    <row r="934" spans="1:12" s="37" customFormat="1" ht="12" x14ac:dyDescent="0.2">
      <c r="A934" s="38">
        <v>920</v>
      </c>
      <c r="B934" s="66">
        <v>1324144</v>
      </c>
      <c r="C934" s="67" t="s">
        <v>1400</v>
      </c>
      <c r="D934" s="67" t="s">
        <v>3254</v>
      </c>
      <c r="E934" s="67" t="s">
        <v>21</v>
      </c>
      <c r="F934" s="121">
        <v>16510</v>
      </c>
      <c r="G934" s="69">
        <v>981495620</v>
      </c>
      <c r="H934" s="67" t="s">
        <v>3255</v>
      </c>
      <c r="I934" s="69" t="s">
        <v>21</v>
      </c>
      <c r="J934" s="240" t="s">
        <v>22</v>
      </c>
      <c r="K934" s="69">
        <v>981495620</v>
      </c>
      <c r="L934" s="240" t="s">
        <v>4963</v>
      </c>
    </row>
    <row r="935" spans="1:12" x14ac:dyDescent="0.25">
      <c r="A935" s="38">
        <v>921</v>
      </c>
      <c r="B935" s="66">
        <v>1303556</v>
      </c>
      <c r="C935" s="67" t="s">
        <v>460</v>
      </c>
      <c r="D935" s="67" t="s">
        <v>3256</v>
      </c>
      <c r="E935" s="67" t="s">
        <v>21</v>
      </c>
      <c r="F935" s="121">
        <v>20897</v>
      </c>
      <c r="G935" s="69" t="s">
        <v>3257</v>
      </c>
      <c r="H935" s="67" t="s">
        <v>3258</v>
      </c>
      <c r="I935" s="69" t="s">
        <v>21</v>
      </c>
      <c r="J935" s="240" t="s">
        <v>173</v>
      </c>
      <c r="K935" s="69" t="s">
        <v>21</v>
      </c>
      <c r="L935" s="240" t="s">
        <v>21</v>
      </c>
    </row>
    <row r="936" spans="1:12" x14ac:dyDescent="0.25">
      <c r="A936" s="36">
        <v>922</v>
      </c>
      <c r="B936" s="66">
        <v>2691961</v>
      </c>
      <c r="C936" s="67" t="s">
        <v>3259</v>
      </c>
      <c r="D936" s="67" t="s">
        <v>3260</v>
      </c>
      <c r="E936" s="67" t="s">
        <v>21</v>
      </c>
      <c r="F936" s="121">
        <v>20297</v>
      </c>
      <c r="G936" s="69" t="s">
        <v>3261</v>
      </c>
      <c r="H936" s="67" t="s">
        <v>3262</v>
      </c>
      <c r="I936" s="69" t="s">
        <v>21</v>
      </c>
      <c r="J936" s="240" t="s">
        <v>128</v>
      </c>
      <c r="K936" s="69" t="s">
        <v>21</v>
      </c>
      <c r="L936" s="240" t="s">
        <v>21</v>
      </c>
    </row>
    <row r="937" spans="1:12" x14ac:dyDescent="0.25">
      <c r="A937" s="36">
        <v>923</v>
      </c>
      <c r="B937" s="66">
        <v>222825</v>
      </c>
      <c r="C937" s="67" t="s">
        <v>1310</v>
      </c>
      <c r="D937" s="67" t="s">
        <v>3263</v>
      </c>
      <c r="E937" s="67" t="s">
        <v>21</v>
      </c>
      <c r="F937" s="121">
        <v>14409</v>
      </c>
      <c r="G937" s="69">
        <v>21941382</v>
      </c>
      <c r="H937" s="67" t="s">
        <v>3264</v>
      </c>
      <c r="I937" s="69" t="s">
        <v>21</v>
      </c>
      <c r="J937" s="240" t="s">
        <v>128</v>
      </c>
      <c r="K937" s="69">
        <v>984812139</v>
      </c>
      <c r="L937" s="240" t="s">
        <v>3265</v>
      </c>
    </row>
    <row r="938" spans="1:12" x14ac:dyDescent="0.25">
      <c r="A938" s="38">
        <v>924</v>
      </c>
      <c r="B938" s="66">
        <v>523776</v>
      </c>
      <c r="C938" s="67" t="s">
        <v>3266</v>
      </c>
      <c r="D938" s="67" t="s">
        <v>3267</v>
      </c>
      <c r="E938" s="67" t="s">
        <v>21</v>
      </c>
      <c r="F938" s="121">
        <v>20107</v>
      </c>
      <c r="G938" s="69">
        <v>991260053</v>
      </c>
      <c r="H938" s="67" t="s">
        <v>3268</v>
      </c>
      <c r="I938" s="69" t="s">
        <v>21</v>
      </c>
      <c r="J938" s="240" t="s">
        <v>187</v>
      </c>
      <c r="K938" s="69" t="s">
        <v>21</v>
      </c>
      <c r="L938" s="240" t="s">
        <v>21</v>
      </c>
    </row>
    <row r="939" spans="1:12" x14ac:dyDescent="0.25">
      <c r="A939" s="38">
        <v>925</v>
      </c>
      <c r="B939" s="66">
        <v>1315234</v>
      </c>
      <c r="C939" s="67" t="s">
        <v>1414</v>
      </c>
      <c r="D939" s="67" t="s">
        <v>3270</v>
      </c>
      <c r="E939" s="67" t="s">
        <v>21</v>
      </c>
      <c r="F939" s="121">
        <v>19941</v>
      </c>
      <c r="G939" s="69">
        <v>971147981</v>
      </c>
      <c r="H939" s="67" t="s">
        <v>3269</v>
      </c>
      <c r="I939" s="69" t="s">
        <v>21</v>
      </c>
      <c r="J939" s="240" t="s">
        <v>149</v>
      </c>
      <c r="K939" s="69" t="s">
        <v>21</v>
      </c>
      <c r="L939" s="240" t="s">
        <v>21</v>
      </c>
    </row>
    <row r="940" spans="1:12" x14ac:dyDescent="0.25">
      <c r="A940" s="36">
        <v>926</v>
      </c>
      <c r="B940" s="66">
        <v>1448942</v>
      </c>
      <c r="C940" s="67" t="s">
        <v>3271</v>
      </c>
      <c r="D940" s="67" t="s">
        <v>2793</v>
      </c>
      <c r="E940" s="67" t="s">
        <v>21</v>
      </c>
      <c r="F940" s="121">
        <v>17813</v>
      </c>
      <c r="G940" s="69">
        <v>982385481</v>
      </c>
      <c r="H940" s="67" t="s">
        <v>3272</v>
      </c>
      <c r="I940" s="69" t="s">
        <v>21</v>
      </c>
      <c r="J940" s="240" t="s">
        <v>128</v>
      </c>
      <c r="K940" s="69" t="s">
        <v>21</v>
      </c>
      <c r="L940" s="240" t="s">
        <v>21</v>
      </c>
    </row>
    <row r="941" spans="1:12" x14ac:dyDescent="0.25">
      <c r="A941" s="36">
        <v>927</v>
      </c>
      <c r="B941" s="66">
        <v>407110</v>
      </c>
      <c r="C941" s="67" t="s">
        <v>2894</v>
      </c>
      <c r="D941" s="67" t="s">
        <v>3273</v>
      </c>
      <c r="E941" s="67" t="s">
        <v>21</v>
      </c>
      <c r="F941" s="121">
        <v>15981</v>
      </c>
      <c r="G941" s="69">
        <v>981138141</v>
      </c>
      <c r="H941" s="67" t="s">
        <v>3274</v>
      </c>
      <c r="I941" s="69" t="s">
        <v>21</v>
      </c>
      <c r="J941" s="240" t="s">
        <v>128</v>
      </c>
      <c r="K941" s="69" t="s">
        <v>21</v>
      </c>
      <c r="L941" s="240" t="s">
        <v>21</v>
      </c>
    </row>
    <row r="942" spans="1:12" x14ac:dyDescent="0.25">
      <c r="A942" s="38">
        <v>928</v>
      </c>
      <c r="B942" s="66">
        <v>437224</v>
      </c>
      <c r="C942" s="67" t="s">
        <v>1816</v>
      </c>
      <c r="D942" s="67" t="s">
        <v>31</v>
      </c>
      <c r="E942" s="67" t="s">
        <v>21</v>
      </c>
      <c r="F942" s="121">
        <v>18677</v>
      </c>
      <c r="G942" s="69">
        <v>981138141</v>
      </c>
      <c r="H942" s="67" t="s">
        <v>3274</v>
      </c>
      <c r="I942" s="69" t="s">
        <v>21</v>
      </c>
      <c r="J942" s="240" t="s">
        <v>128</v>
      </c>
      <c r="K942" s="69" t="s">
        <v>21</v>
      </c>
      <c r="L942" s="240" t="s">
        <v>21</v>
      </c>
    </row>
    <row r="943" spans="1:12" x14ac:dyDescent="0.25">
      <c r="A943" s="38">
        <v>929</v>
      </c>
      <c r="B943" s="66">
        <v>4161648</v>
      </c>
      <c r="C943" s="67" t="s">
        <v>3275</v>
      </c>
      <c r="D943" s="67" t="s">
        <v>2040</v>
      </c>
      <c r="E943" s="67" t="s">
        <v>21</v>
      </c>
      <c r="F943" s="121">
        <v>12459</v>
      </c>
      <c r="G943" s="69">
        <v>981841529</v>
      </c>
      <c r="H943" s="67" t="s">
        <v>3276</v>
      </c>
      <c r="I943" s="69" t="s">
        <v>21</v>
      </c>
      <c r="J943" s="240" t="s">
        <v>40</v>
      </c>
      <c r="K943" s="69">
        <v>981841529</v>
      </c>
      <c r="L943" s="240" t="s">
        <v>3277</v>
      </c>
    </row>
    <row r="944" spans="1:12" x14ac:dyDescent="0.25">
      <c r="A944" s="36">
        <v>930</v>
      </c>
      <c r="B944" s="66">
        <v>698777</v>
      </c>
      <c r="C944" s="67" t="s">
        <v>765</v>
      </c>
      <c r="D944" s="67" t="s">
        <v>3278</v>
      </c>
      <c r="E944" s="67" t="s">
        <v>21</v>
      </c>
      <c r="F944" s="121">
        <v>18320</v>
      </c>
      <c r="G944" s="69">
        <v>982310429</v>
      </c>
      <c r="H944" s="67" t="s">
        <v>3279</v>
      </c>
      <c r="I944" s="69" t="s">
        <v>21</v>
      </c>
      <c r="J944" s="240" t="s">
        <v>187</v>
      </c>
      <c r="K944" s="69">
        <v>982310429</v>
      </c>
      <c r="L944" s="240" t="s">
        <v>3280</v>
      </c>
    </row>
    <row r="945" spans="1:12" x14ac:dyDescent="0.25">
      <c r="A945" s="36">
        <v>931</v>
      </c>
      <c r="B945" s="66">
        <v>347191</v>
      </c>
      <c r="C945" s="67" t="s">
        <v>3281</v>
      </c>
      <c r="D945" s="67" t="s">
        <v>3282</v>
      </c>
      <c r="E945" s="67" t="s">
        <v>21</v>
      </c>
      <c r="F945" s="121">
        <v>18533</v>
      </c>
      <c r="G945" s="69" t="s">
        <v>3283</v>
      </c>
      <c r="H945" s="67" t="s">
        <v>3284</v>
      </c>
      <c r="I945" s="69" t="s">
        <v>21</v>
      </c>
      <c r="J945" s="240" t="s">
        <v>54</v>
      </c>
      <c r="K945" s="242" t="s">
        <v>21</v>
      </c>
      <c r="L945" s="240" t="s">
        <v>21</v>
      </c>
    </row>
    <row r="946" spans="1:12" ht="14.25" customHeight="1" x14ac:dyDescent="0.25">
      <c r="A946" s="38">
        <v>932</v>
      </c>
      <c r="B946" s="66">
        <v>505705</v>
      </c>
      <c r="C946" s="67" t="s">
        <v>3285</v>
      </c>
      <c r="D946" s="67" t="s">
        <v>3286</v>
      </c>
      <c r="E946" s="67" t="s">
        <v>21</v>
      </c>
      <c r="F946" s="121">
        <v>18926</v>
      </c>
      <c r="G946" s="69">
        <v>991996949</v>
      </c>
      <c r="H946" s="67" t="s">
        <v>3287</v>
      </c>
      <c r="I946" s="69" t="s">
        <v>21</v>
      </c>
      <c r="J946" s="240" t="s">
        <v>71</v>
      </c>
      <c r="K946" s="190" t="s">
        <v>21</v>
      </c>
      <c r="L946" s="240" t="s">
        <v>21</v>
      </c>
    </row>
    <row r="947" spans="1:12" s="37" customFormat="1" ht="15.75" customHeight="1" x14ac:dyDescent="0.2">
      <c r="A947" s="38">
        <v>933</v>
      </c>
      <c r="B947" s="66">
        <v>395661</v>
      </c>
      <c r="C947" s="67" t="s">
        <v>3288</v>
      </c>
      <c r="D947" s="67" t="s">
        <v>3289</v>
      </c>
      <c r="E947" s="67" t="s">
        <v>21</v>
      </c>
      <c r="F947" s="121">
        <v>17956</v>
      </c>
      <c r="G947" s="69">
        <v>982149461</v>
      </c>
      <c r="H947" s="67" t="s">
        <v>3290</v>
      </c>
      <c r="I947" s="69" t="s">
        <v>21</v>
      </c>
      <c r="J947" s="240" t="s">
        <v>187</v>
      </c>
      <c r="K947" s="240" t="s">
        <v>21</v>
      </c>
      <c r="L947" s="240" t="s">
        <v>21</v>
      </c>
    </row>
    <row r="948" spans="1:12" x14ac:dyDescent="0.25">
      <c r="A948" s="36">
        <v>934</v>
      </c>
      <c r="B948" s="66">
        <v>325535</v>
      </c>
      <c r="C948" s="67" t="s">
        <v>3291</v>
      </c>
      <c r="D948" s="67" t="s">
        <v>427</v>
      </c>
      <c r="E948" s="67" t="s">
        <v>21</v>
      </c>
      <c r="F948" s="121">
        <v>17131</v>
      </c>
      <c r="G948" s="69" t="s">
        <v>3293</v>
      </c>
      <c r="H948" s="67" t="s">
        <v>3292</v>
      </c>
      <c r="I948" s="69" t="s">
        <v>21</v>
      </c>
      <c r="J948" s="240" t="s">
        <v>66</v>
      </c>
      <c r="K948" s="240" t="s">
        <v>21</v>
      </c>
      <c r="L948" s="240" t="s">
        <v>21</v>
      </c>
    </row>
    <row r="949" spans="1:12" x14ac:dyDescent="0.25">
      <c r="A949" s="36">
        <v>935</v>
      </c>
      <c r="B949" s="66">
        <v>1206583</v>
      </c>
      <c r="C949" s="67" t="s">
        <v>3294</v>
      </c>
      <c r="D949" s="67" t="s">
        <v>3295</v>
      </c>
      <c r="E949" s="67" t="s">
        <v>21</v>
      </c>
      <c r="F949" s="121">
        <v>17435</v>
      </c>
      <c r="G949" s="69" t="s">
        <v>3296</v>
      </c>
      <c r="H949" s="67" t="s">
        <v>3297</v>
      </c>
      <c r="I949" s="69" t="s">
        <v>21</v>
      </c>
      <c r="J949" s="240" t="s">
        <v>344</v>
      </c>
      <c r="K949" s="240" t="s">
        <v>21</v>
      </c>
      <c r="L949" s="240" t="s">
        <v>21</v>
      </c>
    </row>
    <row r="950" spans="1:12" x14ac:dyDescent="0.25">
      <c r="A950" s="38">
        <v>936</v>
      </c>
      <c r="B950" s="66">
        <v>1206585</v>
      </c>
      <c r="C950" s="67" t="s">
        <v>3298</v>
      </c>
      <c r="D950" s="67" t="s">
        <v>3299</v>
      </c>
      <c r="E950" s="67" t="s">
        <v>21</v>
      </c>
      <c r="F950" s="121">
        <v>20084</v>
      </c>
      <c r="G950" s="69" t="s">
        <v>3296</v>
      </c>
      <c r="H950" s="67" t="s">
        <v>3297</v>
      </c>
      <c r="I950" s="69" t="s">
        <v>21</v>
      </c>
      <c r="J950" s="240" t="s">
        <v>344</v>
      </c>
      <c r="K950" s="240" t="s">
        <v>21</v>
      </c>
      <c r="L950" s="240" t="s">
        <v>21</v>
      </c>
    </row>
    <row r="951" spans="1:12" x14ac:dyDescent="0.25">
      <c r="A951" s="38">
        <v>937</v>
      </c>
      <c r="B951" s="66">
        <v>3026812</v>
      </c>
      <c r="C951" s="67" t="s">
        <v>3300</v>
      </c>
      <c r="D951" s="67" t="s">
        <v>454</v>
      </c>
      <c r="E951" s="67" t="s">
        <v>21</v>
      </c>
      <c r="F951" s="121">
        <v>16927</v>
      </c>
      <c r="G951" s="69" t="s">
        <v>1011</v>
      </c>
      <c r="H951" s="67" t="s">
        <v>3301</v>
      </c>
      <c r="I951" s="69" t="s">
        <v>21</v>
      </c>
      <c r="J951" s="240" t="s">
        <v>54</v>
      </c>
      <c r="K951" s="240" t="s">
        <v>21</v>
      </c>
      <c r="L951" s="240" t="s">
        <v>21</v>
      </c>
    </row>
    <row r="952" spans="1:12" x14ac:dyDescent="0.25">
      <c r="A952" s="36">
        <v>938</v>
      </c>
      <c r="B952" s="66">
        <v>2440554</v>
      </c>
      <c r="C952" s="67" t="s">
        <v>3302</v>
      </c>
      <c r="D952" s="67" t="s">
        <v>3303</v>
      </c>
      <c r="E952" s="67" t="s">
        <v>21</v>
      </c>
      <c r="F952" s="121">
        <v>19087</v>
      </c>
      <c r="G952" s="69" t="s">
        <v>3305</v>
      </c>
      <c r="H952" s="67" t="s">
        <v>3304</v>
      </c>
      <c r="I952" s="69" t="s">
        <v>21</v>
      </c>
      <c r="J952" s="240" t="s">
        <v>334</v>
      </c>
      <c r="K952" s="240" t="s">
        <v>21</v>
      </c>
      <c r="L952" s="240" t="s">
        <v>21</v>
      </c>
    </row>
    <row r="953" spans="1:12" x14ac:dyDescent="0.25">
      <c r="A953" s="36">
        <v>939</v>
      </c>
      <c r="B953" s="66">
        <v>844576</v>
      </c>
      <c r="C953" s="67" t="s">
        <v>538</v>
      </c>
      <c r="D953" s="67" t="s">
        <v>3306</v>
      </c>
      <c r="E953" s="67" t="s">
        <v>21</v>
      </c>
      <c r="F953" s="121">
        <v>17145</v>
      </c>
      <c r="G953" s="69">
        <v>21925023</v>
      </c>
      <c r="H953" s="67" t="s">
        <v>3307</v>
      </c>
      <c r="I953" s="69" t="s">
        <v>21</v>
      </c>
      <c r="J953" s="240" t="s">
        <v>113</v>
      </c>
      <c r="K953" s="69">
        <v>984485923</v>
      </c>
      <c r="L953" s="69" t="s">
        <v>21</v>
      </c>
    </row>
    <row r="954" spans="1:12" x14ac:dyDescent="0.25">
      <c r="A954" s="38">
        <v>940</v>
      </c>
      <c r="B954" s="66">
        <v>582925</v>
      </c>
      <c r="C954" s="67" t="s">
        <v>3308</v>
      </c>
      <c r="D954" s="67" t="s">
        <v>3309</v>
      </c>
      <c r="E954" s="67" t="s">
        <v>21</v>
      </c>
      <c r="F954" s="121">
        <v>19352</v>
      </c>
      <c r="G954" s="69">
        <v>984359960</v>
      </c>
      <c r="H954" s="67" t="s">
        <v>3310</v>
      </c>
      <c r="I954" s="69" t="s">
        <v>21</v>
      </c>
      <c r="J954" s="248" t="s">
        <v>346</v>
      </c>
      <c r="K954" s="240" t="s">
        <v>21</v>
      </c>
      <c r="L954" s="240" t="s">
        <v>21</v>
      </c>
    </row>
    <row r="955" spans="1:12" x14ac:dyDescent="0.25">
      <c r="A955" s="38">
        <v>941</v>
      </c>
      <c r="B955" s="66">
        <v>896728</v>
      </c>
      <c r="C955" s="67" t="s">
        <v>960</v>
      </c>
      <c r="D955" s="67" t="s">
        <v>3311</v>
      </c>
      <c r="E955" s="67" t="s">
        <v>21</v>
      </c>
      <c r="F955" s="127">
        <v>20691</v>
      </c>
      <c r="G955" s="69"/>
      <c r="H955" s="67" t="s">
        <v>3312</v>
      </c>
      <c r="I955" s="69" t="s">
        <v>21</v>
      </c>
      <c r="J955" s="241" t="s">
        <v>377</v>
      </c>
      <c r="K955" s="240" t="s">
        <v>21</v>
      </c>
      <c r="L955" s="240" t="s">
        <v>21</v>
      </c>
    </row>
    <row r="956" spans="1:12" x14ac:dyDescent="0.25">
      <c r="A956" s="36">
        <v>942</v>
      </c>
      <c r="B956" s="66">
        <v>490162</v>
      </c>
      <c r="C956" s="67" t="s">
        <v>3313</v>
      </c>
      <c r="D956" s="67" t="s">
        <v>3314</v>
      </c>
      <c r="E956" s="67" t="s">
        <v>21</v>
      </c>
      <c r="F956" s="121">
        <v>20178</v>
      </c>
      <c r="G956" s="69" t="s">
        <v>3315</v>
      </c>
      <c r="H956" s="67" t="s">
        <v>3316</v>
      </c>
      <c r="I956" s="69" t="s">
        <v>21</v>
      </c>
      <c r="J956" s="269" t="s">
        <v>22</v>
      </c>
      <c r="K956" s="240" t="s">
        <v>21</v>
      </c>
      <c r="L956" s="240" t="s">
        <v>21</v>
      </c>
    </row>
    <row r="957" spans="1:12" x14ac:dyDescent="0.25">
      <c r="A957" s="36">
        <v>943</v>
      </c>
      <c r="B957" s="66">
        <v>387953</v>
      </c>
      <c r="C957" s="67" t="s">
        <v>3317</v>
      </c>
      <c r="D957" s="67" t="s">
        <v>3318</v>
      </c>
      <c r="E957" s="67" t="s">
        <v>21</v>
      </c>
      <c r="F957" s="121">
        <v>18570</v>
      </c>
      <c r="G957" s="69" t="s">
        <v>3319</v>
      </c>
      <c r="H957" s="67" t="s">
        <v>3322</v>
      </c>
      <c r="I957" s="69" t="s">
        <v>21</v>
      </c>
      <c r="J957" s="241" t="s">
        <v>377</v>
      </c>
      <c r="K957" s="240" t="s">
        <v>3321</v>
      </c>
      <c r="L957" s="240" t="s">
        <v>3320</v>
      </c>
    </row>
    <row r="958" spans="1:12" x14ac:dyDescent="0.25">
      <c r="A958" s="38">
        <v>944</v>
      </c>
      <c r="B958" s="66">
        <v>1686778</v>
      </c>
      <c r="C958" s="67" t="s">
        <v>3323</v>
      </c>
      <c r="D958" s="67" t="s">
        <v>1391</v>
      </c>
      <c r="E958" s="67" t="s">
        <v>21</v>
      </c>
      <c r="F958" s="121">
        <v>19784</v>
      </c>
      <c r="G958" s="69" t="s">
        <v>3324</v>
      </c>
      <c r="H958" s="67" t="s">
        <v>3325</v>
      </c>
      <c r="I958" s="69" t="s">
        <v>21</v>
      </c>
      <c r="J958" s="239" t="s">
        <v>22</v>
      </c>
      <c r="K958" s="240" t="s">
        <v>21</v>
      </c>
      <c r="L958" s="240" t="s">
        <v>21</v>
      </c>
    </row>
    <row r="959" spans="1:12" x14ac:dyDescent="0.25">
      <c r="A959" s="38">
        <v>945</v>
      </c>
      <c r="B959" s="66">
        <v>540462</v>
      </c>
      <c r="C959" s="67" t="s">
        <v>3326</v>
      </c>
      <c r="D959" s="67" t="s">
        <v>3327</v>
      </c>
      <c r="E959" s="67" t="s">
        <v>21</v>
      </c>
      <c r="F959" s="121">
        <v>19850</v>
      </c>
      <c r="G959" s="69" t="s">
        <v>3329</v>
      </c>
      <c r="H959" s="67" t="s">
        <v>3328</v>
      </c>
      <c r="I959" s="69" t="s">
        <v>21</v>
      </c>
      <c r="J959" s="240" t="s">
        <v>116</v>
      </c>
      <c r="K959" s="240" t="s">
        <v>21</v>
      </c>
      <c r="L959" s="240" t="s">
        <v>21</v>
      </c>
    </row>
    <row r="960" spans="1:12" x14ac:dyDescent="0.25">
      <c r="A960" s="36">
        <v>946</v>
      </c>
      <c r="B960" s="66">
        <v>728638</v>
      </c>
      <c r="C960" s="67" t="s">
        <v>395</v>
      </c>
      <c r="D960" s="67" t="s">
        <v>3330</v>
      </c>
      <c r="E960" s="67" t="s">
        <v>21</v>
      </c>
      <c r="F960" s="121">
        <v>19788</v>
      </c>
      <c r="G960" s="69">
        <v>982896133</v>
      </c>
      <c r="H960" s="67" t="s">
        <v>90</v>
      </c>
      <c r="I960" s="69" t="s">
        <v>21</v>
      </c>
      <c r="J960" s="240" t="s">
        <v>113</v>
      </c>
      <c r="K960" s="69" t="s">
        <v>33</v>
      </c>
      <c r="L960" s="69" t="s">
        <v>3331</v>
      </c>
    </row>
    <row r="961" spans="1:12" x14ac:dyDescent="0.25">
      <c r="A961" s="36">
        <v>947</v>
      </c>
      <c r="B961" s="66">
        <v>834900</v>
      </c>
      <c r="C961" s="67" t="s">
        <v>358</v>
      </c>
      <c r="D961" s="67" t="s">
        <v>3332</v>
      </c>
      <c r="E961" s="67" t="s">
        <v>21</v>
      </c>
      <c r="F961" s="121">
        <v>20216</v>
      </c>
      <c r="G961" s="69">
        <v>971999786</v>
      </c>
      <c r="H961" s="67" t="s">
        <v>3333</v>
      </c>
      <c r="I961" s="69" t="s">
        <v>21</v>
      </c>
      <c r="J961" s="240" t="s">
        <v>135</v>
      </c>
      <c r="K961" s="240" t="s">
        <v>21</v>
      </c>
      <c r="L961" s="240" t="s">
        <v>21</v>
      </c>
    </row>
    <row r="962" spans="1:12" x14ac:dyDescent="0.25">
      <c r="A962" s="38">
        <v>948</v>
      </c>
      <c r="B962" s="66">
        <v>381732</v>
      </c>
      <c r="C962" s="67" t="s">
        <v>3335</v>
      </c>
      <c r="D962" s="67" t="s">
        <v>3336</v>
      </c>
      <c r="E962" s="67" t="s">
        <v>21</v>
      </c>
      <c r="F962" s="121">
        <v>19152</v>
      </c>
      <c r="G962" s="69">
        <v>982772822</v>
      </c>
      <c r="H962" s="67" t="s">
        <v>3334</v>
      </c>
      <c r="I962" s="69" t="s">
        <v>21</v>
      </c>
      <c r="J962" s="240" t="s">
        <v>40</v>
      </c>
      <c r="K962" s="240" t="s">
        <v>21</v>
      </c>
      <c r="L962" s="240" t="s">
        <v>21</v>
      </c>
    </row>
    <row r="963" spans="1:12" x14ac:dyDescent="0.25">
      <c r="A963" s="38">
        <v>949</v>
      </c>
      <c r="B963" s="66">
        <v>582453</v>
      </c>
      <c r="C963" s="67" t="s">
        <v>3337</v>
      </c>
      <c r="D963" s="67" t="s">
        <v>242</v>
      </c>
      <c r="E963" s="67" t="s">
        <v>21</v>
      </c>
      <c r="F963" s="121">
        <v>17613</v>
      </c>
      <c r="G963" s="69" t="s">
        <v>3338</v>
      </c>
      <c r="H963" s="67" t="s">
        <v>4780</v>
      </c>
      <c r="I963" s="69" t="s">
        <v>21</v>
      </c>
      <c r="J963" s="240" t="s">
        <v>346</v>
      </c>
      <c r="K963" s="240" t="s">
        <v>21</v>
      </c>
      <c r="L963" s="240" t="s">
        <v>4779</v>
      </c>
    </row>
    <row r="964" spans="1:12" x14ac:dyDescent="0.25">
      <c r="A964" s="36">
        <v>950</v>
      </c>
      <c r="B964" s="66">
        <v>915635</v>
      </c>
      <c r="C964" s="67" t="s">
        <v>3339</v>
      </c>
      <c r="D964" s="67" t="s">
        <v>3340</v>
      </c>
      <c r="E964" s="67" t="s">
        <v>21</v>
      </c>
      <c r="F964" s="121">
        <v>18994</v>
      </c>
      <c r="G964" s="69" t="s">
        <v>3341</v>
      </c>
      <c r="H964" s="67" t="s">
        <v>3342</v>
      </c>
      <c r="I964" s="69" t="s">
        <v>21</v>
      </c>
      <c r="J964" s="240" t="s">
        <v>113</v>
      </c>
      <c r="K964" s="69" t="s">
        <v>21</v>
      </c>
      <c r="L964" s="69" t="s">
        <v>21</v>
      </c>
    </row>
    <row r="965" spans="1:12" x14ac:dyDescent="0.25">
      <c r="A965" s="36">
        <v>951</v>
      </c>
      <c r="B965" s="66">
        <v>290170</v>
      </c>
      <c r="C965" s="67" t="s">
        <v>3343</v>
      </c>
      <c r="D965" s="67" t="s">
        <v>3344</v>
      </c>
      <c r="E965" s="67" t="s">
        <v>21</v>
      </c>
      <c r="F965" s="121">
        <v>14290</v>
      </c>
      <c r="G965" s="69">
        <v>981754657</v>
      </c>
      <c r="H965" s="67" t="s">
        <v>3345</v>
      </c>
      <c r="I965" s="69" t="s">
        <v>21</v>
      </c>
      <c r="J965" s="240" t="s">
        <v>135</v>
      </c>
      <c r="K965" s="240" t="s">
        <v>21</v>
      </c>
      <c r="L965" s="240" t="s">
        <v>21</v>
      </c>
    </row>
    <row r="966" spans="1:12" x14ac:dyDescent="0.25">
      <c r="A966" s="38">
        <v>952</v>
      </c>
      <c r="B966" s="66">
        <v>589270</v>
      </c>
      <c r="C966" s="67" t="s">
        <v>3346</v>
      </c>
      <c r="D966" s="67" t="s">
        <v>3347</v>
      </c>
      <c r="E966" s="67" t="s">
        <v>21</v>
      </c>
      <c r="F966" s="121">
        <v>14060</v>
      </c>
      <c r="G966" s="69">
        <v>981754657</v>
      </c>
      <c r="H966" s="67" t="s">
        <v>3345</v>
      </c>
      <c r="I966" s="69" t="s">
        <v>21</v>
      </c>
      <c r="J966" s="240" t="s">
        <v>135</v>
      </c>
      <c r="K966" s="240" t="s">
        <v>21</v>
      </c>
      <c r="L966" s="240" t="s">
        <v>21</v>
      </c>
    </row>
    <row r="967" spans="1:12" s="37" customFormat="1" ht="15" customHeight="1" x14ac:dyDescent="0.2">
      <c r="A967" s="38">
        <v>953</v>
      </c>
      <c r="B967" s="66">
        <v>1912233</v>
      </c>
      <c r="C967" s="67" t="s">
        <v>452</v>
      </c>
      <c r="D967" s="67" t="s">
        <v>559</v>
      </c>
      <c r="E967" s="67" t="s">
        <v>21</v>
      </c>
      <c r="F967" s="121">
        <v>19218</v>
      </c>
      <c r="G967" s="69">
        <v>984114024</v>
      </c>
      <c r="H967" s="67" t="s">
        <v>4062</v>
      </c>
      <c r="I967" s="69" t="s">
        <v>21</v>
      </c>
      <c r="J967" s="130" t="s">
        <v>187</v>
      </c>
      <c r="K967" s="240" t="s">
        <v>21</v>
      </c>
      <c r="L967" s="240" t="s">
        <v>21</v>
      </c>
    </row>
    <row r="968" spans="1:12" x14ac:dyDescent="0.25">
      <c r="A968" s="36">
        <v>954</v>
      </c>
      <c r="B968" s="66">
        <v>878717</v>
      </c>
      <c r="C968" s="67" t="s">
        <v>2091</v>
      </c>
      <c r="D968" s="67" t="s">
        <v>3348</v>
      </c>
      <c r="E968" s="67" t="s">
        <v>21</v>
      </c>
      <c r="F968" s="121">
        <v>19855</v>
      </c>
      <c r="G968" s="69" t="s">
        <v>3349</v>
      </c>
      <c r="H968" s="67" t="s">
        <v>3350</v>
      </c>
      <c r="I968" s="69" t="s">
        <v>21</v>
      </c>
      <c r="J968" s="240" t="s">
        <v>281</v>
      </c>
      <c r="K968" s="240" t="s">
        <v>21</v>
      </c>
      <c r="L968" s="240" t="s">
        <v>21</v>
      </c>
    </row>
    <row r="969" spans="1:12" x14ac:dyDescent="0.25">
      <c r="A969" s="36">
        <v>955</v>
      </c>
      <c r="B969" s="66">
        <v>234006</v>
      </c>
      <c r="C969" s="67" t="s">
        <v>112</v>
      </c>
      <c r="D969" s="67" t="s">
        <v>3351</v>
      </c>
      <c r="E969" s="67" t="s">
        <v>21</v>
      </c>
      <c r="F969" s="121">
        <v>15368</v>
      </c>
      <c r="G969" s="69" t="s">
        <v>3352</v>
      </c>
      <c r="H969" s="67" t="s">
        <v>5043</v>
      </c>
      <c r="I969" s="69" t="s">
        <v>21</v>
      </c>
      <c r="J969" s="240" t="s">
        <v>113</v>
      </c>
      <c r="K969" s="240" t="s">
        <v>3354</v>
      </c>
      <c r="L969" s="240" t="s">
        <v>3353</v>
      </c>
    </row>
    <row r="970" spans="1:12" x14ac:dyDescent="0.25">
      <c r="A970" s="38">
        <v>956</v>
      </c>
      <c r="B970" s="66">
        <v>1035844</v>
      </c>
      <c r="C970" s="67" t="s">
        <v>50</v>
      </c>
      <c r="D970" s="67" t="s">
        <v>3355</v>
      </c>
      <c r="E970" s="67" t="s">
        <v>21</v>
      </c>
      <c r="F970" s="121">
        <v>19247</v>
      </c>
      <c r="G970" s="69" t="s">
        <v>3356</v>
      </c>
      <c r="H970" s="67" t="s">
        <v>3357</v>
      </c>
      <c r="I970" s="69" t="s">
        <v>21</v>
      </c>
      <c r="J970" s="240" t="s">
        <v>281</v>
      </c>
      <c r="K970" s="240" t="s">
        <v>21</v>
      </c>
      <c r="L970" s="240" t="s">
        <v>21</v>
      </c>
    </row>
    <row r="971" spans="1:12" x14ac:dyDescent="0.25">
      <c r="A971" s="38">
        <v>957</v>
      </c>
      <c r="B971" s="66">
        <v>1784641</v>
      </c>
      <c r="C971" s="67" t="s">
        <v>3358</v>
      </c>
      <c r="D971" s="67" t="s">
        <v>3359</v>
      </c>
      <c r="E971" s="67" t="s">
        <v>21</v>
      </c>
      <c r="F971" s="121">
        <v>19936</v>
      </c>
      <c r="G971" s="69" t="s">
        <v>3360</v>
      </c>
      <c r="H971" s="67" t="s">
        <v>3361</v>
      </c>
      <c r="I971" s="69" t="s">
        <v>21</v>
      </c>
      <c r="J971" s="240" t="s">
        <v>135</v>
      </c>
      <c r="K971" s="240" t="s">
        <v>21</v>
      </c>
      <c r="L971" s="240" t="s">
        <v>21</v>
      </c>
    </row>
    <row r="972" spans="1:12" x14ac:dyDescent="0.25">
      <c r="A972" s="36">
        <v>958</v>
      </c>
      <c r="B972" s="66">
        <v>382172</v>
      </c>
      <c r="C972" s="67" t="s">
        <v>2480</v>
      </c>
      <c r="D972" s="67" t="s">
        <v>3362</v>
      </c>
      <c r="E972" s="67" t="s">
        <v>21</v>
      </c>
      <c r="F972" s="121">
        <v>19113</v>
      </c>
      <c r="G972" s="69" t="s">
        <v>3363</v>
      </c>
      <c r="H972" s="67" t="s">
        <v>3361</v>
      </c>
      <c r="I972" s="69" t="s">
        <v>21</v>
      </c>
      <c r="J972" s="240" t="s">
        <v>135</v>
      </c>
      <c r="K972" s="240" t="s">
        <v>21</v>
      </c>
      <c r="L972" s="240" t="s">
        <v>21</v>
      </c>
    </row>
    <row r="973" spans="1:12" x14ac:dyDescent="0.25">
      <c r="A973" s="36">
        <v>959</v>
      </c>
      <c r="B973" s="66">
        <v>1022657</v>
      </c>
      <c r="C973" s="67" t="s">
        <v>3364</v>
      </c>
      <c r="D973" s="67" t="s">
        <v>3365</v>
      </c>
      <c r="E973" s="67" t="s">
        <v>21</v>
      </c>
      <c r="F973" s="121">
        <v>20300</v>
      </c>
      <c r="G973" s="69" t="s">
        <v>3366</v>
      </c>
      <c r="H973" s="67" t="s">
        <v>3163</v>
      </c>
      <c r="I973" s="69" t="s">
        <v>21</v>
      </c>
      <c r="J973" s="240" t="s">
        <v>128</v>
      </c>
      <c r="K973" s="240" t="s">
        <v>21</v>
      </c>
      <c r="L973" s="240" t="s">
        <v>21</v>
      </c>
    </row>
    <row r="974" spans="1:12" x14ac:dyDescent="0.25">
      <c r="A974" s="38">
        <v>960</v>
      </c>
      <c r="B974" s="66">
        <v>486364</v>
      </c>
      <c r="C974" s="67" t="s">
        <v>3367</v>
      </c>
      <c r="D974" s="67" t="s">
        <v>3368</v>
      </c>
      <c r="E974" s="67" t="s">
        <v>21</v>
      </c>
      <c r="F974" s="121">
        <v>20105</v>
      </c>
      <c r="G974" s="69" t="s">
        <v>3369</v>
      </c>
      <c r="H974" s="67" t="s">
        <v>3370</v>
      </c>
      <c r="I974" s="69" t="s">
        <v>21</v>
      </c>
      <c r="J974" s="192" t="s">
        <v>210</v>
      </c>
      <c r="K974" s="240" t="s">
        <v>21</v>
      </c>
      <c r="L974" s="240" t="s">
        <v>21</v>
      </c>
    </row>
    <row r="975" spans="1:12" x14ac:dyDescent="0.25">
      <c r="A975" s="38">
        <v>961</v>
      </c>
      <c r="B975" s="66">
        <v>2700234</v>
      </c>
      <c r="C975" s="67" t="s">
        <v>1722</v>
      </c>
      <c r="D975" s="67" t="s">
        <v>3372</v>
      </c>
      <c r="E975" s="67" t="s">
        <v>21</v>
      </c>
      <c r="F975" s="121">
        <v>20080</v>
      </c>
      <c r="G975" s="69" t="s">
        <v>3371</v>
      </c>
      <c r="H975" s="67" t="s">
        <v>3373</v>
      </c>
      <c r="I975" s="69" t="s">
        <v>21</v>
      </c>
      <c r="J975" s="240" t="s">
        <v>340</v>
      </c>
      <c r="K975" s="240" t="s">
        <v>21</v>
      </c>
      <c r="L975" s="240" t="s">
        <v>21</v>
      </c>
    </row>
    <row r="976" spans="1:12" x14ac:dyDescent="0.25">
      <c r="A976" s="36">
        <v>962</v>
      </c>
      <c r="B976" s="66">
        <v>1219877</v>
      </c>
      <c r="C976" s="67" t="s">
        <v>2210</v>
      </c>
      <c r="D976" s="67" t="s">
        <v>1225</v>
      </c>
      <c r="E976" s="67" t="s">
        <v>21</v>
      </c>
      <c r="F976" s="121">
        <v>19889</v>
      </c>
      <c r="G976" s="69" t="s">
        <v>3374</v>
      </c>
      <c r="H976" s="67" t="s">
        <v>3375</v>
      </c>
      <c r="I976" s="69" t="s">
        <v>21</v>
      </c>
      <c r="J976" s="248" t="s">
        <v>340</v>
      </c>
      <c r="K976" s="240" t="s">
        <v>21</v>
      </c>
      <c r="L976" s="240" t="s">
        <v>21</v>
      </c>
    </row>
    <row r="977" spans="1:12" x14ac:dyDescent="0.25">
      <c r="A977" s="36">
        <v>963</v>
      </c>
      <c r="B977" s="66">
        <v>617861</v>
      </c>
      <c r="C977" s="67" t="s">
        <v>3376</v>
      </c>
      <c r="D977" s="67" t="s">
        <v>3377</v>
      </c>
      <c r="E977" s="67" t="s">
        <v>21</v>
      </c>
      <c r="F977" s="121">
        <v>19584</v>
      </c>
      <c r="G977" s="69" t="s">
        <v>3378</v>
      </c>
      <c r="H977" s="67" t="s">
        <v>3379</v>
      </c>
      <c r="I977" s="69" t="s">
        <v>21</v>
      </c>
      <c r="J977" s="241" t="s">
        <v>377</v>
      </c>
      <c r="K977" s="240" t="s">
        <v>21</v>
      </c>
      <c r="L977" s="240" t="s">
        <v>21</v>
      </c>
    </row>
    <row r="978" spans="1:12" x14ac:dyDescent="0.25">
      <c r="A978" s="38">
        <v>964</v>
      </c>
      <c r="B978" s="66">
        <v>1145994</v>
      </c>
      <c r="C978" s="67" t="s">
        <v>429</v>
      </c>
      <c r="D978" s="67" t="s">
        <v>430</v>
      </c>
      <c r="E978" s="67" t="s">
        <v>21</v>
      </c>
      <c r="F978" s="121">
        <v>19248</v>
      </c>
      <c r="G978" s="69" t="s">
        <v>3380</v>
      </c>
      <c r="H978" s="67" t="s">
        <v>3381</v>
      </c>
      <c r="I978" s="69" t="s">
        <v>21</v>
      </c>
      <c r="J978" s="239" t="s">
        <v>113</v>
      </c>
      <c r="K978" s="69" t="s">
        <v>21</v>
      </c>
      <c r="L978" s="69" t="s">
        <v>21</v>
      </c>
    </row>
    <row r="979" spans="1:12" x14ac:dyDescent="0.25">
      <c r="A979" s="38">
        <v>965</v>
      </c>
      <c r="B979" s="66">
        <v>339138</v>
      </c>
      <c r="C979" s="67" t="s">
        <v>1583</v>
      </c>
      <c r="D979" s="67" t="s">
        <v>1899</v>
      </c>
      <c r="E979" s="67" t="s">
        <v>21</v>
      </c>
      <c r="F979" s="121">
        <v>16562</v>
      </c>
      <c r="G979" s="69">
        <v>983102148</v>
      </c>
      <c r="H979" s="67" t="s">
        <v>3382</v>
      </c>
      <c r="I979" s="69" t="s">
        <v>21</v>
      </c>
      <c r="J979" s="240" t="s">
        <v>54</v>
      </c>
      <c r="K979" s="240" t="s">
        <v>21</v>
      </c>
      <c r="L979" s="240" t="s">
        <v>21</v>
      </c>
    </row>
    <row r="980" spans="1:12" x14ac:dyDescent="0.25">
      <c r="A980" s="36">
        <v>966</v>
      </c>
      <c r="B980" s="66">
        <v>7939180</v>
      </c>
      <c r="C980" s="67" t="s">
        <v>3383</v>
      </c>
      <c r="D980" s="67" t="s">
        <v>3384</v>
      </c>
      <c r="E980" s="67" t="s">
        <v>21</v>
      </c>
      <c r="F980" s="121">
        <v>20246</v>
      </c>
      <c r="G980" s="69"/>
      <c r="H980" s="67" t="s">
        <v>3385</v>
      </c>
      <c r="I980" s="69" t="s">
        <v>21</v>
      </c>
      <c r="J980" s="192" t="s">
        <v>210</v>
      </c>
      <c r="K980" s="240" t="s">
        <v>21</v>
      </c>
      <c r="L980" s="240" t="s">
        <v>21</v>
      </c>
    </row>
    <row r="981" spans="1:12" x14ac:dyDescent="0.25">
      <c r="A981" s="36">
        <v>967</v>
      </c>
      <c r="B981" s="66">
        <v>1471186</v>
      </c>
      <c r="C981" s="67" t="s">
        <v>3386</v>
      </c>
      <c r="D981" s="67" t="s">
        <v>3387</v>
      </c>
      <c r="E981" s="67" t="s">
        <v>21</v>
      </c>
      <c r="F981" s="121">
        <v>19641</v>
      </c>
      <c r="G981" s="69">
        <v>986201465</v>
      </c>
      <c r="H981" s="67" t="s">
        <v>3388</v>
      </c>
      <c r="I981" s="69" t="s">
        <v>21</v>
      </c>
      <c r="J981" s="248" t="s">
        <v>128</v>
      </c>
      <c r="K981" s="240" t="s">
        <v>21</v>
      </c>
      <c r="L981" s="240" t="s">
        <v>21</v>
      </c>
    </row>
    <row r="982" spans="1:12" x14ac:dyDescent="0.25">
      <c r="A982" s="38">
        <v>968</v>
      </c>
      <c r="B982" s="66">
        <v>405709</v>
      </c>
      <c r="C982" s="67" t="s">
        <v>3389</v>
      </c>
      <c r="D982" s="67" t="s">
        <v>3390</v>
      </c>
      <c r="E982" s="67" t="s">
        <v>21</v>
      </c>
      <c r="F982" s="67" t="s">
        <v>3391</v>
      </c>
      <c r="G982" s="69"/>
      <c r="H982" s="67" t="s">
        <v>3392</v>
      </c>
      <c r="I982" s="69" t="s">
        <v>21</v>
      </c>
      <c r="J982" s="241" t="s">
        <v>377</v>
      </c>
      <c r="K982" s="240" t="s">
        <v>21</v>
      </c>
      <c r="L982" s="240" t="s">
        <v>21</v>
      </c>
    </row>
    <row r="983" spans="1:12" x14ac:dyDescent="0.25">
      <c r="A983" s="38">
        <v>969</v>
      </c>
      <c r="B983" s="66">
        <v>452754</v>
      </c>
      <c r="C983" s="67" t="s">
        <v>3393</v>
      </c>
      <c r="D983" s="67" t="s">
        <v>3394</v>
      </c>
      <c r="E983" s="67" t="s">
        <v>21</v>
      </c>
      <c r="F983" s="121">
        <v>20181</v>
      </c>
      <c r="G983" s="69" t="s">
        <v>3395</v>
      </c>
      <c r="H983" s="67" t="s">
        <v>3396</v>
      </c>
      <c r="I983" s="69" t="s">
        <v>21</v>
      </c>
      <c r="J983" s="239" t="s">
        <v>40</v>
      </c>
      <c r="K983" s="240" t="s">
        <v>21</v>
      </c>
      <c r="L983" s="240" t="s">
        <v>21</v>
      </c>
    </row>
    <row r="984" spans="1:12" s="37" customFormat="1" ht="13.5" customHeight="1" x14ac:dyDescent="0.2">
      <c r="A984" s="36">
        <v>970</v>
      </c>
      <c r="B984" s="100">
        <v>1859204</v>
      </c>
      <c r="C984" s="83" t="s">
        <v>3397</v>
      </c>
      <c r="D984" s="83" t="s">
        <v>3398</v>
      </c>
      <c r="E984" s="67" t="s">
        <v>21</v>
      </c>
      <c r="F984" s="135">
        <v>18885</v>
      </c>
      <c r="G984" s="136" t="s">
        <v>3399</v>
      </c>
      <c r="H984" s="83" t="s">
        <v>3400</v>
      </c>
      <c r="I984" s="69" t="s">
        <v>21</v>
      </c>
      <c r="J984" s="240" t="s">
        <v>22</v>
      </c>
      <c r="K984" s="83" t="s">
        <v>21</v>
      </c>
      <c r="L984" s="83" t="s">
        <v>4140</v>
      </c>
    </row>
    <row r="985" spans="1:12" x14ac:dyDescent="0.25">
      <c r="A985" s="36">
        <v>971</v>
      </c>
      <c r="B985" s="66">
        <v>271692</v>
      </c>
      <c r="C985" s="67" t="s">
        <v>656</v>
      </c>
      <c r="D985" s="67" t="s">
        <v>3401</v>
      </c>
      <c r="E985" s="67" t="s">
        <v>21</v>
      </c>
      <c r="F985" s="121">
        <v>16309</v>
      </c>
      <c r="G985" s="69" t="s">
        <v>3402</v>
      </c>
      <c r="H985" s="67" t="s">
        <v>4947</v>
      </c>
      <c r="I985" s="69" t="s">
        <v>21</v>
      </c>
      <c r="J985" s="240" t="s">
        <v>45</v>
      </c>
      <c r="K985" s="69">
        <v>21310777</v>
      </c>
      <c r="L985" s="240" t="s">
        <v>21</v>
      </c>
    </row>
    <row r="986" spans="1:12" x14ac:dyDescent="0.25">
      <c r="A986" s="38">
        <v>972</v>
      </c>
      <c r="B986" s="66">
        <v>438399</v>
      </c>
      <c r="C986" s="67" t="s">
        <v>574</v>
      </c>
      <c r="D986" s="67" t="s">
        <v>3403</v>
      </c>
      <c r="E986" s="67" t="s">
        <v>21</v>
      </c>
      <c r="F986" s="121">
        <v>17631</v>
      </c>
      <c r="G986" s="69">
        <v>982232334</v>
      </c>
      <c r="H986" s="67" t="s">
        <v>3404</v>
      </c>
      <c r="I986" s="69" t="s">
        <v>21</v>
      </c>
      <c r="J986" s="240" t="s">
        <v>99</v>
      </c>
      <c r="K986" s="240" t="s">
        <v>21</v>
      </c>
      <c r="L986" s="240" t="s">
        <v>21</v>
      </c>
    </row>
    <row r="987" spans="1:12" x14ac:dyDescent="0.25">
      <c r="A987" s="38">
        <v>973</v>
      </c>
      <c r="B987" s="66">
        <v>459257</v>
      </c>
      <c r="C987" s="67" t="s">
        <v>3405</v>
      </c>
      <c r="D987" s="67" t="s">
        <v>3406</v>
      </c>
      <c r="E987" s="67" t="s">
        <v>21</v>
      </c>
      <c r="F987" s="121">
        <v>17823</v>
      </c>
      <c r="G987" s="69" t="s">
        <v>3407</v>
      </c>
      <c r="H987" s="67" t="s">
        <v>3408</v>
      </c>
      <c r="I987" s="69" t="s">
        <v>21</v>
      </c>
      <c r="J987" s="240" t="s">
        <v>45</v>
      </c>
      <c r="K987" s="240" t="s">
        <v>21</v>
      </c>
      <c r="L987" s="240" t="s">
        <v>21</v>
      </c>
    </row>
    <row r="988" spans="1:12" x14ac:dyDescent="0.25">
      <c r="A988" s="36">
        <v>974</v>
      </c>
      <c r="B988" s="66">
        <v>430010</v>
      </c>
      <c r="C988" s="67" t="s">
        <v>995</v>
      </c>
      <c r="D988" s="67" t="s">
        <v>996</v>
      </c>
      <c r="E988" s="67" t="s">
        <v>21</v>
      </c>
      <c r="F988" s="121">
        <v>16519</v>
      </c>
      <c r="G988" s="69" t="s">
        <v>3411</v>
      </c>
      <c r="H988" s="67" t="s">
        <v>3412</v>
      </c>
      <c r="I988" s="69" t="s">
        <v>21</v>
      </c>
      <c r="J988" s="240" t="s">
        <v>344</v>
      </c>
      <c r="K988" s="243" t="s">
        <v>3413</v>
      </c>
      <c r="L988" s="240" t="s">
        <v>21</v>
      </c>
    </row>
    <row r="989" spans="1:12" x14ac:dyDescent="0.25">
      <c r="A989" s="36">
        <v>975</v>
      </c>
      <c r="B989" s="66">
        <v>746063</v>
      </c>
      <c r="C989" s="67" t="s">
        <v>112</v>
      </c>
      <c r="D989" s="67" t="s">
        <v>3414</v>
      </c>
      <c r="E989" s="67" t="s">
        <v>21</v>
      </c>
      <c r="F989" s="121">
        <v>20239</v>
      </c>
      <c r="G989" s="69" t="s">
        <v>3416</v>
      </c>
      <c r="H989" s="67" t="s">
        <v>3415</v>
      </c>
      <c r="I989" s="69" t="s">
        <v>21</v>
      </c>
      <c r="J989" s="240" t="s">
        <v>149</v>
      </c>
      <c r="K989" s="240" t="s">
        <v>21</v>
      </c>
      <c r="L989" s="240" t="s">
        <v>21</v>
      </c>
    </row>
    <row r="990" spans="1:12" x14ac:dyDescent="0.25">
      <c r="A990" s="38">
        <v>976</v>
      </c>
      <c r="B990" s="66">
        <v>412049</v>
      </c>
      <c r="C990" s="67" t="s">
        <v>3417</v>
      </c>
      <c r="D990" s="67" t="s">
        <v>2945</v>
      </c>
      <c r="E990" s="67" t="s">
        <v>21</v>
      </c>
      <c r="F990" s="121">
        <v>15965</v>
      </c>
      <c r="G990" s="69" t="s">
        <v>3418</v>
      </c>
      <c r="H990" s="67" t="s">
        <v>3419</v>
      </c>
      <c r="I990" s="69" t="s">
        <v>21</v>
      </c>
      <c r="J990" s="240" t="s">
        <v>281</v>
      </c>
      <c r="K990" s="240" t="s">
        <v>21</v>
      </c>
      <c r="L990" s="240" t="s">
        <v>4098</v>
      </c>
    </row>
    <row r="991" spans="1:12" x14ac:dyDescent="0.25">
      <c r="A991" s="38">
        <v>977</v>
      </c>
      <c r="B991" s="66">
        <v>408736</v>
      </c>
      <c r="C991" s="67" t="s">
        <v>3422</v>
      </c>
      <c r="D991" s="67" t="s">
        <v>427</v>
      </c>
      <c r="E991" s="67" t="s">
        <v>21</v>
      </c>
      <c r="F991" s="67"/>
      <c r="G991" s="69" t="s">
        <v>3423</v>
      </c>
      <c r="H991" s="67" t="s">
        <v>3424</v>
      </c>
      <c r="I991" s="69" t="s">
        <v>21</v>
      </c>
      <c r="J991" s="240" t="s">
        <v>40</v>
      </c>
      <c r="K991" s="240" t="s">
        <v>21</v>
      </c>
      <c r="L991" s="240" t="s">
        <v>21</v>
      </c>
    </row>
    <row r="992" spans="1:12" x14ac:dyDescent="0.25">
      <c r="A992" s="36">
        <v>978</v>
      </c>
      <c r="B992" s="66">
        <v>455031</v>
      </c>
      <c r="C992" s="67" t="s">
        <v>3425</v>
      </c>
      <c r="D992" s="67" t="s">
        <v>307</v>
      </c>
      <c r="E992" s="67" t="s">
        <v>21</v>
      </c>
      <c r="F992" s="121">
        <v>19940</v>
      </c>
      <c r="G992" s="69" t="s">
        <v>3427</v>
      </c>
      <c r="H992" s="67" t="s">
        <v>3426</v>
      </c>
      <c r="I992" s="69" t="s">
        <v>21</v>
      </c>
      <c r="J992" s="240" t="s">
        <v>40</v>
      </c>
      <c r="K992" s="240" t="s">
        <v>21</v>
      </c>
      <c r="L992" s="240" t="s">
        <v>21</v>
      </c>
    </row>
    <row r="993" spans="1:12" x14ac:dyDescent="0.25">
      <c r="A993" s="36">
        <v>979</v>
      </c>
      <c r="B993" s="66">
        <v>353222</v>
      </c>
      <c r="C993" s="67" t="s">
        <v>3428</v>
      </c>
      <c r="D993" s="67" t="s">
        <v>3429</v>
      </c>
      <c r="E993" s="67" t="s">
        <v>21</v>
      </c>
      <c r="F993" s="121">
        <v>16951</v>
      </c>
      <c r="G993" s="69" t="s">
        <v>3430</v>
      </c>
      <c r="H993" s="67" t="s">
        <v>3431</v>
      </c>
      <c r="I993" s="69" t="s">
        <v>21</v>
      </c>
      <c r="J993" s="240" t="s">
        <v>22</v>
      </c>
      <c r="K993" s="240" t="s">
        <v>21</v>
      </c>
      <c r="L993" s="240" t="s">
        <v>21</v>
      </c>
    </row>
    <row r="994" spans="1:12" x14ac:dyDescent="0.25">
      <c r="A994" s="38">
        <v>980</v>
      </c>
      <c r="B994" s="66">
        <v>509692</v>
      </c>
      <c r="C994" s="67" t="s">
        <v>2069</v>
      </c>
      <c r="D994" s="67" t="s">
        <v>3432</v>
      </c>
      <c r="E994" s="67" t="s">
        <v>21</v>
      </c>
      <c r="F994" s="121">
        <v>19101</v>
      </c>
      <c r="G994" s="69">
        <v>986538359</v>
      </c>
      <c r="H994" s="67" t="s">
        <v>3433</v>
      </c>
      <c r="I994" s="69" t="s">
        <v>21</v>
      </c>
      <c r="J994" s="240" t="s">
        <v>22</v>
      </c>
      <c r="K994" s="240" t="s">
        <v>3434</v>
      </c>
      <c r="L994" s="240" t="s">
        <v>21</v>
      </c>
    </row>
    <row r="995" spans="1:12" x14ac:dyDescent="0.25">
      <c r="A995" s="38">
        <v>981</v>
      </c>
      <c r="B995" s="66">
        <v>1016721</v>
      </c>
      <c r="C995" s="67" t="s">
        <v>2678</v>
      </c>
      <c r="D995" s="67" t="s">
        <v>427</v>
      </c>
      <c r="E995" s="67" t="s">
        <v>21</v>
      </c>
      <c r="F995" s="121">
        <v>15754</v>
      </c>
      <c r="G995" s="69" t="s">
        <v>3435</v>
      </c>
      <c r="H995" s="67" t="s">
        <v>2679</v>
      </c>
      <c r="I995" s="69" t="s">
        <v>21</v>
      </c>
      <c r="J995" s="240" t="s">
        <v>128</v>
      </c>
      <c r="K995" s="240" t="s">
        <v>21</v>
      </c>
      <c r="L995" s="69">
        <v>984267813</v>
      </c>
    </row>
    <row r="996" spans="1:12" x14ac:dyDescent="0.25">
      <c r="A996" s="36">
        <v>982</v>
      </c>
      <c r="B996" s="66">
        <v>269217</v>
      </c>
      <c r="C996" s="67" t="s">
        <v>574</v>
      </c>
      <c r="D996" s="67" t="s">
        <v>3436</v>
      </c>
      <c r="E996" s="67" t="s">
        <v>21</v>
      </c>
      <c r="F996" s="121">
        <v>13252</v>
      </c>
      <c r="G996" s="69" t="s">
        <v>3437</v>
      </c>
      <c r="H996" s="67" t="s">
        <v>3438</v>
      </c>
      <c r="I996" s="69" t="s">
        <v>21</v>
      </c>
      <c r="J996" s="240" t="s">
        <v>54</v>
      </c>
      <c r="K996" s="240" t="s">
        <v>21</v>
      </c>
      <c r="L996" s="240" t="s">
        <v>21</v>
      </c>
    </row>
    <row r="997" spans="1:12" x14ac:dyDescent="0.25">
      <c r="A997" s="36">
        <v>983</v>
      </c>
      <c r="B997" s="66">
        <v>545517</v>
      </c>
      <c r="C997" s="67" t="s">
        <v>2817</v>
      </c>
      <c r="D997" s="67" t="s">
        <v>3439</v>
      </c>
      <c r="E997" s="67" t="s">
        <v>21</v>
      </c>
      <c r="F997" s="121">
        <v>18865</v>
      </c>
      <c r="G997" s="69" t="s">
        <v>3440</v>
      </c>
      <c r="H997" s="67" t="s">
        <v>3441</v>
      </c>
      <c r="I997" s="69" t="s">
        <v>21</v>
      </c>
      <c r="J997" s="240" t="s">
        <v>71</v>
      </c>
      <c r="K997" s="69" t="s">
        <v>21</v>
      </c>
      <c r="L997" s="240" t="s">
        <v>21</v>
      </c>
    </row>
    <row r="998" spans="1:12" x14ac:dyDescent="0.25">
      <c r="A998" s="38">
        <v>984</v>
      </c>
      <c r="B998" s="66">
        <v>1347014</v>
      </c>
      <c r="C998" s="67" t="s">
        <v>3442</v>
      </c>
      <c r="D998" s="67" t="s">
        <v>3443</v>
      </c>
      <c r="E998" s="67" t="s">
        <v>21</v>
      </c>
      <c r="F998" s="121">
        <v>20394</v>
      </c>
      <c r="G998" s="69" t="s">
        <v>3444</v>
      </c>
      <c r="H998" s="67" t="s">
        <v>3445</v>
      </c>
      <c r="I998" s="69" t="s">
        <v>21</v>
      </c>
      <c r="J998" s="240" t="s">
        <v>281</v>
      </c>
      <c r="K998" s="240" t="s">
        <v>21</v>
      </c>
      <c r="L998" s="240" t="s">
        <v>21</v>
      </c>
    </row>
    <row r="999" spans="1:12" x14ac:dyDescent="0.25">
      <c r="A999" s="38">
        <v>985</v>
      </c>
      <c r="B999" s="66">
        <v>357715</v>
      </c>
      <c r="C999" s="67" t="s">
        <v>2583</v>
      </c>
      <c r="D999" s="67" t="s">
        <v>3446</v>
      </c>
      <c r="E999" s="67" t="s">
        <v>21</v>
      </c>
      <c r="F999" s="121">
        <v>13918</v>
      </c>
      <c r="G999" s="69" t="s">
        <v>3447</v>
      </c>
      <c r="H999" s="67" t="s">
        <v>3448</v>
      </c>
      <c r="I999" s="69" t="s">
        <v>21</v>
      </c>
      <c r="J999" s="240" t="s">
        <v>54</v>
      </c>
      <c r="K999" s="240" t="s">
        <v>21</v>
      </c>
      <c r="L999" s="240" t="s">
        <v>21</v>
      </c>
    </row>
    <row r="1000" spans="1:12" x14ac:dyDescent="0.25">
      <c r="A1000" s="36">
        <v>986</v>
      </c>
      <c r="B1000" s="66">
        <v>297142</v>
      </c>
      <c r="C1000" s="67" t="s">
        <v>230</v>
      </c>
      <c r="D1000" s="67" t="s">
        <v>3450</v>
      </c>
      <c r="E1000" s="67" t="s">
        <v>21</v>
      </c>
      <c r="F1000" s="121">
        <v>15735</v>
      </c>
      <c r="G1000" s="69" t="s">
        <v>3452</v>
      </c>
      <c r="H1000" s="67" t="s">
        <v>3451</v>
      </c>
      <c r="I1000" s="69" t="s">
        <v>21</v>
      </c>
      <c r="J1000" s="240" t="s">
        <v>281</v>
      </c>
      <c r="K1000" s="240" t="s">
        <v>21</v>
      </c>
      <c r="L1000" s="240" t="s">
        <v>21</v>
      </c>
    </row>
    <row r="1001" spans="1:12" x14ac:dyDescent="0.25">
      <c r="A1001" s="36">
        <v>987</v>
      </c>
      <c r="B1001" s="66">
        <v>971350</v>
      </c>
      <c r="C1001" s="67" t="s">
        <v>3453</v>
      </c>
      <c r="D1001" s="67" t="s">
        <v>3454</v>
      </c>
      <c r="E1001" s="67" t="s">
        <v>21</v>
      </c>
      <c r="F1001" s="121">
        <v>15894</v>
      </c>
      <c r="G1001" s="69" t="s">
        <v>3455</v>
      </c>
      <c r="H1001" s="67" t="s">
        <v>3456</v>
      </c>
      <c r="I1001" s="69" t="s">
        <v>21</v>
      </c>
      <c r="J1001" s="240" t="s">
        <v>113</v>
      </c>
      <c r="K1001" s="69" t="s">
        <v>21</v>
      </c>
      <c r="L1001" s="69" t="s">
        <v>21</v>
      </c>
    </row>
    <row r="1002" spans="1:12" x14ac:dyDescent="0.25">
      <c r="A1002" s="38">
        <v>988</v>
      </c>
      <c r="B1002" s="66">
        <v>1417731</v>
      </c>
      <c r="C1002" s="67" t="s">
        <v>3457</v>
      </c>
      <c r="D1002" s="67" t="s">
        <v>3458</v>
      </c>
      <c r="E1002" s="67" t="s">
        <v>21</v>
      </c>
      <c r="F1002" s="121">
        <v>20407</v>
      </c>
      <c r="G1002" s="69" t="s">
        <v>3459</v>
      </c>
      <c r="H1002" s="67" t="s">
        <v>3460</v>
      </c>
      <c r="I1002" s="69" t="s">
        <v>21</v>
      </c>
      <c r="J1002" s="240" t="s">
        <v>381</v>
      </c>
      <c r="K1002" s="240" t="s">
        <v>21</v>
      </c>
      <c r="L1002" s="240" t="s">
        <v>21</v>
      </c>
    </row>
    <row r="1003" spans="1:12" x14ac:dyDescent="0.25">
      <c r="A1003" s="38">
        <v>989</v>
      </c>
      <c r="B1003" s="66">
        <v>1104502</v>
      </c>
      <c r="C1003" s="67" t="s">
        <v>87</v>
      </c>
      <c r="D1003" s="67" t="s">
        <v>3461</v>
      </c>
      <c r="E1003" s="67" t="s">
        <v>21</v>
      </c>
      <c r="F1003" s="121">
        <v>20282</v>
      </c>
      <c r="G1003" s="69" t="s">
        <v>3462</v>
      </c>
      <c r="H1003" s="67" t="s">
        <v>3463</v>
      </c>
      <c r="I1003" s="69" t="s">
        <v>21</v>
      </c>
      <c r="J1003" s="240" t="s">
        <v>381</v>
      </c>
      <c r="K1003" s="240" t="s">
        <v>21</v>
      </c>
      <c r="L1003" s="240" t="s">
        <v>21</v>
      </c>
    </row>
    <row r="1004" spans="1:12" x14ac:dyDescent="0.25">
      <c r="A1004" s="36">
        <v>990</v>
      </c>
      <c r="B1004" s="66">
        <v>956346</v>
      </c>
      <c r="C1004" s="67" t="s">
        <v>383</v>
      </c>
      <c r="D1004" s="67" t="s">
        <v>3464</v>
      </c>
      <c r="E1004" s="67" t="s">
        <v>21</v>
      </c>
      <c r="F1004" s="121">
        <v>16498</v>
      </c>
      <c r="G1004" s="69" t="s">
        <v>3465</v>
      </c>
      <c r="H1004" s="67" t="s">
        <v>3466</v>
      </c>
      <c r="I1004" s="69" t="s">
        <v>21</v>
      </c>
      <c r="J1004" s="240" t="s">
        <v>187</v>
      </c>
      <c r="K1004" s="240" t="s">
        <v>21</v>
      </c>
      <c r="L1004" s="240" t="s">
        <v>21</v>
      </c>
    </row>
    <row r="1005" spans="1:12" x14ac:dyDescent="0.25">
      <c r="A1005" s="36">
        <v>991</v>
      </c>
      <c r="B1005" s="66">
        <v>693895</v>
      </c>
      <c r="C1005" s="67" t="s">
        <v>460</v>
      </c>
      <c r="D1005" s="67" t="s">
        <v>3467</v>
      </c>
      <c r="E1005" s="67" t="s">
        <v>21</v>
      </c>
      <c r="F1005" s="121">
        <v>18734</v>
      </c>
      <c r="G1005" s="69" t="s">
        <v>3468</v>
      </c>
      <c r="H1005" s="67" t="s">
        <v>1893</v>
      </c>
      <c r="I1005" s="69" t="s">
        <v>21</v>
      </c>
      <c r="J1005" s="240" t="s">
        <v>413</v>
      </c>
      <c r="K1005" s="240" t="s">
        <v>21</v>
      </c>
      <c r="L1005" s="240" t="s">
        <v>21</v>
      </c>
    </row>
    <row r="1006" spans="1:12" x14ac:dyDescent="0.25">
      <c r="A1006" s="38">
        <v>992</v>
      </c>
      <c r="B1006" s="66">
        <v>1657924</v>
      </c>
      <c r="C1006" s="78" t="s">
        <v>3469</v>
      </c>
      <c r="D1006" s="78" t="s">
        <v>3470</v>
      </c>
      <c r="E1006" s="67" t="s">
        <v>21</v>
      </c>
      <c r="F1006" s="121">
        <v>18731</v>
      </c>
      <c r="G1006" s="69" t="s">
        <v>3471</v>
      </c>
      <c r="H1006" s="78" t="s">
        <v>3472</v>
      </c>
      <c r="I1006" s="69" t="s">
        <v>21</v>
      </c>
      <c r="J1006" s="240" t="s">
        <v>344</v>
      </c>
      <c r="K1006" s="240" t="s">
        <v>21</v>
      </c>
      <c r="L1006" s="240" t="s">
        <v>21</v>
      </c>
    </row>
    <row r="1007" spans="1:12" x14ac:dyDescent="0.25">
      <c r="A1007" s="38">
        <v>993</v>
      </c>
      <c r="B1007" s="66">
        <v>811372</v>
      </c>
      <c r="C1007" s="67" t="s">
        <v>3473</v>
      </c>
      <c r="D1007" s="67" t="s">
        <v>427</v>
      </c>
      <c r="E1007" s="67" t="s">
        <v>21</v>
      </c>
      <c r="F1007" s="121">
        <v>20253</v>
      </c>
      <c r="G1007" s="69" t="s">
        <v>3474</v>
      </c>
      <c r="H1007" s="67" t="s">
        <v>3475</v>
      </c>
      <c r="I1007" s="69" t="s">
        <v>21</v>
      </c>
      <c r="J1007" s="240" t="s">
        <v>128</v>
      </c>
      <c r="K1007" s="240" t="s">
        <v>21</v>
      </c>
      <c r="L1007" s="240" t="s">
        <v>21</v>
      </c>
    </row>
    <row r="1008" spans="1:12" x14ac:dyDescent="0.25">
      <c r="A1008" s="36">
        <v>994</v>
      </c>
      <c r="B1008" s="66">
        <v>95032442</v>
      </c>
      <c r="C1008" s="67" t="s">
        <v>4075</v>
      </c>
      <c r="D1008" s="67" t="s">
        <v>2829</v>
      </c>
      <c r="E1008" s="67" t="s">
        <v>21</v>
      </c>
      <c r="F1008" s="121">
        <v>20005</v>
      </c>
      <c r="G1008" s="69" t="s">
        <v>4076</v>
      </c>
      <c r="H1008" s="67" t="s">
        <v>4077</v>
      </c>
      <c r="I1008" s="1" t="s">
        <v>21</v>
      </c>
      <c r="J1008" s="240" t="s">
        <v>281</v>
      </c>
      <c r="K1008" s="240" t="s">
        <v>21</v>
      </c>
      <c r="L1008" s="240" t="s">
        <v>21</v>
      </c>
    </row>
    <row r="1009" spans="1:12" x14ac:dyDescent="0.25">
      <c r="A1009" s="36">
        <v>995</v>
      </c>
      <c r="B1009" s="66">
        <v>303257</v>
      </c>
      <c r="C1009" s="67" t="s">
        <v>391</v>
      </c>
      <c r="D1009" s="67" t="s">
        <v>392</v>
      </c>
      <c r="E1009" s="67" t="s">
        <v>21</v>
      </c>
      <c r="F1009" s="121">
        <v>13576</v>
      </c>
      <c r="G1009" s="69" t="s">
        <v>3476</v>
      </c>
      <c r="H1009" s="67" t="s">
        <v>3477</v>
      </c>
      <c r="I1009" s="69" t="s">
        <v>21</v>
      </c>
      <c r="J1009" s="240" t="s">
        <v>346</v>
      </c>
      <c r="K1009" s="240" t="s">
        <v>21</v>
      </c>
      <c r="L1009" s="240" t="s">
        <v>21</v>
      </c>
    </row>
    <row r="1010" spans="1:12" x14ac:dyDescent="0.25">
      <c r="A1010" s="38">
        <v>996</v>
      </c>
      <c r="B1010" s="66">
        <v>412382</v>
      </c>
      <c r="C1010" s="67" t="s">
        <v>856</v>
      </c>
      <c r="D1010" s="67" t="s">
        <v>3483</v>
      </c>
      <c r="E1010" s="67" t="s">
        <v>21</v>
      </c>
      <c r="F1010" s="121">
        <v>17610</v>
      </c>
      <c r="G1010" s="69">
        <v>982504500</v>
      </c>
      <c r="H1010" s="67" t="s">
        <v>3484</v>
      </c>
      <c r="I1010" s="69" t="s">
        <v>21</v>
      </c>
      <c r="J1010" s="240" t="s">
        <v>22</v>
      </c>
      <c r="K1010" s="240" t="s">
        <v>21</v>
      </c>
      <c r="L1010" s="240" t="s">
        <v>21</v>
      </c>
    </row>
    <row r="1011" spans="1:12" x14ac:dyDescent="0.25">
      <c r="A1011" s="38">
        <v>997</v>
      </c>
      <c r="B1011" s="66">
        <v>428903</v>
      </c>
      <c r="C1011" s="67" t="s">
        <v>3486</v>
      </c>
      <c r="D1011" s="67" t="s">
        <v>3487</v>
      </c>
      <c r="E1011" s="67" t="s">
        <v>21</v>
      </c>
      <c r="F1011" s="121">
        <v>16922</v>
      </c>
      <c r="G1011" s="69" t="s">
        <v>3488</v>
      </c>
      <c r="H1011" s="67" t="s">
        <v>3489</v>
      </c>
      <c r="I1011" s="69" t="s">
        <v>21</v>
      </c>
      <c r="J1011" s="240" t="s">
        <v>938</v>
      </c>
      <c r="K1011" s="240" t="s">
        <v>21</v>
      </c>
      <c r="L1011" s="240" t="s">
        <v>21</v>
      </c>
    </row>
    <row r="1012" spans="1:12" x14ac:dyDescent="0.25">
      <c r="A1012" s="36">
        <v>998</v>
      </c>
      <c r="B1012" s="66">
        <v>885482</v>
      </c>
      <c r="C1012" s="67" t="s">
        <v>2659</v>
      </c>
      <c r="D1012" s="67" t="s">
        <v>3490</v>
      </c>
      <c r="E1012" s="67" t="s">
        <v>21</v>
      </c>
      <c r="F1012" s="121">
        <v>20289</v>
      </c>
      <c r="G1012" s="69" t="s">
        <v>3491</v>
      </c>
      <c r="H1012" s="67" t="s">
        <v>3492</v>
      </c>
      <c r="I1012" s="69" t="s">
        <v>21</v>
      </c>
      <c r="J1012" s="240" t="s">
        <v>149</v>
      </c>
      <c r="K1012" s="240" t="s">
        <v>21</v>
      </c>
      <c r="L1012" s="240" t="s">
        <v>21</v>
      </c>
    </row>
    <row r="1013" spans="1:12" x14ac:dyDescent="0.25">
      <c r="A1013" s="36">
        <v>999</v>
      </c>
      <c r="B1013" s="66">
        <v>2118911</v>
      </c>
      <c r="C1013" s="67" t="s">
        <v>366</v>
      </c>
      <c r="D1013" s="67" t="s">
        <v>3493</v>
      </c>
      <c r="E1013" s="67" t="s">
        <v>21</v>
      </c>
      <c r="F1013" s="121">
        <v>14965</v>
      </c>
      <c r="G1013" s="69" t="s">
        <v>3495</v>
      </c>
      <c r="H1013" s="67" t="s">
        <v>3494</v>
      </c>
      <c r="I1013" s="69" t="s">
        <v>21</v>
      </c>
      <c r="J1013" s="192" t="s">
        <v>210</v>
      </c>
      <c r="K1013" s="240" t="s">
        <v>21</v>
      </c>
      <c r="L1013" s="240" t="s">
        <v>21</v>
      </c>
    </row>
    <row r="1014" spans="1:12" x14ac:dyDescent="0.25">
      <c r="A1014" s="38">
        <v>1000</v>
      </c>
      <c r="B1014" s="66">
        <v>530249</v>
      </c>
      <c r="C1014" s="67" t="s">
        <v>3497</v>
      </c>
      <c r="D1014" s="67" t="s">
        <v>3498</v>
      </c>
      <c r="E1014" s="67" t="s">
        <v>21</v>
      </c>
      <c r="F1014" s="121">
        <v>20022</v>
      </c>
      <c r="G1014" s="69">
        <v>982815703</v>
      </c>
      <c r="H1014" s="67" t="s">
        <v>3501</v>
      </c>
      <c r="I1014" s="69" t="s">
        <v>21</v>
      </c>
      <c r="J1014" s="240" t="s">
        <v>113</v>
      </c>
      <c r="K1014" s="69" t="s">
        <v>21</v>
      </c>
      <c r="L1014" s="69" t="s">
        <v>21</v>
      </c>
    </row>
    <row r="1015" spans="1:12" x14ac:dyDescent="0.25">
      <c r="A1015" s="38">
        <v>1001</v>
      </c>
      <c r="B1015" s="66">
        <v>594170</v>
      </c>
      <c r="C1015" s="67" t="s">
        <v>3499</v>
      </c>
      <c r="D1015" s="67" t="s">
        <v>454</v>
      </c>
      <c r="E1015" s="67" t="s">
        <v>21</v>
      </c>
      <c r="F1015" s="121">
        <v>20283</v>
      </c>
      <c r="G1015" s="69">
        <v>983563629</v>
      </c>
      <c r="H1015" s="67" t="s">
        <v>3500</v>
      </c>
      <c r="I1015" s="69" t="s">
        <v>21</v>
      </c>
      <c r="J1015" s="240" t="s">
        <v>113</v>
      </c>
      <c r="K1015" s="69" t="s">
        <v>33</v>
      </c>
      <c r="L1015" s="69" t="s">
        <v>21</v>
      </c>
    </row>
    <row r="1016" spans="1:12" x14ac:dyDescent="0.25">
      <c r="A1016" s="36">
        <v>1002</v>
      </c>
      <c r="B1016" s="66">
        <v>493917</v>
      </c>
      <c r="C1016" s="67" t="s">
        <v>3502</v>
      </c>
      <c r="D1016" s="67" t="s">
        <v>3503</v>
      </c>
      <c r="E1016" s="67" t="s">
        <v>21</v>
      </c>
      <c r="F1016" s="121">
        <v>19643</v>
      </c>
      <c r="G1016" s="69" t="s">
        <v>3504</v>
      </c>
      <c r="H1016" s="67" t="s">
        <v>3505</v>
      </c>
      <c r="I1016" s="69" t="s">
        <v>21</v>
      </c>
      <c r="J1016" s="240" t="s">
        <v>938</v>
      </c>
      <c r="K1016" s="240" t="s">
        <v>21</v>
      </c>
      <c r="L1016" s="240" t="s">
        <v>21</v>
      </c>
    </row>
    <row r="1017" spans="1:12" x14ac:dyDescent="0.25">
      <c r="A1017" s="36">
        <v>1003</v>
      </c>
      <c r="B1017" s="66">
        <v>1519631</v>
      </c>
      <c r="C1017" s="67" t="s">
        <v>974</v>
      </c>
      <c r="D1017" s="67" t="s">
        <v>3506</v>
      </c>
      <c r="E1017" s="67" t="s">
        <v>21</v>
      </c>
      <c r="F1017" s="121">
        <v>20084</v>
      </c>
      <c r="G1017" s="69">
        <v>982274956</v>
      </c>
      <c r="H1017" s="67" t="s">
        <v>3507</v>
      </c>
      <c r="I1017" s="69" t="s">
        <v>21</v>
      </c>
      <c r="J1017" s="240" t="s">
        <v>361</v>
      </c>
      <c r="K1017" s="240" t="s">
        <v>21</v>
      </c>
      <c r="L1017" s="240" t="s">
        <v>21</v>
      </c>
    </row>
    <row r="1018" spans="1:12" x14ac:dyDescent="0.25">
      <c r="A1018" s="38">
        <v>1004</v>
      </c>
      <c r="B1018" s="66">
        <v>352211</v>
      </c>
      <c r="C1018" s="67" t="s">
        <v>3509</v>
      </c>
      <c r="D1018" s="67" t="s">
        <v>3510</v>
      </c>
      <c r="E1018" s="67" t="s">
        <v>21</v>
      </c>
      <c r="F1018" s="121">
        <v>18567</v>
      </c>
      <c r="G1018" s="69" t="s">
        <v>3508</v>
      </c>
      <c r="H1018" s="67" t="s">
        <v>3511</v>
      </c>
      <c r="I1018" s="69" t="s">
        <v>21</v>
      </c>
      <c r="J1018" s="240" t="s">
        <v>381</v>
      </c>
      <c r="K1018" s="240" t="s">
        <v>21</v>
      </c>
      <c r="L1018" s="240" t="s">
        <v>21</v>
      </c>
    </row>
    <row r="1019" spans="1:12" x14ac:dyDescent="0.25">
      <c r="A1019" s="38">
        <v>1005</v>
      </c>
      <c r="B1019" s="66">
        <v>823669</v>
      </c>
      <c r="C1019" s="67" t="s">
        <v>550</v>
      </c>
      <c r="D1019" s="67" t="s">
        <v>3512</v>
      </c>
      <c r="E1019" s="67" t="s">
        <v>21</v>
      </c>
      <c r="F1019" s="121">
        <v>18804</v>
      </c>
      <c r="G1019" s="69" t="s">
        <v>3513</v>
      </c>
      <c r="H1019" s="67" t="s">
        <v>3514</v>
      </c>
      <c r="I1019" s="69" t="s">
        <v>21</v>
      </c>
      <c r="J1019" s="240" t="s">
        <v>938</v>
      </c>
      <c r="K1019" s="240" t="s">
        <v>21</v>
      </c>
      <c r="L1019" s="240" t="s">
        <v>21</v>
      </c>
    </row>
    <row r="1020" spans="1:12" x14ac:dyDescent="0.25">
      <c r="A1020" s="36">
        <v>1006</v>
      </c>
      <c r="B1020" s="66">
        <v>798588</v>
      </c>
      <c r="C1020" s="67" t="s">
        <v>3515</v>
      </c>
      <c r="D1020" s="67" t="s">
        <v>3516</v>
      </c>
      <c r="E1020" s="67" t="s">
        <v>21</v>
      </c>
      <c r="F1020" s="121">
        <v>20184</v>
      </c>
      <c r="G1020" s="69" t="s">
        <v>3517</v>
      </c>
      <c r="H1020" s="67" t="s">
        <v>3518</v>
      </c>
      <c r="I1020" s="69" t="s">
        <v>21</v>
      </c>
      <c r="J1020" s="240" t="s">
        <v>334</v>
      </c>
      <c r="K1020" s="240" t="s">
        <v>21</v>
      </c>
      <c r="L1020" s="240" t="s">
        <v>21</v>
      </c>
    </row>
    <row r="1021" spans="1:12" x14ac:dyDescent="0.25">
      <c r="A1021" s="36">
        <v>1007</v>
      </c>
      <c r="B1021" s="66">
        <v>459651</v>
      </c>
      <c r="C1021" s="67" t="s">
        <v>1273</v>
      </c>
      <c r="D1021" s="67" t="s">
        <v>3519</v>
      </c>
      <c r="E1021" s="67" t="s">
        <v>21</v>
      </c>
      <c r="F1021" s="121">
        <v>20230</v>
      </c>
      <c r="G1021" s="69" t="s">
        <v>3520</v>
      </c>
      <c r="H1021" s="67" t="s">
        <v>3521</v>
      </c>
      <c r="I1021" s="69" t="s">
        <v>21</v>
      </c>
      <c r="J1021" s="240" t="s">
        <v>135</v>
      </c>
      <c r="K1021" s="240" t="s">
        <v>21</v>
      </c>
      <c r="L1021" s="240" t="s">
        <v>21</v>
      </c>
    </row>
    <row r="1022" spans="1:12" x14ac:dyDescent="0.25">
      <c r="A1022" s="38">
        <v>1008</v>
      </c>
      <c r="B1022" s="66">
        <v>1029389</v>
      </c>
      <c r="C1022" s="67" t="s">
        <v>3522</v>
      </c>
      <c r="D1022" s="67" t="s">
        <v>3523</v>
      </c>
      <c r="E1022" s="67" t="s">
        <v>21</v>
      </c>
      <c r="F1022" s="121">
        <v>19329</v>
      </c>
      <c r="G1022" s="69" t="s">
        <v>3524</v>
      </c>
      <c r="H1022" s="67" t="s">
        <v>3526</v>
      </c>
      <c r="I1022" s="69" t="s">
        <v>21</v>
      </c>
      <c r="J1022" s="192" t="s">
        <v>210</v>
      </c>
      <c r="K1022" s="240" t="s">
        <v>21</v>
      </c>
      <c r="L1022" s="240" t="s">
        <v>3525</v>
      </c>
    </row>
    <row r="1023" spans="1:12" x14ac:dyDescent="0.25">
      <c r="A1023" s="38">
        <v>1009</v>
      </c>
      <c r="B1023" s="66">
        <v>431214</v>
      </c>
      <c r="C1023" s="67" t="s">
        <v>916</v>
      </c>
      <c r="D1023" s="67" t="s">
        <v>3527</v>
      </c>
      <c r="E1023" s="67" t="s">
        <v>21</v>
      </c>
      <c r="F1023" s="121">
        <v>18377</v>
      </c>
      <c r="G1023" s="69" t="s">
        <v>3528</v>
      </c>
      <c r="H1023" s="67" t="s">
        <v>4034</v>
      </c>
      <c r="I1023" s="69" t="s">
        <v>21</v>
      </c>
      <c r="J1023" s="240" t="s">
        <v>66</v>
      </c>
      <c r="K1023" s="240" t="s">
        <v>21</v>
      </c>
      <c r="L1023" s="240" t="s">
        <v>4033</v>
      </c>
    </row>
    <row r="1024" spans="1:12" x14ac:dyDescent="0.25">
      <c r="A1024" s="36">
        <v>1010</v>
      </c>
      <c r="B1024" s="66">
        <v>478927</v>
      </c>
      <c r="C1024" s="67" t="s">
        <v>3529</v>
      </c>
      <c r="D1024" s="67" t="s">
        <v>3530</v>
      </c>
      <c r="E1024" s="67" t="s">
        <v>21</v>
      </c>
      <c r="F1024" s="121">
        <v>13768</v>
      </c>
      <c r="G1024" s="69" t="s">
        <v>3531</v>
      </c>
      <c r="H1024" s="67" t="s">
        <v>3532</v>
      </c>
      <c r="I1024" s="69" t="s">
        <v>21</v>
      </c>
      <c r="J1024" s="240" t="s">
        <v>40</v>
      </c>
      <c r="K1024" s="240" t="s">
        <v>21</v>
      </c>
      <c r="L1024" s="240" t="s">
        <v>21</v>
      </c>
    </row>
    <row r="1025" spans="1:13" x14ac:dyDescent="0.25">
      <c r="A1025" s="36">
        <v>1011</v>
      </c>
      <c r="B1025" s="66">
        <v>262286</v>
      </c>
      <c r="C1025" s="67" t="s">
        <v>3533</v>
      </c>
      <c r="D1025" s="67" t="s">
        <v>3530</v>
      </c>
      <c r="E1025" s="67" t="s">
        <v>21</v>
      </c>
      <c r="F1025" s="121">
        <v>13874</v>
      </c>
      <c r="G1025" s="69" t="s">
        <v>3531</v>
      </c>
      <c r="H1025" s="67" t="s">
        <v>3532</v>
      </c>
      <c r="I1025" s="69" t="s">
        <v>21</v>
      </c>
      <c r="J1025" s="248" t="s">
        <v>40</v>
      </c>
      <c r="K1025" s="240" t="s">
        <v>21</v>
      </c>
      <c r="L1025" s="240" t="s">
        <v>21</v>
      </c>
    </row>
    <row r="1026" spans="1:13" x14ac:dyDescent="0.25">
      <c r="A1026" s="38">
        <v>1012</v>
      </c>
      <c r="B1026" s="66">
        <v>535254</v>
      </c>
      <c r="C1026" s="67" t="s">
        <v>3534</v>
      </c>
      <c r="D1026" s="67" t="s">
        <v>3535</v>
      </c>
      <c r="E1026" s="67" t="s">
        <v>21</v>
      </c>
      <c r="F1026" s="121">
        <v>19606</v>
      </c>
      <c r="G1026" s="69" t="s">
        <v>3536</v>
      </c>
      <c r="H1026" s="95" t="s">
        <v>3537</v>
      </c>
      <c r="I1026" s="69" t="s">
        <v>21</v>
      </c>
      <c r="J1026" s="241" t="s">
        <v>377</v>
      </c>
      <c r="K1026" s="240" t="s">
        <v>21</v>
      </c>
      <c r="L1026" s="240" t="s">
        <v>21</v>
      </c>
    </row>
    <row r="1027" spans="1:13" x14ac:dyDescent="0.25">
      <c r="A1027" s="38">
        <v>1013</v>
      </c>
      <c r="B1027" s="66">
        <v>704273</v>
      </c>
      <c r="C1027" s="67" t="s">
        <v>3538</v>
      </c>
      <c r="D1027" s="67" t="s">
        <v>3539</v>
      </c>
      <c r="E1027" s="67" t="s">
        <v>21</v>
      </c>
      <c r="F1027" s="121">
        <v>20320</v>
      </c>
      <c r="G1027" s="69" t="s">
        <v>3540</v>
      </c>
      <c r="H1027" s="67" t="s">
        <v>3541</v>
      </c>
      <c r="I1027" s="69" t="s">
        <v>21</v>
      </c>
      <c r="J1027" s="239" t="s">
        <v>361</v>
      </c>
      <c r="K1027" s="240" t="s">
        <v>21</v>
      </c>
      <c r="L1027" s="240" t="s">
        <v>21</v>
      </c>
    </row>
    <row r="1028" spans="1:13" x14ac:dyDescent="0.25">
      <c r="A1028" s="36">
        <v>1014</v>
      </c>
      <c r="B1028" s="66">
        <v>506443</v>
      </c>
      <c r="C1028" s="67" t="s">
        <v>3542</v>
      </c>
      <c r="D1028" s="67" t="s">
        <v>3543</v>
      </c>
      <c r="E1028" s="67" t="s">
        <v>21</v>
      </c>
      <c r="F1028" s="121">
        <v>18368</v>
      </c>
      <c r="G1028" s="69" t="s">
        <v>3544</v>
      </c>
      <c r="H1028" s="67" t="s">
        <v>3545</v>
      </c>
      <c r="I1028" s="69" t="s">
        <v>21</v>
      </c>
      <c r="J1028" s="240" t="s">
        <v>173</v>
      </c>
      <c r="K1028" s="240" t="s">
        <v>21</v>
      </c>
      <c r="L1028" s="240" t="s">
        <v>21</v>
      </c>
    </row>
    <row r="1029" spans="1:13" x14ac:dyDescent="0.25">
      <c r="A1029" s="36">
        <v>1015</v>
      </c>
      <c r="B1029" s="93">
        <v>283183</v>
      </c>
      <c r="C1029" s="78" t="s">
        <v>3546</v>
      </c>
      <c r="D1029" s="78" t="s">
        <v>3547</v>
      </c>
      <c r="E1029" s="67" t="s">
        <v>21</v>
      </c>
      <c r="F1029" s="121">
        <v>16561</v>
      </c>
      <c r="G1029" s="69" t="s">
        <v>3549</v>
      </c>
      <c r="H1029" s="78" t="s">
        <v>3548</v>
      </c>
      <c r="I1029" s="69" t="s">
        <v>21</v>
      </c>
      <c r="J1029" s="240" t="s">
        <v>66</v>
      </c>
      <c r="K1029" s="240" t="s">
        <v>3659</v>
      </c>
      <c r="L1029" s="240" t="s">
        <v>21</v>
      </c>
    </row>
    <row r="1030" spans="1:13" x14ac:dyDescent="0.25">
      <c r="A1030" s="38">
        <v>1016</v>
      </c>
      <c r="B1030" s="66">
        <v>2053931</v>
      </c>
      <c r="C1030" s="67" t="s">
        <v>1172</v>
      </c>
      <c r="D1030" s="67" t="s">
        <v>3551</v>
      </c>
      <c r="E1030" s="67" t="s">
        <v>21</v>
      </c>
      <c r="F1030" s="121">
        <v>19846</v>
      </c>
      <c r="G1030" s="69" t="s">
        <v>3552</v>
      </c>
      <c r="H1030" s="67" t="s">
        <v>3553</v>
      </c>
      <c r="I1030" s="69" t="s">
        <v>21</v>
      </c>
      <c r="J1030" s="240" t="s">
        <v>135</v>
      </c>
      <c r="K1030" s="240" t="s">
        <v>21</v>
      </c>
      <c r="L1030" s="240" t="s">
        <v>21</v>
      </c>
    </row>
    <row r="1031" spans="1:13" x14ac:dyDescent="0.25">
      <c r="A1031" s="38">
        <v>1017</v>
      </c>
      <c r="B1031" s="66">
        <v>750601</v>
      </c>
      <c r="C1031" s="67" t="s">
        <v>2255</v>
      </c>
      <c r="D1031" s="67" t="s">
        <v>872</v>
      </c>
      <c r="E1031" s="67" t="s">
        <v>21</v>
      </c>
      <c r="F1031" s="121">
        <v>17216</v>
      </c>
      <c r="G1031" s="69" t="s">
        <v>3554</v>
      </c>
      <c r="H1031" s="67" t="s">
        <v>134</v>
      </c>
      <c r="I1031" s="69" t="s">
        <v>21</v>
      </c>
      <c r="J1031" s="248" t="s">
        <v>135</v>
      </c>
      <c r="K1031" s="240" t="s">
        <v>21</v>
      </c>
      <c r="L1031" s="240" t="s">
        <v>21</v>
      </c>
    </row>
    <row r="1032" spans="1:13" x14ac:dyDescent="0.25">
      <c r="A1032" s="36">
        <v>1018</v>
      </c>
      <c r="B1032" s="66">
        <v>344549</v>
      </c>
      <c r="C1032" s="67" t="s">
        <v>2047</v>
      </c>
      <c r="D1032" s="67" t="s">
        <v>3555</v>
      </c>
      <c r="E1032" s="67" t="s">
        <v>21</v>
      </c>
      <c r="F1032" s="121">
        <v>16866</v>
      </c>
      <c r="G1032" s="69" t="s">
        <v>3559</v>
      </c>
      <c r="H1032" s="67" t="s">
        <v>3556</v>
      </c>
      <c r="I1032" s="69" t="s">
        <v>21</v>
      </c>
      <c r="J1032" s="241" t="s">
        <v>377</v>
      </c>
      <c r="K1032" s="240" t="s">
        <v>3558</v>
      </c>
      <c r="L1032" s="240" t="s">
        <v>3557</v>
      </c>
    </row>
    <row r="1033" spans="1:13" x14ac:dyDescent="0.25">
      <c r="A1033" s="36">
        <v>1019</v>
      </c>
      <c r="B1033" s="66">
        <v>444987</v>
      </c>
      <c r="C1033" s="67" t="s">
        <v>3560</v>
      </c>
      <c r="D1033" s="67" t="s">
        <v>3561</v>
      </c>
      <c r="E1033" s="67" t="s">
        <v>21</v>
      </c>
      <c r="F1033" s="121">
        <v>19134</v>
      </c>
      <c r="G1033" s="69" t="s">
        <v>3564</v>
      </c>
      <c r="H1033" s="67" t="s">
        <v>3060</v>
      </c>
      <c r="I1033" s="69" t="s">
        <v>21</v>
      </c>
      <c r="J1033" s="272" t="s">
        <v>210</v>
      </c>
      <c r="K1033" s="240" t="s">
        <v>21</v>
      </c>
      <c r="L1033" s="240" t="s">
        <v>21</v>
      </c>
    </row>
    <row r="1034" spans="1:13" x14ac:dyDescent="0.25">
      <c r="A1034" s="38">
        <v>1020</v>
      </c>
      <c r="B1034" s="66">
        <v>849038</v>
      </c>
      <c r="C1034" s="67" t="s">
        <v>3562</v>
      </c>
      <c r="D1034" s="67" t="s">
        <v>3563</v>
      </c>
      <c r="E1034" s="67" t="s">
        <v>21</v>
      </c>
      <c r="F1034" s="121">
        <v>19918</v>
      </c>
      <c r="G1034" s="69" t="s">
        <v>3564</v>
      </c>
      <c r="H1034" s="67" t="s">
        <v>3060</v>
      </c>
      <c r="I1034" s="69" t="s">
        <v>21</v>
      </c>
      <c r="J1034" s="192" t="s">
        <v>210</v>
      </c>
      <c r="K1034" s="240" t="s">
        <v>21</v>
      </c>
      <c r="L1034" s="240" t="s">
        <v>21</v>
      </c>
    </row>
    <row r="1035" spans="1:13" x14ac:dyDescent="0.25">
      <c r="A1035" s="38">
        <v>1021</v>
      </c>
      <c r="B1035" s="66">
        <v>2398585</v>
      </c>
      <c r="C1035" s="67" t="s">
        <v>3565</v>
      </c>
      <c r="D1035" s="67" t="s">
        <v>3566</v>
      </c>
      <c r="E1035" s="67" t="s">
        <v>21</v>
      </c>
      <c r="F1035" s="121">
        <v>16173</v>
      </c>
      <c r="G1035" s="69" t="s">
        <v>3567</v>
      </c>
      <c r="H1035" s="67" t="s">
        <v>3568</v>
      </c>
      <c r="I1035" s="69" t="s">
        <v>21</v>
      </c>
      <c r="J1035" s="240" t="s">
        <v>361</v>
      </c>
      <c r="K1035" s="240" t="s">
        <v>21</v>
      </c>
      <c r="L1035" s="240" t="s">
        <v>21</v>
      </c>
    </row>
    <row r="1036" spans="1:13" x14ac:dyDescent="0.25">
      <c r="A1036" s="36">
        <v>1022</v>
      </c>
      <c r="B1036" s="137">
        <v>253521</v>
      </c>
      <c r="C1036" s="86" t="s">
        <v>3570</v>
      </c>
      <c r="D1036" s="86" t="s">
        <v>3571</v>
      </c>
      <c r="E1036" s="67" t="s">
        <v>21</v>
      </c>
      <c r="F1036" s="129">
        <v>14606</v>
      </c>
      <c r="G1036" s="86" t="s">
        <v>4122</v>
      </c>
      <c r="H1036" s="86" t="s">
        <v>4121</v>
      </c>
      <c r="I1036" s="69" t="s">
        <v>21</v>
      </c>
      <c r="J1036" s="240" t="s">
        <v>149</v>
      </c>
      <c r="K1036" s="241" t="s">
        <v>21</v>
      </c>
      <c r="L1036" s="241" t="s">
        <v>21</v>
      </c>
      <c r="M1036" s="52"/>
    </row>
    <row r="1037" spans="1:13" x14ac:dyDescent="0.25">
      <c r="A1037" s="36">
        <v>1023</v>
      </c>
      <c r="B1037" s="66">
        <v>1906795</v>
      </c>
      <c r="C1037" s="67" t="s">
        <v>3572</v>
      </c>
      <c r="D1037" s="67" t="s">
        <v>3573</v>
      </c>
      <c r="E1037" s="67" t="s">
        <v>21</v>
      </c>
      <c r="F1037" s="121">
        <v>18812</v>
      </c>
      <c r="G1037" s="69" t="s">
        <v>3574</v>
      </c>
      <c r="H1037" s="67" t="s">
        <v>3575</v>
      </c>
      <c r="I1037" s="69" t="s">
        <v>21</v>
      </c>
      <c r="J1037" s="240" t="s">
        <v>128</v>
      </c>
      <c r="K1037" s="240" t="s">
        <v>21</v>
      </c>
      <c r="L1037" s="240" t="s">
        <v>21</v>
      </c>
    </row>
    <row r="1038" spans="1:13" x14ac:dyDescent="0.25">
      <c r="A1038" s="38">
        <v>1024</v>
      </c>
      <c r="B1038" s="66">
        <v>878984</v>
      </c>
      <c r="C1038" s="67" t="s">
        <v>501</v>
      </c>
      <c r="D1038" s="67" t="s">
        <v>3576</v>
      </c>
      <c r="E1038" s="67" t="s">
        <v>21</v>
      </c>
      <c r="F1038" s="121">
        <v>16359</v>
      </c>
      <c r="G1038" s="69" t="s">
        <v>3577</v>
      </c>
      <c r="H1038" s="67" t="s">
        <v>3578</v>
      </c>
      <c r="I1038" s="69" t="s">
        <v>21</v>
      </c>
      <c r="J1038" s="240" t="s">
        <v>346</v>
      </c>
      <c r="K1038" s="240" t="s">
        <v>21</v>
      </c>
      <c r="L1038" s="240" t="s">
        <v>21</v>
      </c>
    </row>
    <row r="1039" spans="1:13" x14ac:dyDescent="0.25">
      <c r="A1039" s="38">
        <v>1025</v>
      </c>
      <c r="B1039" s="66">
        <v>669705</v>
      </c>
      <c r="C1039" s="67" t="s">
        <v>3579</v>
      </c>
      <c r="D1039" s="67" t="s">
        <v>3580</v>
      </c>
      <c r="E1039" s="67" t="s">
        <v>21</v>
      </c>
      <c r="F1039" s="121">
        <v>17737</v>
      </c>
      <c r="G1039" s="69" t="s">
        <v>3577</v>
      </c>
      <c r="H1039" s="67" t="s">
        <v>3578</v>
      </c>
      <c r="I1039" s="69" t="s">
        <v>21</v>
      </c>
      <c r="J1039" s="240" t="s">
        <v>346</v>
      </c>
      <c r="K1039" s="240" t="s">
        <v>21</v>
      </c>
      <c r="L1039" s="240" t="s">
        <v>21</v>
      </c>
    </row>
    <row r="1040" spans="1:13" x14ac:dyDescent="0.25">
      <c r="A1040" s="36">
        <v>1026</v>
      </c>
      <c r="B1040" s="66">
        <v>717767</v>
      </c>
      <c r="C1040" s="67" t="s">
        <v>3581</v>
      </c>
      <c r="D1040" s="67" t="s">
        <v>2704</v>
      </c>
      <c r="E1040" s="67" t="s">
        <v>21</v>
      </c>
      <c r="F1040" s="121">
        <v>19466</v>
      </c>
      <c r="G1040" s="69" t="s">
        <v>3582</v>
      </c>
      <c r="H1040" s="67" t="s">
        <v>3583</v>
      </c>
      <c r="I1040" s="69" t="s">
        <v>21</v>
      </c>
      <c r="J1040" s="240" t="s">
        <v>346</v>
      </c>
      <c r="K1040" s="240" t="s">
        <v>21</v>
      </c>
      <c r="L1040" s="240" t="s">
        <v>21</v>
      </c>
    </row>
    <row r="1041" spans="1:12" x14ac:dyDescent="0.25">
      <c r="A1041" s="36">
        <v>1027</v>
      </c>
      <c r="B1041" s="66">
        <v>438875</v>
      </c>
      <c r="C1041" s="67" t="s">
        <v>409</v>
      </c>
      <c r="D1041" s="67" t="s">
        <v>1253</v>
      </c>
      <c r="E1041" s="67" t="s">
        <v>21</v>
      </c>
      <c r="F1041" s="121">
        <v>16581</v>
      </c>
      <c r="G1041" s="69" t="s">
        <v>3584</v>
      </c>
      <c r="H1041" s="67" t="s">
        <v>3585</v>
      </c>
      <c r="I1041" s="69" t="s">
        <v>21</v>
      </c>
      <c r="J1041" s="240" t="s">
        <v>344</v>
      </c>
      <c r="K1041" s="240" t="s">
        <v>21</v>
      </c>
      <c r="L1041" s="240" t="s">
        <v>21</v>
      </c>
    </row>
    <row r="1042" spans="1:12" x14ac:dyDescent="0.25">
      <c r="A1042" s="38">
        <v>1028</v>
      </c>
      <c r="B1042" s="66">
        <v>437629</v>
      </c>
      <c r="C1042" s="67" t="s">
        <v>534</v>
      </c>
      <c r="D1042" s="67" t="s">
        <v>3034</v>
      </c>
      <c r="E1042" s="67" t="s">
        <v>21</v>
      </c>
      <c r="F1042" s="121">
        <v>18563</v>
      </c>
      <c r="G1042" s="69" t="s">
        <v>3586</v>
      </c>
      <c r="H1042" s="67" t="s">
        <v>3587</v>
      </c>
      <c r="I1042" s="69" t="s">
        <v>21</v>
      </c>
      <c r="J1042" s="192" t="s">
        <v>210</v>
      </c>
      <c r="K1042" s="240" t="s">
        <v>21</v>
      </c>
      <c r="L1042" s="240" t="s">
        <v>21</v>
      </c>
    </row>
    <row r="1043" spans="1:12" x14ac:dyDescent="0.25">
      <c r="A1043" s="38">
        <v>1029</v>
      </c>
      <c r="B1043" s="66">
        <v>905320</v>
      </c>
      <c r="C1043" s="67" t="s">
        <v>3588</v>
      </c>
      <c r="D1043" s="67" t="s">
        <v>3589</v>
      </c>
      <c r="E1043" s="67" t="s">
        <v>21</v>
      </c>
      <c r="F1043" s="121">
        <v>18238</v>
      </c>
      <c r="G1043" s="69" t="s">
        <v>3590</v>
      </c>
      <c r="H1043" s="67" t="s">
        <v>3591</v>
      </c>
      <c r="I1043" s="69" t="s">
        <v>21</v>
      </c>
      <c r="J1043" s="240" t="s">
        <v>54</v>
      </c>
      <c r="K1043" s="240" t="s">
        <v>21</v>
      </c>
      <c r="L1043" s="240" t="s">
        <v>21</v>
      </c>
    </row>
    <row r="1044" spans="1:12" x14ac:dyDescent="0.25">
      <c r="A1044" s="36">
        <v>1030</v>
      </c>
      <c r="B1044" s="66">
        <v>342360</v>
      </c>
      <c r="C1044" s="67" t="s">
        <v>3592</v>
      </c>
      <c r="D1044" s="67" t="s">
        <v>3593</v>
      </c>
      <c r="E1044" s="67" t="s">
        <v>21</v>
      </c>
      <c r="F1044" s="121">
        <v>15799</v>
      </c>
      <c r="G1044" s="69" t="s">
        <v>3590</v>
      </c>
      <c r="H1044" s="67" t="s">
        <v>3591</v>
      </c>
      <c r="I1044" s="69" t="s">
        <v>21</v>
      </c>
      <c r="J1044" s="240" t="s">
        <v>54</v>
      </c>
      <c r="K1044" s="240" t="s">
        <v>21</v>
      </c>
      <c r="L1044" s="240" t="s">
        <v>21</v>
      </c>
    </row>
    <row r="1045" spans="1:12" x14ac:dyDescent="0.25">
      <c r="A1045" s="36">
        <v>1031</v>
      </c>
      <c r="B1045" s="66">
        <v>228126</v>
      </c>
      <c r="C1045" s="67" t="s">
        <v>3595</v>
      </c>
      <c r="D1045" s="67" t="s">
        <v>3596</v>
      </c>
      <c r="E1045" s="67" t="s">
        <v>21</v>
      </c>
      <c r="F1045" s="121">
        <v>14116</v>
      </c>
      <c r="G1045" s="69">
        <v>981970028</v>
      </c>
      <c r="H1045" s="67" t="s">
        <v>3597</v>
      </c>
      <c r="I1045" s="69" t="s">
        <v>21</v>
      </c>
      <c r="J1045" s="240" t="s">
        <v>187</v>
      </c>
      <c r="K1045" s="240" t="s">
        <v>21</v>
      </c>
      <c r="L1045" s="240" t="s">
        <v>21</v>
      </c>
    </row>
    <row r="1046" spans="1:12" x14ac:dyDescent="0.25">
      <c r="A1046" s="38">
        <v>1032</v>
      </c>
      <c r="B1046" s="66">
        <v>1639880</v>
      </c>
      <c r="C1046" s="67" t="s">
        <v>3598</v>
      </c>
      <c r="D1046" s="67" t="s">
        <v>3599</v>
      </c>
      <c r="E1046" s="67" t="s">
        <v>21</v>
      </c>
      <c r="F1046" s="121">
        <v>13661</v>
      </c>
      <c r="G1046" s="69">
        <v>983355446</v>
      </c>
      <c r="H1046" s="67" t="s">
        <v>3600</v>
      </c>
      <c r="I1046" s="69" t="s">
        <v>21</v>
      </c>
      <c r="J1046" s="240" t="s">
        <v>66</v>
      </c>
      <c r="K1046" s="240" t="s">
        <v>21</v>
      </c>
      <c r="L1046" s="240" t="s">
        <v>21</v>
      </c>
    </row>
    <row r="1047" spans="1:12" x14ac:dyDescent="0.25">
      <c r="A1047" s="38">
        <v>1033</v>
      </c>
      <c r="B1047" s="66">
        <v>364784</v>
      </c>
      <c r="C1047" s="67" t="s">
        <v>3601</v>
      </c>
      <c r="D1047" s="67" t="s">
        <v>3602</v>
      </c>
      <c r="E1047" s="67" t="s">
        <v>21</v>
      </c>
      <c r="F1047" s="121">
        <v>17459</v>
      </c>
      <c r="G1047" s="69" t="s">
        <v>3603</v>
      </c>
      <c r="H1047" s="67" t="s">
        <v>3604</v>
      </c>
      <c r="I1047" s="69" t="s">
        <v>21</v>
      </c>
      <c r="J1047" s="240" t="s">
        <v>22</v>
      </c>
      <c r="K1047" s="240" t="s">
        <v>21</v>
      </c>
      <c r="L1047" s="240" t="s">
        <v>21</v>
      </c>
    </row>
    <row r="1048" spans="1:12" x14ac:dyDescent="0.25">
      <c r="A1048" s="36">
        <v>1034</v>
      </c>
      <c r="B1048" s="66">
        <v>1076572</v>
      </c>
      <c r="C1048" s="67" t="s">
        <v>3605</v>
      </c>
      <c r="D1048" s="67" t="s">
        <v>3606</v>
      </c>
      <c r="E1048" s="67" t="s">
        <v>21</v>
      </c>
      <c r="F1048" s="121">
        <v>20063</v>
      </c>
      <c r="G1048" s="69" t="s">
        <v>3607</v>
      </c>
      <c r="H1048" s="67" t="s">
        <v>3608</v>
      </c>
      <c r="I1048" s="69" t="s">
        <v>21</v>
      </c>
      <c r="J1048" s="240" t="s">
        <v>149</v>
      </c>
      <c r="K1048" s="240" t="s">
        <v>21</v>
      </c>
      <c r="L1048" s="240" t="s">
        <v>21</v>
      </c>
    </row>
    <row r="1049" spans="1:12" x14ac:dyDescent="0.25">
      <c r="A1049" s="36">
        <v>1035</v>
      </c>
      <c r="B1049" s="66">
        <v>1104501</v>
      </c>
      <c r="C1049" s="67" t="s">
        <v>365</v>
      </c>
      <c r="D1049" s="67" t="s">
        <v>3609</v>
      </c>
      <c r="E1049" s="67" t="s">
        <v>21</v>
      </c>
      <c r="F1049" s="121">
        <v>19753</v>
      </c>
      <c r="G1049" s="69" t="s">
        <v>3610</v>
      </c>
      <c r="H1049" s="67" t="s">
        <v>4868</v>
      </c>
      <c r="I1049" s="69" t="s">
        <v>21</v>
      </c>
      <c r="J1049" s="240" t="s">
        <v>54</v>
      </c>
      <c r="K1049" s="240" t="s">
        <v>21</v>
      </c>
      <c r="L1049" s="240" t="s">
        <v>21</v>
      </c>
    </row>
    <row r="1050" spans="1:12" x14ac:dyDescent="0.25">
      <c r="A1050" s="38">
        <v>1036</v>
      </c>
      <c r="B1050" s="66">
        <v>480299</v>
      </c>
      <c r="C1050" s="67" t="s">
        <v>365</v>
      </c>
      <c r="D1050" s="67" t="s">
        <v>3611</v>
      </c>
      <c r="E1050" s="67" t="s">
        <v>21</v>
      </c>
      <c r="F1050" s="121">
        <v>19388</v>
      </c>
      <c r="G1050" s="69" t="s">
        <v>3612</v>
      </c>
      <c r="H1050" s="67" t="s">
        <v>3613</v>
      </c>
      <c r="I1050" s="69" t="s">
        <v>21</v>
      </c>
      <c r="J1050" s="240" t="s">
        <v>40</v>
      </c>
      <c r="K1050" s="243" t="s">
        <v>3614</v>
      </c>
      <c r="L1050" s="240" t="s">
        <v>21</v>
      </c>
    </row>
    <row r="1051" spans="1:12" x14ac:dyDescent="0.25">
      <c r="A1051" s="38">
        <v>1037</v>
      </c>
      <c r="B1051" s="66">
        <v>688159</v>
      </c>
      <c r="C1051" s="67" t="s">
        <v>396</v>
      </c>
      <c r="D1051" s="67" t="s">
        <v>3615</v>
      </c>
      <c r="E1051" s="67" t="s">
        <v>21</v>
      </c>
      <c r="F1051" s="121">
        <v>20266</v>
      </c>
      <c r="G1051" s="69" t="s">
        <v>3625</v>
      </c>
      <c r="H1051" s="67" t="s">
        <v>3616</v>
      </c>
      <c r="I1051" s="69" t="s">
        <v>21</v>
      </c>
      <c r="J1051" s="240" t="s">
        <v>264</v>
      </c>
      <c r="K1051" s="240" t="s">
        <v>21</v>
      </c>
      <c r="L1051" s="240" t="s">
        <v>21</v>
      </c>
    </row>
    <row r="1052" spans="1:12" x14ac:dyDescent="0.25">
      <c r="A1052" s="36">
        <v>1038</v>
      </c>
      <c r="B1052" s="66">
        <v>682417</v>
      </c>
      <c r="C1052" s="67" t="s">
        <v>3617</v>
      </c>
      <c r="D1052" s="67" t="s">
        <v>3618</v>
      </c>
      <c r="E1052" s="67" t="s">
        <v>21</v>
      </c>
      <c r="F1052" s="121">
        <v>19820</v>
      </c>
      <c r="G1052" s="69" t="s">
        <v>3619</v>
      </c>
      <c r="H1052" s="67" t="s">
        <v>4984</v>
      </c>
      <c r="I1052" s="69" t="s">
        <v>21</v>
      </c>
      <c r="J1052" s="240" t="s">
        <v>346</v>
      </c>
      <c r="K1052" s="240" t="s">
        <v>21</v>
      </c>
      <c r="L1052" s="240" t="s">
        <v>21</v>
      </c>
    </row>
    <row r="1053" spans="1:12" x14ac:dyDescent="0.25">
      <c r="A1053" s="36">
        <v>1039</v>
      </c>
      <c r="B1053" s="66">
        <v>270836</v>
      </c>
      <c r="C1053" s="67" t="s">
        <v>3620</v>
      </c>
      <c r="D1053" s="67" t="s">
        <v>3621</v>
      </c>
      <c r="E1053" s="67" t="s">
        <v>21</v>
      </c>
      <c r="F1053" s="121">
        <v>14021</v>
      </c>
      <c r="G1053" s="69" t="s">
        <v>3622</v>
      </c>
      <c r="H1053" s="67" t="s">
        <v>3623</v>
      </c>
      <c r="I1053" s="69" t="s">
        <v>21</v>
      </c>
      <c r="J1053" s="240" t="s">
        <v>264</v>
      </c>
      <c r="K1053" s="240" t="s">
        <v>21</v>
      </c>
      <c r="L1053" s="240" t="s">
        <v>21</v>
      </c>
    </row>
    <row r="1054" spans="1:12" x14ac:dyDescent="0.25">
      <c r="A1054" s="38">
        <v>1040</v>
      </c>
      <c r="B1054" s="66">
        <v>440845</v>
      </c>
      <c r="C1054" s="67" t="s">
        <v>1026</v>
      </c>
      <c r="D1054" s="67" t="s">
        <v>3626</v>
      </c>
      <c r="E1054" s="67" t="s">
        <v>21</v>
      </c>
      <c r="F1054" s="121">
        <v>15957</v>
      </c>
      <c r="G1054" s="69" t="s">
        <v>3627</v>
      </c>
      <c r="H1054" s="67" t="s">
        <v>3628</v>
      </c>
      <c r="I1054" s="69" t="s">
        <v>21</v>
      </c>
      <c r="J1054" s="240" t="s">
        <v>54</v>
      </c>
      <c r="K1054" s="240" t="s">
        <v>21</v>
      </c>
      <c r="L1054" s="240" t="s">
        <v>21</v>
      </c>
    </row>
    <row r="1055" spans="1:12" x14ac:dyDescent="0.25">
      <c r="A1055" s="38">
        <v>1041</v>
      </c>
      <c r="B1055" s="66">
        <v>446505</v>
      </c>
      <c r="C1055" s="67" t="s">
        <v>3629</v>
      </c>
      <c r="D1055" s="67" t="s">
        <v>3630</v>
      </c>
      <c r="E1055" s="67" t="s">
        <v>21</v>
      </c>
      <c r="F1055" s="121">
        <v>17381</v>
      </c>
      <c r="G1055" s="69" t="s">
        <v>3635</v>
      </c>
      <c r="H1055" s="67" t="s">
        <v>3636</v>
      </c>
      <c r="I1055" s="69" t="s">
        <v>21</v>
      </c>
      <c r="J1055" s="240" t="s">
        <v>149</v>
      </c>
      <c r="K1055" s="240" t="s">
        <v>21</v>
      </c>
      <c r="L1055" s="240" t="s">
        <v>21</v>
      </c>
    </row>
    <row r="1056" spans="1:12" x14ac:dyDescent="0.25">
      <c r="A1056" s="36">
        <v>1042</v>
      </c>
      <c r="B1056" s="66">
        <v>296898</v>
      </c>
      <c r="C1056" s="67" t="s">
        <v>3633</v>
      </c>
      <c r="D1056" s="67" t="s">
        <v>3634</v>
      </c>
      <c r="E1056" s="67" t="s">
        <v>21</v>
      </c>
      <c r="F1056" s="121">
        <v>17009</v>
      </c>
      <c r="G1056" s="69" t="s">
        <v>3631</v>
      </c>
      <c r="H1056" s="67" t="s">
        <v>3632</v>
      </c>
      <c r="I1056" s="69" t="s">
        <v>21</v>
      </c>
      <c r="J1056" s="240" t="s">
        <v>938</v>
      </c>
      <c r="K1056" s="240" t="s">
        <v>21</v>
      </c>
      <c r="L1056" s="240" t="s">
        <v>21</v>
      </c>
    </row>
    <row r="1057" spans="1:12" x14ac:dyDescent="0.25">
      <c r="A1057" s="36">
        <v>1043</v>
      </c>
      <c r="B1057" s="66">
        <v>294074</v>
      </c>
      <c r="C1057" s="67" t="s">
        <v>3637</v>
      </c>
      <c r="D1057" s="67" t="s">
        <v>3638</v>
      </c>
      <c r="E1057" s="67" t="s">
        <v>21</v>
      </c>
      <c r="F1057" s="121">
        <v>16627</v>
      </c>
      <c r="G1057" s="69" t="s">
        <v>3639</v>
      </c>
      <c r="H1057" s="67" t="s">
        <v>3640</v>
      </c>
      <c r="I1057" s="69" t="s">
        <v>21</v>
      </c>
      <c r="J1057" s="240" t="s">
        <v>135</v>
      </c>
      <c r="K1057" s="240" t="s">
        <v>21</v>
      </c>
      <c r="L1057" s="240" t="s">
        <v>21</v>
      </c>
    </row>
    <row r="1058" spans="1:12" x14ac:dyDescent="0.25">
      <c r="A1058" s="38">
        <v>1044</v>
      </c>
      <c r="B1058" s="66">
        <v>510393</v>
      </c>
      <c r="C1058" s="67" t="s">
        <v>3641</v>
      </c>
      <c r="D1058" s="67" t="s">
        <v>3642</v>
      </c>
      <c r="E1058" s="67" t="s">
        <v>21</v>
      </c>
      <c r="F1058" s="121">
        <v>15131</v>
      </c>
      <c r="G1058" s="69" t="s">
        <v>4867</v>
      </c>
      <c r="H1058" s="67" t="s">
        <v>3643</v>
      </c>
      <c r="I1058" s="69" t="s">
        <v>21</v>
      </c>
      <c r="J1058" s="192" t="s">
        <v>210</v>
      </c>
      <c r="K1058" s="240" t="s">
        <v>21</v>
      </c>
      <c r="L1058" s="240" t="s">
        <v>21</v>
      </c>
    </row>
    <row r="1059" spans="1:12" x14ac:dyDescent="0.25">
      <c r="A1059" s="38">
        <v>1045</v>
      </c>
      <c r="B1059" s="66">
        <v>2217562</v>
      </c>
      <c r="C1059" s="67" t="s">
        <v>3644</v>
      </c>
      <c r="D1059" s="67" t="s">
        <v>3645</v>
      </c>
      <c r="E1059" s="67" t="s">
        <v>21</v>
      </c>
      <c r="F1059" s="121">
        <v>18478</v>
      </c>
      <c r="G1059" s="69" t="s">
        <v>3646</v>
      </c>
      <c r="H1059" s="67" t="s">
        <v>3647</v>
      </c>
      <c r="I1059" s="69" t="s">
        <v>21</v>
      </c>
      <c r="J1059" s="240" t="s">
        <v>281</v>
      </c>
      <c r="K1059" s="240" t="s">
        <v>21</v>
      </c>
      <c r="L1059" s="240" t="s">
        <v>21</v>
      </c>
    </row>
    <row r="1060" spans="1:12" x14ac:dyDescent="0.25">
      <c r="A1060" s="36">
        <v>1046</v>
      </c>
      <c r="B1060" s="66">
        <v>186419</v>
      </c>
      <c r="C1060" s="67" t="s">
        <v>3648</v>
      </c>
      <c r="D1060" s="67" t="s">
        <v>3649</v>
      </c>
      <c r="E1060" s="67" t="s">
        <v>21</v>
      </c>
      <c r="F1060" s="121">
        <v>11256</v>
      </c>
      <c r="G1060" s="69" t="s">
        <v>3650</v>
      </c>
      <c r="H1060" s="67" t="s">
        <v>3651</v>
      </c>
      <c r="I1060" s="69" t="s">
        <v>21</v>
      </c>
      <c r="J1060" s="240" t="s">
        <v>40</v>
      </c>
      <c r="K1060" s="240" t="s">
        <v>21</v>
      </c>
      <c r="L1060" s="240" t="s">
        <v>21</v>
      </c>
    </row>
    <row r="1061" spans="1:12" x14ac:dyDescent="0.25">
      <c r="A1061" s="36">
        <v>1047</v>
      </c>
      <c r="B1061" s="66">
        <v>296697</v>
      </c>
      <c r="C1061" s="67" t="s">
        <v>3652</v>
      </c>
      <c r="D1061" s="67" t="s">
        <v>3653</v>
      </c>
      <c r="E1061" s="67" t="s">
        <v>21</v>
      </c>
      <c r="F1061" s="121">
        <v>16040</v>
      </c>
      <c r="G1061" s="69" t="s">
        <v>3650</v>
      </c>
      <c r="H1061" s="67" t="s">
        <v>3651</v>
      </c>
      <c r="I1061" s="69" t="s">
        <v>21</v>
      </c>
      <c r="J1061" s="240" t="s">
        <v>40</v>
      </c>
      <c r="K1061" s="240" t="s">
        <v>21</v>
      </c>
      <c r="L1061" s="240" t="s">
        <v>21</v>
      </c>
    </row>
    <row r="1062" spans="1:12" x14ac:dyDescent="0.25">
      <c r="A1062" s="38">
        <v>1048</v>
      </c>
      <c r="B1062" s="66">
        <v>2178047</v>
      </c>
      <c r="C1062" s="53" t="s">
        <v>3655</v>
      </c>
      <c r="D1062" s="53" t="s">
        <v>421</v>
      </c>
      <c r="E1062" s="67" t="s">
        <v>21</v>
      </c>
      <c r="F1062" s="67"/>
      <c r="G1062" s="69" t="s">
        <v>3657</v>
      </c>
      <c r="H1062" s="67" t="s">
        <v>3656</v>
      </c>
      <c r="I1062" s="69" t="s">
        <v>21</v>
      </c>
      <c r="J1062" s="240" t="s">
        <v>128</v>
      </c>
      <c r="K1062" s="240" t="s">
        <v>21</v>
      </c>
      <c r="L1062" s="240" t="s">
        <v>21</v>
      </c>
    </row>
    <row r="1063" spans="1:12" x14ac:dyDescent="0.25">
      <c r="A1063" s="38">
        <v>1049</v>
      </c>
      <c r="B1063" s="66">
        <v>456195</v>
      </c>
      <c r="C1063" s="67" t="s">
        <v>3660</v>
      </c>
      <c r="D1063" s="67" t="s">
        <v>3661</v>
      </c>
      <c r="E1063" s="67" t="s">
        <v>21</v>
      </c>
      <c r="F1063" s="195">
        <v>20287</v>
      </c>
      <c r="G1063" s="39">
        <v>981858603</v>
      </c>
      <c r="H1063" s="67" t="s">
        <v>3662</v>
      </c>
      <c r="I1063" s="69" t="s">
        <v>21</v>
      </c>
      <c r="J1063" s="240" t="s">
        <v>340</v>
      </c>
      <c r="K1063" s="240" t="s">
        <v>21</v>
      </c>
      <c r="L1063" s="240" t="s">
        <v>21</v>
      </c>
    </row>
    <row r="1064" spans="1:12" x14ac:dyDescent="0.25">
      <c r="A1064" s="36">
        <v>1050</v>
      </c>
      <c r="B1064" s="66">
        <v>320463</v>
      </c>
      <c r="C1064" s="67" t="s">
        <v>3663</v>
      </c>
      <c r="D1064" s="67" t="s">
        <v>3664</v>
      </c>
      <c r="E1064" s="67" t="s">
        <v>21</v>
      </c>
      <c r="F1064" s="121">
        <v>12719</v>
      </c>
      <c r="G1064" s="69" t="s">
        <v>3665</v>
      </c>
      <c r="H1064" s="67" t="s">
        <v>3666</v>
      </c>
      <c r="I1064" s="69" t="s">
        <v>21</v>
      </c>
      <c r="J1064" s="240" t="s">
        <v>187</v>
      </c>
      <c r="K1064" s="240" t="s">
        <v>21</v>
      </c>
      <c r="L1064" s="240" t="s">
        <v>21</v>
      </c>
    </row>
    <row r="1065" spans="1:12" x14ac:dyDescent="0.25">
      <c r="A1065" s="36">
        <v>1051</v>
      </c>
      <c r="B1065" s="66">
        <v>233465</v>
      </c>
      <c r="C1065" s="67" t="s">
        <v>1310</v>
      </c>
      <c r="D1065" s="67" t="s">
        <v>3667</v>
      </c>
      <c r="E1065" s="67" t="s">
        <v>21</v>
      </c>
      <c r="F1065" s="121">
        <v>15338</v>
      </c>
      <c r="G1065" s="69" t="s">
        <v>3665</v>
      </c>
      <c r="H1065" s="67" t="s">
        <v>3666</v>
      </c>
      <c r="I1065" s="69" t="s">
        <v>21</v>
      </c>
      <c r="J1065" s="240" t="s">
        <v>187</v>
      </c>
      <c r="K1065" s="240" t="s">
        <v>21</v>
      </c>
      <c r="L1065" s="240" t="s">
        <v>21</v>
      </c>
    </row>
    <row r="1066" spans="1:12" x14ac:dyDescent="0.25">
      <c r="A1066" s="38">
        <v>1052</v>
      </c>
      <c r="B1066" s="66">
        <v>1503380</v>
      </c>
      <c r="C1066" s="67" t="s">
        <v>3668</v>
      </c>
      <c r="D1066" s="67" t="s">
        <v>1334</v>
      </c>
      <c r="E1066" s="67" t="s">
        <v>21</v>
      </c>
      <c r="F1066" s="121">
        <v>19438</v>
      </c>
      <c r="G1066" s="69" t="s">
        <v>3669</v>
      </c>
      <c r="H1066" s="67" t="s">
        <v>3670</v>
      </c>
      <c r="I1066" s="69" t="s">
        <v>21</v>
      </c>
      <c r="J1066" s="240" t="s">
        <v>334</v>
      </c>
      <c r="K1066" s="240" t="s">
        <v>21</v>
      </c>
      <c r="L1066" s="240" t="s">
        <v>21</v>
      </c>
    </row>
    <row r="1067" spans="1:12" x14ac:dyDescent="0.25">
      <c r="A1067" s="38">
        <v>1053</v>
      </c>
      <c r="B1067" s="66">
        <v>698354</v>
      </c>
      <c r="C1067" s="67" t="s">
        <v>3671</v>
      </c>
      <c r="D1067" s="67" t="s">
        <v>3672</v>
      </c>
      <c r="E1067" s="67" t="s">
        <v>21</v>
      </c>
      <c r="F1067" s="121">
        <v>19508</v>
      </c>
      <c r="G1067" s="69" t="s">
        <v>3674</v>
      </c>
      <c r="H1067" s="67" t="s">
        <v>3673</v>
      </c>
      <c r="I1067" s="69" t="s">
        <v>21</v>
      </c>
      <c r="J1067" s="240" t="s">
        <v>71</v>
      </c>
      <c r="K1067" s="69" t="s">
        <v>21</v>
      </c>
      <c r="L1067" s="240" t="s">
        <v>21</v>
      </c>
    </row>
    <row r="1068" spans="1:12" ht="16.5" x14ac:dyDescent="0.3">
      <c r="A1068" s="36">
        <v>1054</v>
      </c>
      <c r="B1068" s="57">
        <v>545092</v>
      </c>
      <c r="C1068" s="60" t="s">
        <v>3679</v>
      </c>
      <c r="D1068" s="60" t="s">
        <v>3680</v>
      </c>
      <c r="E1068" s="60" t="s">
        <v>21</v>
      </c>
      <c r="F1068" s="146">
        <v>16511</v>
      </c>
      <c r="G1068" s="59" t="s">
        <v>3681</v>
      </c>
      <c r="H1068" s="58" t="s">
        <v>3682</v>
      </c>
      <c r="I1068" s="12" t="s">
        <v>21</v>
      </c>
      <c r="J1068" s="248" t="s">
        <v>128</v>
      </c>
      <c r="K1068" s="250" t="s">
        <v>21</v>
      </c>
      <c r="L1068" s="250" t="s">
        <v>21</v>
      </c>
    </row>
    <row r="1069" spans="1:12" ht="16.5" x14ac:dyDescent="0.3">
      <c r="A1069" s="36">
        <v>1055</v>
      </c>
      <c r="B1069" s="57">
        <v>359307</v>
      </c>
      <c r="C1069" s="60" t="s">
        <v>3683</v>
      </c>
      <c r="D1069" s="60" t="s">
        <v>3684</v>
      </c>
      <c r="E1069" s="60" t="s">
        <v>21</v>
      </c>
      <c r="F1069" s="146">
        <v>17920</v>
      </c>
      <c r="G1069" s="59" t="s">
        <v>3685</v>
      </c>
      <c r="H1069" s="58" t="s">
        <v>3686</v>
      </c>
      <c r="I1069" s="61" t="s">
        <v>21</v>
      </c>
      <c r="J1069" s="241" t="s">
        <v>377</v>
      </c>
      <c r="K1069" s="250" t="s">
        <v>21</v>
      </c>
      <c r="L1069" s="250" t="s">
        <v>21</v>
      </c>
    </row>
    <row r="1070" spans="1:12" ht="16.5" x14ac:dyDescent="0.3">
      <c r="A1070" s="38">
        <v>1056</v>
      </c>
      <c r="B1070" s="57">
        <v>552986</v>
      </c>
      <c r="C1070" s="60" t="s">
        <v>3687</v>
      </c>
      <c r="D1070" s="60" t="s">
        <v>3688</v>
      </c>
      <c r="E1070" s="60" t="s">
        <v>21</v>
      </c>
      <c r="F1070" s="146">
        <v>19222</v>
      </c>
      <c r="G1070" s="59" t="s">
        <v>3689</v>
      </c>
      <c r="H1070" s="58" t="s">
        <v>3700</v>
      </c>
      <c r="I1070" s="61" t="s">
        <v>21</v>
      </c>
      <c r="J1070" s="273" t="s">
        <v>219</v>
      </c>
      <c r="K1070" s="250" t="s">
        <v>3691</v>
      </c>
      <c r="L1070" s="250" t="s">
        <v>3690</v>
      </c>
    </row>
    <row r="1071" spans="1:12" ht="16.5" x14ac:dyDescent="0.3">
      <c r="A1071" s="38">
        <v>1057</v>
      </c>
      <c r="B1071" s="57">
        <v>330597</v>
      </c>
      <c r="C1071" s="60" t="s">
        <v>3692</v>
      </c>
      <c r="D1071" s="60" t="s">
        <v>673</v>
      </c>
      <c r="E1071" s="60" t="s">
        <v>21</v>
      </c>
      <c r="F1071" s="146">
        <v>18737</v>
      </c>
      <c r="G1071" s="59" t="s">
        <v>3693</v>
      </c>
      <c r="H1071" s="58" t="s">
        <v>3694</v>
      </c>
      <c r="I1071" s="61" t="s">
        <v>21</v>
      </c>
      <c r="J1071" s="256" t="s">
        <v>334</v>
      </c>
      <c r="K1071" s="250" t="s">
        <v>21</v>
      </c>
      <c r="L1071" s="250" t="s">
        <v>21</v>
      </c>
    </row>
    <row r="1072" spans="1:12" ht="16.5" x14ac:dyDescent="0.3">
      <c r="A1072" s="36">
        <v>1058</v>
      </c>
      <c r="B1072" s="185">
        <v>1201888</v>
      </c>
      <c r="C1072" s="186" t="s">
        <v>3696</v>
      </c>
      <c r="D1072" s="186" t="s">
        <v>3697</v>
      </c>
      <c r="E1072" s="60" t="s">
        <v>21</v>
      </c>
      <c r="F1072" s="187">
        <v>19244</v>
      </c>
      <c r="G1072" s="188" t="s">
        <v>3698</v>
      </c>
      <c r="H1072" s="186" t="s">
        <v>3699</v>
      </c>
      <c r="I1072" s="61" t="s">
        <v>21</v>
      </c>
      <c r="J1072" s="186" t="s">
        <v>281</v>
      </c>
      <c r="K1072" s="186" t="s">
        <v>21</v>
      </c>
      <c r="L1072" s="186" t="s">
        <v>21</v>
      </c>
    </row>
    <row r="1073" spans="1:15" x14ac:dyDescent="0.25">
      <c r="A1073" s="36">
        <v>1059</v>
      </c>
      <c r="B1073" s="185">
        <v>5871079</v>
      </c>
      <c r="C1073" s="189" t="s">
        <v>2184</v>
      </c>
      <c r="D1073" s="188" t="s">
        <v>2223</v>
      </c>
      <c r="E1073" s="186" t="s">
        <v>21</v>
      </c>
      <c r="F1073" s="187">
        <v>8024</v>
      </c>
      <c r="G1073" s="188">
        <v>981222048</v>
      </c>
      <c r="H1073" s="188" t="s">
        <v>3701</v>
      </c>
      <c r="I1073" s="188" t="s">
        <v>21</v>
      </c>
      <c r="J1073" s="268" t="s">
        <v>443</v>
      </c>
      <c r="K1073" s="186" t="s">
        <v>21</v>
      </c>
      <c r="L1073" s="186" t="s">
        <v>21</v>
      </c>
    </row>
    <row r="1074" spans="1:15" x14ac:dyDescent="0.25">
      <c r="A1074" s="38">
        <v>1060</v>
      </c>
      <c r="B1074" s="185">
        <v>2894483</v>
      </c>
      <c r="C1074" s="189" t="s">
        <v>2320</v>
      </c>
      <c r="D1074" s="189" t="s">
        <v>3702</v>
      </c>
      <c r="E1074" s="186"/>
      <c r="F1074" s="187">
        <v>18816</v>
      </c>
      <c r="G1074" s="188" t="s">
        <v>3703</v>
      </c>
      <c r="H1074" s="186" t="s">
        <v>3704</v>
      </c>
      <c r="I1074" s="188" t="s">
        <v>21</v>
      </c>
      <c r="J1074" s="241" t="s">
        <v>377</v>
      </c>
      <c r="K1074" s="186" t="s">
        <v>21</v>
      </c>
      <c r="L1074" s="186" t="s">
        <v>21</v>
      </c>
    </row>
    <row r="1075" spans="1:15" ht="16.5" x14ac:dyDescent="0.3">
      <c r="A1075" s="38">
        <v>1061</v>
      </c>
      <c r="B1075" s="57">
        <v>244781</v>
      </c>
      <c r="C1075" s="60" t="s">
        <v>3705</v>
      </c>
      <c r="D1075" s="60" t="s">
        <v>384</v>
      </c>
      <c r="E1075" s="60" t="s">
        <v>21</v>
      </c>
      <c r="F1075" s="146">
        <v>15269</v>
      </c>
      <c r="G1075" s="59" t="s">
        <v>3706</v>
      </c>
      <c r="H1075" s="58" t="s">
        <v>3707</v>
      </c>
      <c r="I1075" s="61" t="s">
        <v>21</v>
      </c>
      <c r="J1075" s="273" t="s">
        <v>99</v>
      </c>
      <c r="K1075" s="250" t="s">
        <v>21</v>
      </c>
      <c r="L1075" s="250" t="s">
        <v>21</v>
      </c>
    </row>
    <row r="1076" spans="1:15" ht="16.5" x14ac:dyDescent="0.3">
      <c r="A1076" s="36">
        <v>1062</v>
      </c>
      <c r="B1076" s="57">
        <v>742062</v>
      </c>
      <c r="C1076" s="60" t="s">
        <v>2510</v>
      </c>
      <c r="D1076" s="60" t="s">
        <v>3708</v>
      </c>
      <c r="E1076" s="67" t="s">
        <v>21</v>
      </c>
      <c r="F1076" s="146">
        <v>18391</v>
      </c>
      <c r="G1076" s="59">
        <v>21554182</v>
      </c>
      <c r="H1076" s="58" t="s">
        <v>3709</v>
      </c>
      <c r="I1076" s="188" t="s">
        <v>21</v>
      </c>
      <c r="J1076" s="240" t="s">
        <v>71</v>
      </c>
      <c r="K1076" s="12">
        <v>981811391</v>
      </c>
      <c r="L1076" s="186" t="s">
        <v>21</v>
      </c>
    </row>
    <row r="1077" spans="1:15" ht="16.5" x14ac:dyDescent="0.3">
      <c r="A1077" s="36">
        <v>1063</v>
      </c>
      <c r="B1077" s="57">
        <v>690484</v>
      </c>
      <c r="C1077" s="60" t="s">
        <v>3711</v>
      </c>
      <c r="D1077" s="60" t="s">
        <v>3712</v>
      </c>
      <c r="E1077" s="60"/>
      <c r="F1077" s="60"/>
      <c r="G1077" s="59"/>
      <c r="H1077" s="58" t="s">
        <v>3713</v>
      </c>
      <c r="I1077" s="188" t="s">
        <v>21</v>
      </c>
      <c r="J1077" s="256" t="s">
        <v>281</v>
      </c>
      <c r="K1077" s="250" t="s">
        <v>21</v>
      </c>
      <c r="L1077" s="250" t="s">
        <v>21</v>
      </c>
    </row>
    <row r="1078" spans="1:15" ht="16.5" x14ac:dyDescent="0.3">
      <c r="A1078" s="38">
        <v>1064</v>
      </c>
      <c r="B1078" s="57">
        <v>252092</v>
      </c>
      <c r="C1078" s="60" t="s">
        <v>3714</v>
      </c>
      <c r="D1078" s="60" t="s">
        <v>3715</v>
      </c>
      <c r="E1078" s="60" t="s">
        <v>21</v>
      </c>
      <c r="F1078" s="146">
        <v>15845</v>
      </c>
      <c r="G1078" s="59" t="s">
        <v>3716</v>
      </c>
      <c r="H1078" s="58" t="s">
        <v>3717</v>
      </c>
      <c r="I1078" s="61" t="s">
        <v>21</v>
      </c>
      <c r="J1078" s="256" t="s">
        <v>413</v>
      </c>
      <c r="K1078" s="250" t="s">
        <v>3718</v>
      </c>
      <c r="L1078" s="250" t="s">
        <v>21</v>
      </c>
    </row>
    <row r="1079" spans="1:15" ht="16.5" x14ac:dyDescent="0.3">
      <c r="A1079" s="38">
        <v>1065</v>
      </c>
      <c r="B1079" s="57">
        <v>521546</v>
      </c>
      <c r="C1079" s="60" t="s">
        <v>336</v>
      </c>
      <c r="D1079" s="60" t="s">
        <v>3719</v>
      </c>
      <c r="E1079" s="60" t="s">
        <v>21</v>
      </c>
      <c r="F1079" s="146">
        <v>20013</v>
      </c>
      <c r="G1079" s="59" t="s">
        <v>3720</v>
      </c>
      <c r="H1079" s="58" t="s">
        <v>3721</v>
      </c>
      <c r="I1079" s="188" t="s">
        <v>21</v>
      </c>
      <c r="J1079" s="256" t="s">
        <v>187</v>
      </c>
      <c r="K1079" s="250" t="s">
        <v>21</v>
      </c>
      <c r="L1079" s="250" t="s">
        <v>21</v>
      </c>
    </row>
    <row r="1080" spans="1:15" ht="16.5" x14ac:dyDescent="0.3">
      <c r="A1080" s="36">
        <v>1066</v>
      </c>
      <c r="B1080" s="57">
        <v>1015530</v>
      </c>
      <c r="C1080" s="60" t="s">
        <v>3722</v>
      </c>
      <c r="D1080" s="60" t="s">
        <v>369</v>
      </c>
      <c r="E1080" s="60" t="s">
        <v>21</v>
      </c>
      <c r="F1080" s="146">
        <v>15411</v>
      </c>
      <c r="G1080" s="59" t="s">
        <v>3723</v>
      </c>
      <c r="H1080" s="58" t="s">
        <v>3724</v>
      </c>
      <c r="I1080" s="188" t="s">
        <v>21</v>
      </c>
      <c r="J1080" s="256" t="s">
        <v>40</v>
      </c>
      <c r="K1080" s="250" t="s">
        <v>21</v>
      </c>
      <c r="L1080" s="250" t="s">
        <v>21</v>
      </c>
    </row>
    <row r="1081" spans="1:15" ht="16.5" x14ac:dyDescent="0.3">
      <c r="A1081" s="36">
        <v>1067</v>
      </c>
      <c r="B1081" s="152">
        <v>411650</v>
      </c>
      <c r="C1081" s="153" t="s">
        <v>370</v>
      </c>
      <c r="D1081" s="153" t="s">
        <v>371</v>
      </c>
      <c r="E1081" s="153" t="s">
        <v>21</v>
      </c>
      <c r="F1081" s="154">
        <v>18229</v>
      </c>
      <c r="G1081" s="155" t="s">
        <v>3723</v>
      </c>
      <c r="H1081" s="156" t="s">
        <v>3724</v>
      </c>
      <c r="I1081" s="61" t="s">
        <v>21</v>
      </c>
      <c r="J1081" s="257" t="s">
        <v>40</v>
      </c>
      <c r="K1081" s="258" t="s">
        <v>21</v>
      </c>
      <c r="L1081" s="258" t="s">
        <v>21</v>
      </c>
    </row>
    <row r="1082" spans="1:15" ht="16.5" x14ac:dyDescent="0.3">
      <c r="A1082" s="38">
        <v>1068</v>
      </c>
      <c r="B1082" s="57">
        <v>278530</v>
      </c>
      <c r="C1082" s="60" t="s">
        <v>396</v>
      </c>
      <c r="D1082" s="60" t="s">
        <v>369</v>
      </c>
      <c r="E1082" s="60" t="s">
        <v>21</v>
      </c>
      <c r="F1082" s="146">
        <v>14389</v>
      </c>
      <c r="G1082" s="59" t="s">
        <v>3723</v>
      </c>
      <c r="H1082" s="58" t="s">
        <v>3725</v>
      </c>
      <c r="I1082" s="188" t="s">
        <v>21</v>
      </c>
      <c r="J1082" s="256" t="s">
        <v>40</v>
      </c>
      <c r="K1082" s="250" t="s">
        <v>21</v>
      </c>
      <c r="L1082" s="250" t="s">
        <v>21</v>
      </c>
      <c r="M1082" s="43"/>
    </row>
    <row r="1083" spans="1:15" x14ac:dyDescent="0.25">
      <c r="A1083" s="38">
        <v>1069</v>
      </c>
      <c r="B1083" s="158">
        <v>739300</v>
      </c>
      <c r="C1083" s="157" t="s">
        <v>3726</v>
      </c>
      <c r="D1083" s="157" t="s">
        <v>338</v>
      </c>
      <c r="E1083" s="157" t="s">
        <v>21</v>
      </c>
      <c r="F1083" s="161">
        <v>20290</v>
      </c>
      <c r="G1083" s="159" t="s">
        <v>3727</v>
      </c>
      <c r="H1083" s="160" t="s">
        <v>3728</v>
      </c>
      <c r="I1083" s="188" t="s">
        <v>21</v>
      </c>
      <c r="J1083" s="250" t="s">
        <v>128</v>
      </c>
      <c r="K1083" s="250" t="s">
        <v>21</v>
      </c>
      <c r="L1083" s="250" t="s">
        <v>21</v>
      </c>
      <c r="M1083" s="43"/>
    </row>
    <row r="1084" spans="1:15" x14ac:dyDescent="0.25">
      <c r="A1084" s="36">
        <v>1070</v>
      </c>
      <c r="B1084" s="162">
        <v>1803502</v>
      </c>
      <c r="C1084" s="163" t="s">
        <v>1509</v>
      </c>
      <c r="D1084" s="163" t="s">
        <v>1667</v>
      </c>
      <c r="E1084" s="164" t="s">
        <v>21</v>
      </c>
      <c r="F1084" s="165">
        <v>19395</v>
      </c>
      <c r="G1084" s="164" t="s">
        <v>1668</v>
      </c>
      <c r="H1084" s="164" t="s">
        <v>1669</v>
      </c>
      <c r="I1084" s="166" t="s">
        <v>686</v>
      </c>
      <c r="J1084" s="164" t="s">
        <v>128</v>
      </c>
      <c r="K1084" s="164" t="s">
        <v>21</v>
      </c>
      <c r="L1084" s="164" t="s">
        <v>21</v>
      </c>
      <c r="M1084" s="55"/>
      <c r="N1084" s="54"/>
      <c r="O1084" s="54"/>
    </row>
    <row r="1085" spans="1:15" x14ac:dyDescent="0.25">
      <c r="A1085" s="36">
        <v>1071</v>
      </c>
      <c r="B1085" s="158">
        <v>3173589</v>
      </c>
      <c r="C1085" s="157" t="s">
        <v>3729</v>
      </c>
      <c r="D1085" s="157" t="s">
        <v>271</v>
      </c>
      <c r="E1085" s="157" t="s">
        <v>21</v>
      </c>
      <c r="F1085" s="161">
        <v>20145</v>
      </c>
      <c r="G1085" s="159">
        <v>984648024</v>
      </c>
      <c r="H1085" s="160" t="s">
        <v>3730</v>
      </c>
      <c r="I1085" s="188" t="s">
        <v>21</v>
      </c>
      <c r="J1085" s="250" t="s">
        <v>128</v>
      </c>
      <c r="K1085" s="250" t="s">
        <v>21</v>
      </c>
      <c r="L1085" s="250" t="s">
        <v>21</v>
      </c>
      <c r="M1085" s="43"/>
    </row>
    <row r="1086" spans="1:15" x14ac:dyDescent="0.25">
      <c r="A1086" s="38">
        <v>1072</v>
      </c>
      <c r="B1086" s="158">
        <v>319383</v>
      </c>
      <c r="C1086" s="157" t="s">
        <v>3731</v>
      </c>
      <c r="D1086" s="157" t="s">
        <v>3732</v>
      </c>
      <c r="E1086" s="157" t="s">
        <v>21</v>
      </c>
      <c r="F1086" s="161">
        <v>15172</v>
      </c>
      <c r="G1086" s="159" t="s">
        <v>3733</v>
      </c>
      <c r="H1086" s="160" t="s">
        <v>3734</v>
      </c>
      <c r="I1086" s="12" t="s">
        <v>3735</v>
      </c>
      <c r="J1086" s="250" t="s">
        <v>334</v>
      </c>
      <c r="K1086" s="250" t="s">
        <v>21</v>
      </c>
      <c r="L1086" s="250" t="s">
        <v>21</v>
      </c>
      <c r="M1086" s="43"/>
    </row>
    <row r="1087" spans="1:15" x14ac:dyDescent="0.25">
      <c r="A1087" s="38">
        <v>1073</v>
      </c>
      <c r="B1087" s="158">
        <v>604311</v>
      </c>
      <c r="C1087" s="157" t="s">
        <v>2593</v>
      </c>
      <c r="D1087" s="157" t="s">
        <v>3736</v>
      </c>
      <c r="E1087" s="157" t="s">
        <v>21</v>
      </c>
      <c r="F1087" s="161">
        <v>31156</v>
      </c>
      <c r="G1087" s="159" t="s">
        <v>3737</v>
      </c>
      <c r="H1087" s="160" t="s">
        <v>3060</v>
      </c>
      <c r="I1087" s="188" t="s">
        <v>21</v>
      </c>
      <c r="J1087" s="192" t="s">
        <v>210</v>
      </c>
      <c r="K1087" s="250" t="s">
        <v>21</v>
      </c>
      <c r="L1087" s="250" t="s">
        <v>21</v>
      </c>
      <c r="M1087" s="43"/>
    </row>
    <row r="1088" spans="1:15" x14ac:dyDescent="0.25">
      <c r="A1088" s="36">
        <v>1074</v>
      </c>
      <c r="B1088" s="158">
        <v>594942</v>
      </c>
      <c r="C1088" s="157" t="s">
        <v>2583</v>
      </c>
      <c r="D1088" s="157" t="s">
        <v>3738</v>
      </c>
      <c r="E1088" s="157" t="s">
        <v>21</v>
      </c>
      <c r="F1088" s="161">
        <v>19060</v>
      </c>
      <c r="G1088" s="159" t="s">
        <v>3737</v>
      </c>
      <c r="H1088" s="160" t="s">
        <v>3060</v>
      </c>
      <c r="I1088" s="188" t="s">
        <v>21</v>
      </c>
      <c r="J1088" s="192" t="s">
        <v>210</v>
      </c>
      <c r="K1088" s="250" t="s">
        <v>21</v>
      </c>
      <c r="L1088" s="250" t="s">
        <v>21</v>
      </c>
      <c r="M1088" s="43"/>
    </row>
    <row r="1089" spans="1:13" x14ac:dyDescent="0.25">
      <c r="A1089" s="36">
        <v>1075</v>
      </c>
      <c r="B1089" s="158">
        <v>259430</v>
      </c>
      <c r="C1089" s="157" t="s">
        <v>1522</v>
      </c>
      <c r="D1089" s="157" t="s">
        <v>3739</v>
      </c>
      <c r="E1089" s="157" t="s">
        <v>21</v>
      </c>
      <c r="F1089" s="161">
        <v>12935</v>
      </c>
      <c r="G1089" s="159" t="s">
        <v>3740</v>
      </c>
      <c r="H1089" s="160" t="s">
        <v>3741</v>
      </c>
      <c r="I1089" s="188" t="s">
        <v>21</v>
      </c>
      <c r="J1089" s="250" t="s">
        <v>66</v>
      </c>
      <c r="K1089" s="250" t="s">
        <v>21</v>
      </c>
      <c r="L1089" s="250" t="s">
        <v>21</v>
      </c>
      <c r="M1089" s="43"/>
    </row>
    <row r="1090" spans="1:13" x14ac:dyDescent="0.25">
      <c r="A1090" s="38">
        <v>1076</v>
      </c>
      <c r="B1090" s="158">
        <v>481939</v>
      </c>
      <c r="C1090" s="157" t="s">
        <v>3742</v>
      </c>
      <c r="D1090" s="157" t="s">
        <v>436</v>
      </c>
      <c r="E1090" s="157" t="s">
        <v>21</v>
      </c>
      <c r="F1090" s="161">
        <v>19004</v>
      </c>
      <c r="G1090" s="159" t="s">
        <v>3743</v>
      </c>
      <c r="H1090" s="160" t="s">
        <v>3744</v>
      </c>
      <c r="I1090" s="188" t="s">
        <v>21</v>
      </c>
      <c r="J1090" s="240" t="s">
        <v>149</v>
      </c>
      <c r="K1090" s="250" t="s">
        <v>21</v>
      </c>
      <c r="L1090" s="250" t="s">
        <v>21</v>
      </c>
      <c r="M1090" s="43"/>
    </row>
    <row r="1091" spans="1:13" x14ac:dyDescent="0.25">
      <c r="A1091" s="38">
        <v>1077</v>
      </c>
      <c r="B1091" s="158">
        <v>522001</v>
      </c>
      <c r="C1091" s="157" t="s">
        <v>354</v>
      </c>
      <c r="D1091" s="157" t="s">
        <v>3746</v>
      </c>
      <c r="E1091" s="157" t="s">
        <v>21</v>
      </c>
      <c r="F1091" s="157" t="s">
        <v>3747</v>
      </c>
      <c r="G1091" s="159" t="s">
        <v>3748</v>
      </c>
      <c r="H1091" s="160" t="s">
        <v>3750</v>
      </c>
      <c r="I1091" s="188" t="s">
        <v>21</v>
      </c>
      <c r="J1091" s="240" t="s">
        <v>187</v>
      </c>
      <c r="K1091" s="250" t="s">
        <v>21</v>
      </c>
      <c r="L1091" s="250" t="s">
        <v>3749</v>
      </c>
      <c r="M1091" s="43"/>
    </row>
    <row r="1092" spans="1:13" x14ac:dyDescent="0.25">
      <c r="A1092" s="36">
        <v>1078</v>
      </c>
      <c r="B1092" s="158">
        <v>871654</v>
      </c>
      <c r="C1092" s="157" t="s">
        <v>3751</v>
      </c>
      <c r="D1092" s="157" t="s">
        <v>3752</v>
      </c>
      <c r="E1092" s="157" t="s">
        <v>21</v>
      </c>
      <c r="F1092" s="161">
        <v>15391</v>
      </c>
      <c r="G1092" s="159">
        <v>994277815</v>
      </c>
      <c r="H1092" s="160" t="s">
        <v>3754</v>
      </c>
      <c r="I1092" s="188" t="s">
        <v>21</v>
      </c>
      <c r="J1092" s="250" t="s">
        <v>128</v>
      </c>
      <c r="K1092" s="12">
        <v>991980972</v>
      </c>
      <c r="L1092" s="250" t="s">
        <v>3753</v>
      </c>
      <c r="M1092" s="43"/>
    </row>
    <row r="1093" spans="1:13" x14ac:dyDescent="0.25">
      <c r="A1093" s="36">
        <v>1079</v>
      </c>
      <c r="B1093" s="158">
        <v>621768</v>
      </c>
      <c r="C1093" s="157" t="s">
        <v>3756</v>
      </c>
      <c r="D1093" s="157" t="s">
        <v>3757</v>
      </c>
      <c r="E1093" s="157" t="s">
        <v>21</v>
      </c>
      <c r="F1093" s="161">
        <v>17603</v>
      </c>
      <c r="G1093" s="159">
        <v>981875708</v>
      </c>
      <c r="H1093" s="160" t="s">
        <v>3758</v>
      </c>
      <c r="I1093" s="188" t="s">
        <v>21</v>
      </c>
      <c r="J1093" s="250" t="s">
        <v>128</v>
      </c>
      <c r="K1093" s="250" t="s">
        <v>21</v>
      </c>
      <c r="L1093" s="250" t="s">
        <v>21</v>
      </c>
      <c r="M1093" s="43"/>
    </row>
    <row r="1094" spans="1:13" x14ac:dyDescent="0.25">
      <c r="A1094" s="38">
        <v>1080</v>
      </c>
      <c r="B1094" s="158">
        <v>842674</v>
      </c>
      <c r="C1094" s="157" t="s">
        <v>3759</v>
      </c>
      <c r="D1094" s="157" t="s">
        <v>3760</v>
      </c>
      <c r="E1094" s="157" t="s">
        <v>21</v>
      </c>
      <c r="F1094" s="161">
        <v>19860</v>
      </c>
      <c r="G1094" s="159" t="s">
        <v>3761</v>
      </c>
      <c r="H1094" s="160" t="s">
        <v>3762</v>
      </c>
      <c r="I1094" s="188" t="s">
        <v>21</v>
      </c>
      <c r="J1094" s="240" t="s">
        <v>340</v>
      </c>
      <c r="K1094" s="250" t="s">
        <v>21</v>
      </c>
      <c r="L1094" s="250" t="s">
        <v>21</v>
      </c>
      <c r="M1094" s="43"/>
    </row>
    <row r="1095" spans="1:13" x14ac:dyDescent="0.25">
      <c r="A1095" s="38">
        <v>1081</v>
      </c>
      <c r="B1095" s="158">
        <v>413575</v>
      </c>
      <c r="C1095" s="157" t="s">
        <v>230</v>
      </c>
      <c r="D1095" s="157" t="s">
        <v>3763</v>
      </c>
      <c r="E1095" s="157" t="s">
        <v>21</v>
      </c>
      <c r="F1095" s="161">
        <v>13305</v>
      </c>
      <c r="G1095" s="159" t="s">
        <v>3764</v>
      </c>
      <c r="H1095" s="160" t="s">
        <v>3765</v>
      </c>
      <c r="I1095" s="188" t="s">
        <v>21</v>
      </c>
      <c r="J1095" s="240" t="s">
        <v>71</v>
      </c>
      <c r="K1095" s="250" t="s">
        <v>21</v>
      </c>
      <c r="L1095" s="250" t="s">
        <v>21</v>
      </c>
      <c r="M1095" s="43"/>
    </row>
    <row r="1096" spans="1:13" x14ac:dyDescent="0.25">
      <c r="A1096" s="36">
        <v>1082</v>
      </c>
      <c r="B1096" s="158">
        <v>2142052</v>
      </c>
      <c r="C1096" s="157" t="s">
        <v>931</v>
      </c>
      <c r="D1096" s="157" t="s">
        <v>3766</v>
      </c>
      <c r="E1096" s="157" t="s">
        <v>21</v>
      </c>
      <c r="F1096" s="161">
        <v>15437</v>
      </c>
      <c r="G1096" s="159" t="s">
        <v>3767</v>
      </c>
      <c r="H1096" s="160" t="s">
        <v>3765</v>
      </c>
      <c r="I1096" s="188" t="s">
        <v>21</v>
      </c>
      <c r="J1096" s="240" t="s">
        <v>71</v>
      </c>
      <c r="K1096" s="250" t="s">
        <v>21</v>
      </c>
      <c r="L1096" s="250" t="s">
        <v>21</v>
      </c>
      <c r="M1096" s="43"/>
    </row>
    <row r="1097" spans="1:13" x14ac:dyDescent="0.25">
      <c r="A1097" s="36">
        <v>1083</v>
      </c>
      <c r="B1097" s="158">
        <v>430095</v>
      </c>
      <c r="C1097" s="157" t="s">
        <v>3216</v>
      </c>
      <c r="D1097" s="157" t="s">
        <v>3768</v>
      </c>
      <c r="E1097" s="157" t="s">
        <v>21</v>
      </c>
      <c r="F1097" s="161">
        <v>18949</v>
      </c>
      <c r="G1097" s="159" t="s">
        <v>3770</v>
      </c>
      <c r="H1097" s="160" t="s">
        <v>3769</v>
      </c>
      <c r="I1097" s="188" t="s">
        <v>21</v>
      </c>
      <c r="J1097" s="250" t="s">
        <v>128</v>
      </c>
      <c r="K1097" s="250" t="s">
        <v>21</v>
      </c>
      <c r="L1097" s="250" t="s">
        <v>21</v>
      </c>
      <c r="M1097" s="43"/>
    </row>
    <row r="1098" spans="1:13" x14ac:dyDescent="0.25">
      <c r="A1098" s="38">
        <v>1084</v>
      </c>
      <c r="B1098" s="158">
        <v>455535</v>
      </c>
      <c r="C1098" s="174" t="s">
        <v>1135</v>
      </c>
      <c r="D1098" s="157" t="s">
        <v>1136</v>
      </c>
      <c r="E1098" s="157" t="s">
        <v>21</v>
      </c>
      <c r="F1098" s="161">
        <v>18428</v>
      </c>
      <c r="G1098" s="159" t="s">
        <v>3771</v>
      </c>
      <c r="H1098" s="160" t="s">
        <v>3772</v>
      </c>
      <c r="I1098" s="188" t="s">
        <v>21</v>
      </c>
      <c r="J1098" s="250" t="s">
        <v>116</v>
      </c>
      <c r="K1098" s="250" t="s">
        <v>21</v>
      </c>
      <c r="L1098" s="250" t="s">
        <v>21</v>
      </c>
    </row>
    <row r="1099" spans="1:13" x14ac:dyDescent="0.25">
      <c r="A1099" s="38">
        <v>1085</v>
      </c>
      <c r="B1099" s="158">
        <v>554992</v>
      </c>
      <c r="C1099" s="157" t="s">
        <v>241</v>
      </c>
      <c r="D1099" s="157" t="s">
        <v>3773</v>
      </c>
      <c r="E1099" s="157" t="s">
        <v>21</v>
      </c>
      <c r="F1099" s="161">
        <v>16817</v>
      </c>
      <c r="G1099" s="159" t="s">
        <v>3774</v>
      </c>
      <c r="H1099" s="160" t="s">
        <v>3775</v>
      </c>
      <c r="I1099" s="188" t="s">
        <v>21</v>
      </c>
      <c r="J1099" s="240" t="s">
        <v>149</v>
      </c>
      <c r="K1099" s="250" t="s">
        <v>21</v>
      </c>
      <c r="L1099" s="250" t="s">
        <v>21</v>
      </c>
    </row>
    <row r="1100" spans="1:13" x14ac:dyDescent="0.25">
      <c r="A1100" s="36">
        <v>1086</v>
      </c>
      <c r="B1100" s="158">
        <v>433595</v>
      </c>
      <c r="C1100" s="157" t="s">
        <v>1722</v>
      </c>
      <c r="D1100" s="157" t="s">
        <v>2259</v>
      </c>
      <c r="E1100" s="157" t="s">
        <v>21</v>
      </c>
      <c r="F1100" s="161">
        <v>19350</v>
      </c>
      <c r="G1100" s="159" t="s">
        <v>3776</v>
      </c>
      <c r="H1100" s="160" t="s">
        <v>3777</v>
      </c>
      <c r="I1100" s="188" t="s">
        <v>21</v>
      </c>
      <c r="J1100" s="240" t="s">
        <v>340</v>
      </c>
      <c r="K1100" s="250" t="s">
        <v>3778</v>
      </c>
      <c r="L1100" s="250" t="s">
        <v>3128</v>
      </c>
    </row>
    <row r="1101" spans="1:13" x14ac:dyDescent="0.25">
      <c r="A1101" s="36">
        <v>1087</v>
      </c>
      <c r="B1101" s="158">
        <v>630816</v>
      </c>
      <c r="C1101" s="157" t="s">
        <v>3779</v>
      </c>
      <c r="D1101" s="157" t="s">
        <v>3780</v>
      </c>
      <c r="E1101" s="157" t="s">
        <v>21</v>
      </c>
      <c r="F1101" s="161">
        <v>19827</v>
      </c>
      <c r="G1101" s="159">
        <v>983905881</v>
      </c>
      <c r="H1101" s="160" t="s">
        <v>3781</v>
      </c>
      <c r="I1101" s="12" t="s">
        <v>3782</v>
      </c>
      <c r="J1101" s="250" t="s">
        <v>22</v>
      </c>
      <c r="K1101" s="250" t="s">
        <v>21</v>
      </c>
      <c r="L1101" s="250" t="s">
        <v>21</v>
      </c>
    </row>
    <row r="1102" spans="1:13" x14ac:dyDescent="0.25">
      <c r="A1102" s="38">
        <v>1088</v>
      </c>
      <c r="B1102" s="158">
        <v>677018</v>
      </c>
      <c r="C1102" s="157" t="s">
        <v>50</v>
      </c>
      <c r="D1102" s="157" t="s">
        <v>523</v>
      </c>
      <c r="E1102" s="157" t="s">
        <v>21</v>
      </c>
      <c r="F1102" s="161">
        <v>19612</v>
      </c>
      <c r="G1102" s="159">
        <v>971168670</v>
      </c>
      <c r="H1102" s="160" t="s">
        <v>3786</v>
      </c>
      <c r="I1102" s="188" t="s">
        <v>21</v>
      </c>
      <c r="J1102" s="250" t="s">
        <v>187</v>
      </c>
      <c r="K1102" s="250" t="s">
        <v>21</v>
      </c>
      <c r="L1102" s="250" t="s">
        <v>21</v>
      </c>
    </row>
    <row r="1103" spans="1:13" x14ac:dyDescent="0.25">
      <c r="A1103" s="38">
        <v>1089</v>
      </c>
      <c r="B1103" s="158">
        <v>3734026</v>
      </c>
      <c r="C1103" s="157" t="s">
        <v>3788</v>
      </c>
      <c r="D1103" s="157" t="s">
        <v>348</v>
      </c>
      <c r="E1103" s="157" t="s">
        <v>21</v>
      </c>
      <c r="F1103" s="161">
        <v>20307</v>
      </c>
      <c r="G1103" s="159">
        <v>983738707</v>
      </c>
      <c r="H1103" s="160" t="s">
        <v>3789</v>
      </c>
      <c r="I1103" s="188" t="s">
        <v>21</v>
      </c>
      <c r="J1103" s="250" t="s">
        <v>128</v>
      </c>
      <c r="K1103" s="250" t="s">
        <v>21</v>
      </c>
      <c r="L1103" s="250" t="s">
        <v>21</v>
      </c>
    </row>
    <row r="1104" spans="1:13" x14ac:dyDescent="0.25">
      <c r="A1104" s="36">
        <v>1090</v>
      </c>
      <c r="B1104" s="158">
        <v>477969</v>
      </c>
      <c r="C1104" s="157" t="s">
        <v>374</v>
      </c>
      <c r="D1104" s="157" t="s">
        <v>3790</v>
      </c>
      <c r="E1104" s="157" t="s">
        <v>21</v>
      </c>
      <c r="F1104" s="161">
        <v>18937</v>
      </c>
      <c r="G1104" s="159">
        <v>984239995</v>
      </c>
      <c r="H1104" s="160" t="s">
        <v>3791</v>
      </c>
      <c r="I1104" s="188" t="s">
        <v>21</v>
      </c>
      <c r="J1104" s="250" t="s">
        <v>135</v>
      </c>
      <c r="K1104" s="250" t="s">
        <v>21</v>
      </c>
      <c r="L1104" s="250" t="s">
        <v>21</v>
      </c>
    </row>
    <row r="1105" spans="1:13" x14ac:dyDescent="0.25">
      <c r="A1105" s="36">
        <v>1091</v>
      </c>
      <c r="B1105" s="158">
        <v>395440</v>
      </c>
      <c r="C1105" s="157" t="s">
        <v>3792</v>
      </c>
      <c r="D1105" s="157" t="s">
        <v>3793</v>
      </c>
      <c r="E1105" s="157" t="s">
        <v>21</v>
      </c>
      <c r="F1105" s="161">
        <v>19546</v>
      </c>
      <c r="G1105" s="159">
        <v>981114030</v>
      </c>
      <c r="H1105" s="160" t="s">
        <v>3794</v>
      </c>
      <c r="I1105" s="188" t="s">
        <v>21</v>
      </c>
      <c r="J1105" s="250" t="s">
        <v>22</v>
      </c>
      <c r="K1105" s="250" t="s">
        <v>21</v>
      </c>
      <c r="L1105" s="250" t="s">
        <v>21</v>
      </c>
    </row>
    <row r="1106" spans="1:13" x14ac:dyDescent="0.25">
      <c r="A1106" s="38">
        <v>1092</v>
      </c>
      <c r="B1106" s="158">
        <v>251794</v>
      </c>
      <c r="C1106" s="157" t="s">
        <v>3795</v>
      </c>
      <c r="D1106" s="157" t="s">
        <v>3796</v>
      </c>
      <c r="E1106" s="157" t="s">
        <v>21</v>
      </c>
      <c r="F1106" s="161">
        <v>15462</v>
      </c>
      <c r="G1106" s="159" t="s">
        <v>3797</v>
      </c>
      <c r="H1106" s="160" t="s">
        <v>3798</v>
      </c>
      <c r="I1106" s="188" t="s">
        <v>21</v>
      </c>
      <c r="J1106" s="250" t="s">
        <v>334</v>
      </c>
      <c r="K1106" s="250" t="s">
        <v>21</v>
      </c>
      <c r="L1106" s="250" t="s">
        <v>21</v>
      </c>
      <c r="M1106" s="181"/>
    </row>
    <row r="1107" spans="1:13" x14ac:dyDescent="0.25">
      <c r="A1107" s="38">
        <v>1093</v>
      </c>
      <c r="B1107" s="158">
        <v>1810835</v>
      </c>
      <c r="C1107" s="157" t="s">
        <v>3799</v>
      </c>
      <c r="D1107" s="157" t="s">
        <v>3800</v>
      </c>
      <c r="E1107" s="157" t="s">
        <v>21</v>
      </c>
      <c r="F1107" s="161">
        <v>19766</v>
      </c>
      <c r="G1107" s="159" t="s">
        <v>3801</v>
      </c>
      <c r="H1107" s="160" t="s">
        <v>3802</v>
      </c>
      <c r="I1107" s="188" t="s">
        <v>21</v>
      </c>
      <c r="J1107" s="250" t="s">
        <v>346</v>
      </c>
      <c r="K1107" s="250" t="s">
        <v>21</v>
      </c>
      <c r="L1107" s="250" t="s">
        <v>21</v>
      </c>
    </row>
    <row r="1108" spans="1:13" x14ac:dyDescent="0.25">
      <c r="A1108" s="36">
        <v>1094</v>
      </c>
      <c r="B1108" s="158">
        <v>280170</v>
      </c>
      <c r="C1108" s="157" t="s">
        <v>525</v>
      </c>
      <c r="D1108" s="157" t="s">
        <v>3803</v>
      </c>
      <c r="E1108" s="157" t="s">
        <v>21</v>
      </c>
      <c r="F1108" s="161">
        <v>16523</v>
      </c>
      <c r="G1108" s="159" t="s">
        <v>3804</v>
      </c>
      <c r="H1108" s="160" t="s">
        <v>3805</v>
      </c>
      <c r="I1108" s="188" t="s">
        <v>21</v>
      </c>
      <c r="J1108" s="250" t="s">
        <v>334</v>
      </c>
      <c r="K1108" s="250" t="s">
        <v>21</v>
      </c>
      <c r="L1108" s="250" t="s">
        <v>21</v>
      </c>
    </row>
    <row r="1109" spans="1:13" x14ac:dyDescent="0.25">
      <c r="A1109" s="36">
        <v>1095</v>
      </c>
      <c r="B1109" s="158">
        <v>2462645</v>
      </c>
      <c r="C1109" s="157" t="s">
        <v>403</v>
      </c>
      <c r="D1109" s="157" t="s">
        <v>3806</v>
      </c>
      <c r="E1109" s="157" t="s">
        <v>21</v>
      </c>
      <c r="F1109" s="161">
        <v>19235</v>
      </c>
      <c r="G1109" s="159" t="s">
        <v>3807</v>
      </c>
      <c r="H1109" s="160" t="s">
        <v>3808</v>
      </c>
      <c r="I1109" s="188" t="s">
        <v>21</v>
      </c>
      <c r="J1109" s="250" t="s">
        <v>40</v>
      </c>
      <c r="K1109" s="250" t="s">
        <v>21</v>
      </c>
      <c r="L1109" s="250" t="s">
        <v>21</v>
      </c>
    </row>
    <row r="1110" spans="1:13" x14ac:dyDescent="0.25">
      <c r="A1110" s="38">
        <v>1096</v>
      </c>
      <c r="B1110" s="158">
        <v>379799</v>
      </c>
      <c r="C1110" s="157" t="s">
        <v>3285</v>
      </c>
      <c r="D1110" s="157" t="s">
        <v>3809</v>
      </c>
      <c r="E1110" s="157" t="s">
        <v>21</v>
      </c>
      <c r="F1110" s="161">
        <v>17429</v>
      </c>
      <c r="G1110" s="159" t="s">
        <v>3810</v>
      </c>
      <c r="H1110" s="160" t="s">
        <v>3811</v>
      </c>
      <c r="I1110" s="188" t="s">
        <v>21</v>
      </c>
      <c r="J1110" s="258" t="s">
        <v>135</v>
      </c>
      <c r="K1110" s="250" t="s">
        <v>21</v>
      </c>
      <c r="L1110" s="250" t="s">
        <v>21</v>
      </c>
    </row>
    <row r="1111" spans="1:13" x14ac:dyDescent="0.25">
      <c r="A1111" s="38">
        <v>1097</v>
      </c>
      <c r="B1111" s="158">
        <v>1455027</v>
      </c>
      <c r="C1111" s="157" t="s">
        <v>3812</v>
      </c>
      <c r="D1111" s="157" t="s">
        <v>3813</v>
      </c>
      <c r="E1111" s="157" t="s">
        <v>21</v>
      </c>
      <c r="F1111" s="161">
        <v>19906</v>
      </c>
      <c r="G1111" s="159" t="s">
        <v>3814</v>
      </c>
      <c r="H1111" s="160" t="s">
        <v>3815</v>
      </c>
      <c r="I1111" s="188" t="s">
        <v>21</v>
      </c>
      <c r="J1111" s="241" t="s">
        <v>377</v>
      </c>
      <c r="K1111" s="250" t="s">
        <v>21</v>
      </c>
      <c r="L1111" s="250" t="s">
        <v>21</v>
      </c>
    </row>
    <row r="1112" spans="1:13" x14ac:dyDescent="0.25">
      <c r="A1112" s="36">
        <v>1098</v>
      </c>
      <c r="B1112" s="158">
        <v>596410</v>
      </c>
      <c r="C1112" s="157" t="s">
        <v>3816</v>
      </c>
      <c r="D1112" s="157" t="s">
        <v>3817</v>
      </c>
      <c r="E1112" s="157" t="s">
        <v>21</v>
      </c>
      <c r="F1112" s="161">
        <v>19375</v>
      </c>
      <c r="G1112" s="159" t="s">
        <v>3818</v>
      </c>
      <c r="H1112" s="160" t="s">
        <v>3819</v>
      </c>
      <c r="I1112" s="188" t="s">
        <v>21</v>
      </c>
      <c r="J1112" s="240" t="s">
        <v>938</v>
      </c>
      <c r="K1112" s="250" t="s">
        <v>21</v>
      </c>
      <c r="L1112" s="250" t="s">
        <v>21</v>
      </c>
    </row>
    <row r="1113" spans="1:13" x14ac:dyDescent="0.25">
      <c r="A1113" s="36">
        <v>1099</v>
      </c>
      <c r="B1113" s="158">
        <v>1076908</v>
      </c>
      <c r="C1113" s="157" t="s">
        <v>3820</v>
      </c>
      <c r="D1113" s="157" t="s">
        <v>427</v>
      </c>
      <c r="E1113" s="157" t="s">
        <v>21</v>
      </c>
      <c r="F1113" s="161">
        <v>19890</v>
      </c>
      <c r="G1113" s="159" t="s">
        <v>3821</v>
      </c>
      <c r="H1113" s="160" t="s">
        <v>3822</v>
      </c>
      <c r="I1113" s="188" t="s">
        <v>21</v>
      </c>
      <c r="J1113" s="250" t="s">
        <v>281</v>
      </c>
      <c r="K1113" s="250" t="s">
        <v>21</v>
      </c>
      <c r="L1113" s="250" t="s">
        <v>21</v>
      </c>
    </row>
    <row r="1114" spans="1:13" x14ac:dyDescent="0.25">
      <c r="A1114" s="38">
        <v>1100</v>
      </c>
      <c r="B1114" s="158">
        <v>711256</v>
      </c>
      <c r="C1114" s="157" t="s">
        <v>1153</v>
      </c>
      <c r="D1114" s="157" t="s">
        <v>3823</v>
      </c>
      <c r="E1114" s="157" t="s">
        <v>21</v>
      </c>
      <c r="F1114" s="161">
        <v>19317</v>
      </c>
      <c r="G1114" s="159" t="s">
        <v>3824</v>
      </c>
      <c r="H1114" s="160" t="s">
        <v>3825</v>
      </c>
      <c r="I1114" s="188" t="s">
        <v>21</v>
      </c>
      <c r="J1114" s="258" t="s">
        <v>66</v>
      </c>
      <c r="K1114" s="250" t="s">
        <v>21</v>
      </c>
      <c r="L1114" s="250" t="s">
        <v>21</v>
      </c>
    </row>
    <row r="1115" spans="1:13" x14ac:dyDescent="0.25">
      <c r="A1115" s="38">
        <v>1101</v>
      </c>
      <c r="B1115" s="158">
        <v>3311447</v>
      </c>
      <c r="C1115" s="157" t="s">
        <v>393</v>
      </c>
      <c r="D1115" s="157" t="s">
        <v>3826</v>
      </c>
      <c r="E1115" s="157" t="s">
        <v>21</v>
      </c>
      <c r="F1115" s="161">
        <v>19088</v>
      </c>
      <c r="G1115" s="159" t="s">
        <v>3827</v>
      </c>
      <c r="H1115" s="160" t="s">
        <v>3828</v>
      </c>
      <c r="I1115" s="188" t="s">
        <v>21</v>
      </c>
      <c r="J1115" s="241" t="s">
        <v>377</v>
      </c>
      <c r="K1115" s="250" t="s">
        <v>21</v>
      </c>
      <c r="L1115" s="250" t="s">
        <v>21</v>
      </c>
    </row>
    <row r="1116" spans="1:13" x14ac:dyDescent="0.25">
      <c r="A1116" s="36">
        <v>1102</v>
      </c>
      <c r="B1116" s="158">
        <v>359368</v>
      </c>
      <c r="C1116" s="157" t="s">
        <v>3829</v>
      </c>
      <c r="D1116" s="157" t="s">
        <v>3830</v>
      </c>
      <c r="E1116" s="157" t="s">
        <v>21</v>
      </c>
      <c r="F1116" s="161">
        <v>16707</v>
      </c>
      <c r="G1116" s="159" t="s">
        <v>3831</v>
      </c>
      <c r="H1116" s="160" t="s">
        <v>3832</v>
      </c>
      <c r="I1116" s="188" t="s">
        <v>21</v>
      </c>
      <c r="J1116" s="275" t="s">
        <v>22</v>
      </c>
      <c r="K1116" s="250" t="s">
        <v>21</v>
      </c>
      <c r="L1116" s="250" t="s">
        <v>21</v>
      </c>
    </row>
    <row r="1117" spans="1:13" x14ac:dyDescent="0.25">
      <c r="A1117" s="36">
        <v>1103</v>
      </c>
      <c r="B1117" s="158">
        <v>503803</v>
      </c>
      <c r="C1117" s="157" t="s">
        <v>2905</v>
      </c>
      <c r="D1117" s="157" t="s">
        <v>3833</v>
      </c>
      <c r="E1117" s="157" t="s">
        <v>21</v>
      </c>
      <c r="F1117" s="161">
        <v>18066</v>
      </c>
      <c r="G1117" s="159" t="s">
        <v>3834</v>
      </c>
      <c r="H1117" s="160" t="s">
        <v>3835</v>
      </c>
      <c r="I1117" s="188" t="s">
        <v>21</v>
      </c>
      <c r="J1117" s="241" t="s">
        <v>377</v>
      </c>
      <c r="K1117" s="250" t="s">
        <v>21</v>
      </c>
      <c r="L1117" s="250" t="s">
        <v>21</v>
      </c>
    </row>
    <row r="1118" spans="1:13" x14ac:dyDescent="0.25">
      <c r="A1118" s="38">
        <v>1104</v>
      </c>
      <c r="B1118" s="158">
        <v>1209755</v>
      </c>
      <c r="C1118" s="157" t="s">
        <v>3836</v>
      </c>
      <c r="D1118" s="157" t="s">
        <v>3133</v>
      </c>
      <c r="E1118" s="157" t="s">
        <v>21</v>
      </c>
      <c r="F1118" s="161">
        <v>16506</v>
      </c>
      <c r="G1118" s="159">
        <v>21925244</v>
      </c>
      <c r="H1118" s="160" t="s">
        <v>3839</v>
      </c>
      <c r="I1118" s="188" t="s">
        <v>21</v>
      </c>
      <c r="J1118" s="274" t="s">
        <v>113</v>
      </c>
      <c r="K1118" s="12">
        <v>981321448</v>
      </c>
      <c r="L1118" s="250" t="s">
        <v>3837</v>
      </c>
    </row>
    <row r="1119" spans="1:13" ht="16.5" x14ac:dyDescent="0.3">
      <c r="A1119" s="38">
        <v>1105</v>
      </c>
      <c r="B1119" s="158">
        <v>1417424</v>
      </c>
      <c r="C1119" s="157" t="s">
        <v>890</v>
      </c>
      <c r="D1119" s="157" t="s">
        <v>3838</v>
      </c>
      <c r="E1119" s="157" t="s">
        <v>21</v>
      </c>
      <c r="F1119" s="161">
        <v>20272</v>
      </c>
      <c r="G1119" s="159">
        <v>972915119</v>
      </c>
      <c r="H1119" s="160" t="s">
        <v>3840</v>
      </c>
      <c r="I1119" s="188" t="s">
        <v>21</v>
      </c>
      <c r="J1119" s="256" t="s">
        <v>281</v>
      </c>
      <c r="K1119" s="12" t="s">
        <v>21</v>
      </c>
      <c r="L1119" s="250" t="s">
        <v>21</v>
      </c>
    </row>
    <row r="1120" spans="1:13" ht="16.5" x14ac:dyDescent="0.3">
      <c r="A1120" s="36">
        <v>1106</v>
      </c>
      <c r="B1120" s="158">
        <v>985247</v>
      </c>
      <c r="C1120" s="157" t="s">
        <v>1310</v>
      </c>
      <c r="D1120" s="157" t="s">
        <v>3286</v>
      </c>
      <c r="E1120" s="157" t="s">
        <v>21</v>
      </c>
      <c r="F1120" s="161">
        <v>19158</v>
      </c>
      <c r="G1120" s="159">
        <v>972915119</v>
      </c>
      <c r="H1120" s="160" t="s">
        <v>3850</v>
      </c>
      <c r="I1120" s="188" t="s">
        <v>21</v>
      </c>
      <c r="J1120" s="256" t="s">
        <v>281</v>
      </c>
      <c r="K1120" s="12" t="s">
        <v>3841</v>
      </c>
      <c r="L1120" s="250"/>
    </row>
    <row r="1121" spans="1:12" x14ac:dyDescent="0.25">
      <c r="A1121" s="36">
        <v>1107</v>
      </c>
      <c r="B1121" s="158">
        <v>346328</v>
      </c>
      <c r="C1121" s="157" t="s">
        <v>3842</v>
      </c>
      <c r="D1121" s="157" t="s">
        <v>3843</v>
      </c>
      <c r="E1121" s="157" t="s">
        <v>21</v>
      </c>
      <c r="F1121" s="161">
        <v>13666</v>
      </c>
      <c r="G1121" s="159" t="s">
        <v>4271</v>
      </c>
      <c r="H1121" s="160" t="s">
        <v>4266</v>
      </c>
      <c r="I1121" s="188" t="s">
        <v>21</v>
      </c>
      <c r="J1121" s="250" t="s">
        <v>22</v>
      </c>
      <c r="K1121" s="12" t="s">
        <v>702</v>
      </c>
      <c r="L1121" s="250" t="s">
        <v>703</v>
      </c>
    </row>
    <row r="1122" spans="1:12" x14ac:dyDescent="0.25">
      <c r="A1122" s="38">
        <v>1108</v>
      </c>
      <c r="B1122" s="158">
        <v>1418685</v>
      </c>
      <c r="C1122" s="157" t="s">
        <v>1525</v>
      </c>
      <c r="D1122" s="157" t="s">
        <v>3844</v>
      </c>
      <c r="E1122" s="157" t="s">
        <v>21</v>
      </c>
      <c r="F1122" s="161">
        <v>15772</v>
      </c>
      <c r="G1122" s="159" t="s">
        <v>3845</v>
      </c>
      <c r="H1122" s="160" t="s">
        <v>4266</v>
      </c>
      <c r="I1122" s="188" t="s">
        <v>21</v>
      </c>
      <c r="J1122" s="250" t="s">
        <v>22</v>
      </c>
      <c r="K1122" s="12" t="s">
        <v>702</v>
      </c>
      <c r="L1122" s="250" t="s">
        <v>703</v>
      </c>
    </row>
    <row r="1123" spans="1:12" x14ac:dyDescent="0.25">
      <c r="A1123" s="38">
        <v>1109</v>
      </c>
      <c r="B1123" s="158">
        <v>314179</v>
      </c>
      <c r="C1123" s="157" t="s">
        <v>3846</v>
      </c>
      <c r="D1123" s="157" t="s">
        <v>3847</v>
      </c>
      <c r="E1123" s="157" t="s">
        <v>21</v>
      </c>
      <c r="F1123" s="161">
        <v>16324</v>
      </c>
      <c r="G1123" s="159" t="s">
        <v>3848</v>
      </c>
      <c r="H1123" s="160" t="s">
        <v>3849</v>
      </c>
      <c r="I1123" s="188" t="s">
        <v>21</v>
      </c>
      <c r="J1123" s="250" t="s">
        <v>187</v>
      </c>
      <c r="K1123" s="12" t="s">
        <v>21</v>
      </c>
      <c r="L1123" s="250" t="s">
        <v>21</v>
      </c>
    </row>
    <row r="1124" spans="1:12" x14ac:dyDescent="0.25">
      <c r="A1124" s="36">
        <v>1110</v>
      </c>
      <c r="B1124" s="158">
        <v>383212</v>
      </c>
      <c r="C1124" s="157" t="s">
        <v>3851</v>
      </c>
      <c r="D1124" s="157" t="s">
        <v>3852</v>
      </c>
      <c r="E1124" s="157" t="s">
        <v>21</v>
      </c>
      <c r="F1124" s="161">
        <v>17989</v>
      </c>
      <c r="G1124" s="159" t="s">
        <v>3853</v>
      </c>
      <c r="H1124" s="160" t="s">
        <v>3854</v>
      </c>
      <c r="I1124" s="188" t="s">
        <v>21</v>
      </c>
      <c r="J1124" s="250" t="s">
        <v>116</v>
      </c>
      <c r="K1124" s="12" t="s">
        <v>21</v>
      </c>
      <c r="L1124" s="250" t="s">
        <v>21</v>
      </c>
    </row>
    <row r="1125" spans="1:12" x14ac:dyDescent="0.25">
      <c r="A1125" s="36">
        <v>1111</v>
      </c>
      <c r="B1125" s="158">
        <v>986589</v>
      </c>
      <c r="C1125" s="157" t="s">
        <v>409</v>
      </c>
      <c r="D1125" s="157" t="s">
        <v>3855</v>
      </c>
      <c r="E1125" s="157" t="s">
        <v>21</v>
      </c>
      <c r="F1125" s="161">
        <v>20230</v>
      </c>
      <c r="G1125" s="159">
        <v>981663776</v>
      </c>
      <c r="H1125" s="160" t="s">
        <v>3856</v>
      </c>
      <c r="I1125" s="188" t="s">
        <v>21</v>
      </c>
      <c r="J1125" s="250" t="s">
        <v>113</v>
      </c>
      <c r="K1125" s="12">
        <v>976907203</v>
      </c>
      <c r="L1125" s="250" t="s">
        <v>1601</v>
      </c>
    </row>
    <row r="1126" spans="1:12" x14ac:dyDescent="0.25">
      <c r="A1126" s="38">
        <v>1112</v>
      </c>
      <c r="B1126" s="158">
        <v>544619</v>
      </c>
      <c r="C1126" s="157" t="s">
        <v>3857</v>
      </c>
      <c r="D1126" s="157" t="s">
        <v>3566</v>
      </c>
      <c r="E1126" s="157" t="s">
        <v>21</v>
      </c>
      <c r="F1126" s="161">
        <v>16152</v>
      </c>
      <c r="G1126" s="159">
        <v>991805210</v>
      </c>
      <c r="H1126" s="160" t="s">
        <v>4060</v>
      </c>
      <c r="I1126" s="188" t="s">
        <v>21</v>
      </c>
      <c r="J1126" s="240" t="s">
        <v>361</v>
      </c>
      <c r="K1126" s="259" t="s">
        <v>4061</v>
      </c>
      <c r="L1126" s="250" t="s">
        <v>3858</v>
      </c>
    </row>
    <row r="1127" spans="1:12" x14ac:dyDescent="0.25">
      <c r="A1127" s="38">
        <v>1113</v>
      </c>
      <c r="B1127" s="158">
        <v>718442</v>
      </c>
      <c r="C1127" s="157" t="s">
        <v>3860</v>
      </c>
      <c r="D1127" s="157" t="s">
        <v>3861</v>
      </c>
      <c r="E1127" s="157" t="s">
        <v>21</v>
      </c>
      <c r="F1127" s="161">
        <v>17006</v>
      </c>
      <c r="G1127" s="159">
        <v>991805210</v>
      </c>
      <c r="H1127" s="160" t="s">
        <v>3859</v>
      </c>
      <c r="I1127" s="188" t="s">
        <v>21</v>
      </c>
      <c r="J1127" s="240" t="s">
        <v>361</v>
      </c>
      <c r="K1127" s="250" t="s">
        <v>4061</v>
      </c>
      <c r="L1127" s="250" t="s">
        <v>21</v>
      </c>
    </row>
    <row r="1128" spans="1:12" x14ac:dyDescent="0.25">
      <c r="A1128" s="36">
        <v>1114</v>
      </c>
      <c r="B1128" s="158">
        <v>591339</v>
      </c>
      <c r="C1128" s="157" t="s">
        <v>383</v>
      </c>
      <c r="D1128" s="157" t="s">
        <v>3862</v>
      </c>
      <c r="E1128" s="157" t="s">
        <v>21</v>
      </c>
      <c r="F1128" s="161">
        <v>12488</v>
      </c>
      <c r="G1128" s="159" t="s">
        <v>3863</v>
      </c>
      <c r="H1128" s="160" t="s">
        <v>3864</v>
      </c>
      <c r="I1128" s="188" t="s">
        <v>21</v>
      </c>
      <c r="J1128" s="250" t="s">
        <v>40</v>
      </c>
      <c r="K1128" s="250" t="s">
        <v>3865</v>
      </c>
      <c r="L1128" s="250" t="s">
        <v>428</v>
      </c>
    </row>
    <row r="1129" spans="1:12" x14ac:dyDescent="0.25">
      <c r="A1129" s="36">
        <v>1115</v>
      </c>
      <c r="B1129" s="158">
        <v>2400648</v>
      </c>
      <c r="C1129" s="157" t="s">
        <v>3866</v>
      </c>
      <c r="D1129" s="157" t="s">
        <v>3867</v>
      </c>
      <c r="E1129" s="157" t="s">
        <v>21</v>
      </c>
      <c r="F1129" s="161">
        <v>12979</v>
      </c>
      <c r="G1129" s="159" t="s">
        <v>3868</v>
      </c>
      <c r="H1129" s="160" t="s">
        <v>3869</v>
      </c>
      <c r="I1129" s="188" t="s">
        <v>21</v>
      </c>
      <c r="J1129" s="250" t="s">
        <v>382</v>
      </c>
      <c r="K1129" s="250" t="s">
        <v>21</v>
      </c>
      <c r="L1129" s="250" t="s">
        <v>21</v>
      </c>
    </row>
    <row r="1130" spans="1:12" x14ac:dyDescent="0.25">
      <c r="A1130" s="38">
        <v>1116</v>
      </c>
      <c r="B1130" s="158">
        <v>839795</v>
      </c>
      <c r="C1130" s="157" t="s">
        <v>2666</v>
      </c>
      <c r="D1130" s="157" t="s">
        <v>3870</v>
      </c>
      <c r="E1130" s="157" t="s">
        <v>21</v>
      </c>
      <c r="F1130" s="161">
        <v>19441</v>
      </c>
      <c r="G1130" s="159" t="s">
        <v>3871</v>
      </c>
      <c r="H1130" s="160" t="s">
        <v>3872</v>
      </c>
      <c r="I1130" s="188" t="s">
        <v>21</v>
      </c>
      <c r="J1130" s="240" t="s">
        <v>938</v>
      </c>
      <c r="K1130" s="250" t="s">
        <v>21</v>
      </c>
      <c r="L1130" s="250" t="s">
        <v>21</v>
      </c>
    </row>
    <row r="1131" spans="1:12" x14ac:dyDescent="0.25">
      <c r="A1131" s="38">
        <v>1117</v>
      </c>
      <c r="B1131" s="158">
        <v>477704</v>
      </c>
      <c r="C1131" s="157" t="s">
        <v>3873</v>
      </c>
      <c r="D1131" s="157" t="s">
        <v>3874</v>
      </c>
      <c r="E1131" s="157" t="s">
        <v>21</v>
      </c>
      <c r="F1131" s="161">
        <v>15817</v>
      </c>
      <c r="G1131" s="159" t="s">
        <v>3875</v>
      </c>
      <c r="H1131" s="160" t="s">
        <v>3876</v>
      </c>
      <c r="I1131" s="188" t="s">
        <v>21</v>
      </c>
      <c r="J1131" s="250" t="s">
        <v>128</v>
      </c>
      <c r="K1131" s="250" t="s">
        <v>21</v>
      </c>
      <c r="L1131" s="250" t="s">
        <v>21</v>
      </c>
    </row>
    <row r="1132" spans="1:12" x14ac:dyDescent="0.25">
      <c r="A1132" s="36">
        <v>1118</v>
      </c>
      <c r="B1132" s="158">
        <v>899853</v>
      </c>
      <c r="C1132" s="157" t="s">
        <v>1441</v>
      </c>
      <c r="D1132" s="157" t="s">
        <v>3877</v>
      </c>
      <c r="E1132" s="157" t="s">
        <v>21</v>
      </c>
      <c r="F1132" s="161">
        <v>14218</v>
      </c>
      <c r="G1132" s="159" t="s">
        <v>3878</v>
      </c>
      <c r="H1132" s="160" t="s">
        <v>3879</v>
      </c>
      <c r="I1132" s="188" t="s">
        <v>21</v>
      </c>
      <c r="J1132" s="250" t="s">
        <v>54</v>
      </c>
      <c r="K1132" s="250" t="s">
        <v>21</v>
      </c>
      <c r="L1132" s="250" t="s">
        <v>21</v>
      </c>
    </row>
    <row r="1133" spans="1:12" x14ac:dyDescent="0.25">
      <c r="A1133" s="36">
        <v>1119</v>
      </c>
      <c r="B1133" s="158">
        <v>243586</v>
      </c>
      <c r="C1133" s="157" t="s">
        <v>3880</v>
      </c>
      <c r="D1133" s="157" t="s">
        <v>3881</v>
      </c>
      <c r="E1133" s="157" t="s">
        <v>21</v>
      </c>
      <c r="F1133" s="161">
        <v>14899</v>
      </c>
      <c r="G1133" s="159" t="s">
        <v>2405</v>
      </c>
      <c r="H1133" s="160" t="s">
        <v>2406</v>
      </c>
      <c r="I1133" s="188" t="s">
        <v>21</v>
      </c>
      <c r="J1133" s="250" t="s">
        <v>413</v>
      </c>
      <c r="K1133" s="250" t="s">
        <v>21</v>
      </c>
      <c r="L1133" s="250" t="s">
        <v>21</v>
      </c>
    </row>
    <row r="1134" spans="1:12" x14ac:dyDescent="0.25">
      <c r="A1134" s="38">
        <v>1120</v>
      </c>
      <c r="B1134" s="158">
        <v>608717</v>
      </c>
      <c r="C1134" s="157" t="s">
        <v>3882</v>
      </c>
      <c r="D1134" s="157" t="s">
        <v>3883</v>
      </c>
      <c r="E1134" s="157" t="s">
        <v>21</v>
      </c>
      <c r="F1134" s="161">
        <v>15323</v>
      </c>
      <c r="G1134" s="159" t="s">
        <v>3884</v>
      </c>
      <c r="H1134" s="160" t="s">
        <v>3885</v>
      </c>
      <c r="I1134" s="188" t="s">
        <v>21</v>
      </c>
      <c r="J1134" s="250" t="s">
        <v>346</v>
      </c>
      <c r="K1134" s="250" t="s">
        <v>21</v>
      </c>
      <c r="L1134" s="250" t="s">
        <v>21</v>
      </c>
    </row>
    <row r="1135" spans="1:12" x14ac:dyDescent="0.25">
      <c r="A1135" s="38">
        <v>1121</v>
      </c>
      <c r="B1135" s="158">
        <v>1042412</v>
      </c>
      <c r="C1135" s="157" t="s">
        <v>3886</v>
      </c>
      <c r="D1135" s="157" t="s">
        <v>3887</v>
      </c>
      <c r="E1135" s="157" t="s">
        <v>21</v>
      </c>
      <c r="F1135" s="161">
        <v>17792</v>
      </c>
      <c r="G1135" s="159" t="s">
        <v>3888</v>
      </c>
      <c r="H1135" s="160" t="s">
        <v>3889</v>
      </c>
      <c r="I1135" s="188" t="s">
        <v>21</v>
      </c>
      <c r="J1135" s="250" t="s">
        <v>54</v>
      </c>
      <c r="K1135" s="250" t="s">
        <v>21</v>
      </c>
      <c r="L1135" s="250" t="s">
        <v>21</v>
      </c>
    </row>
    <row r="1136" spans="1:12" x14ac:dyDescent="0.25">
      <c r="A1136" s="36">
        <v>1122</v>
      </c>
      <c r="B1136" s="158">
        <v>1042469</v>
      </c>
      <c r="C1136" s="157" t="s">
        <v>1999</v>
      </c>
      <c r="D1136" s="157" t="s">
        <v>2000</v>
      </c>
      <c r="E1136" s="157" t="s">
        <v>21</v>
      </c>
      <c r="F1136" s="161">
        <v>18121</v>
      </c>
      <c r="G1136" s="159" t="s">
        <v>3890</v>
      </c>
      <c r="H1136" s="160" t="s">
        <v>3889</v>
      </c>
      <c r="I1136" s="188" t="s">
        <v>21</v>
      </c>
      <c r="J1136" s="250" t="s">
        <v>54</v>
      </c>
      <c r="K1136" s="250" t="s">
        <v>21</v>
      </c>
      <c r="L1136" s="250" t="s">
        <v>21</v>
      </c>
    </row>
    <row r="1137" spans="1:12" x14ac:dyDescent="0.25">
      <c r="A1137" s="36">
        <v>1123</v>
      </c>
      <c r="B1137" s="158">
        <v>1799665</v>
      </c>
      <c r="C1137" s="157" t="s">
        <v>3891</v>
      </c>
      <c r="D1137" s="157" t="s">
        <v>3892</v>
      </c>
      <c r="E1137" s="157" t="s">
        <v>21</v>
      </c>
      <c r="F1137" s="161">
        <v>19768</v>
      </c>
      <c r="G1137" s="159" t="s">
        <v>3893</v>
      </c>
      <c r="H1137" s="160" t="s">
        <v>3894</v>
      </c>
      <c r="I1137" s="188" t="s">
        <v>21</v>
      </c>
      <c r="J1137" s="250" t="s">
        <v>40</v>
      </c>
      <c r="K1137" s="250" t="s">
        <v>21</v>
      </c>
      <c r="L1137" s="250" t="s">
        <v>21</v>
      </c>
    </row>
    <row r="1138" spans="1:12" x14ac:dyDescent="0.25">
      <c r="A1138" s="38">
        <v>1124</v>
      </c>
      <c r="B1138" s="158">
        <v>841265</v>
      </c>
      <c r="C1138" s="157" t="s">
        <v>1153</v>
      </c>
      <c r="D1138" s="157" t="s">
        <v>3895</v>
      </c>
      <c r="E1138" s="157" t="s">
        <v>21</v>
      </c>
      <c r="F1138" s="161">
        <v>19907</v>
      </c>
      <c r="G1138" s="159" t="s">
        <v>3896</v>
      </c>
      <c r="H1138" s="160" t="s">
        <v>3897</v>
      </c>
      <c r="I1138" s="188" t="s">
        <v>21</v>
      </c>
      <c r="J1138" s="250" t="s">
        <v>22</v>
      </c>
      <c r="K1138" s="250" t="s">
        <v>21</v>
      </c>
      <c r="L1138" s="250" t="s">
        <v>21</v>
      </c>
    </row>
    <row r="1139" spans="1:12" x14ac:dyDescent="0.25">
      <c r="A1139" s="38">
        <v>1125</v>
      </c>
      <c r="B1139" s="158">
        <v>3518022</v>
      </c>
      <c r="C1139" s="204" t="s">
        <v>5010</v>
      </c>
      <c r="D1139" s="157" t="s">
        <v>2179</v>
      </c>
      <c r="E1139" s="157" t="s">
        <v>21</v>
      </c>
      <c r="F1139" s="161">
        <v>14128</v>
      </c>
      <c r="G1139" s="159" t="s">
        <v>3898</v>
      </c>
      <c r="H1139" s="160" t="s">
        <v>1460</v>
      </c>
      <c r="I1139" s="188" t="s">
        <v>21</v>
      </c>
      <c r="J1139" s="240" t="s">
        <v>344</v>
      </c>
      <c r="K1139" s="250" t="s">
        <v>21</v>
      </c>
      <c r="L1139" s="250" t="s">
        <v>21</v>
      </c>
    </row>
    <row r="1140" spans="1:12" x14ac:dyDescent="0.25">
      <c r="A1140" s="36">
        <v>1126</v>
      </c>
      <c r="B1140" s="158">
        <v>1193015</v>
      </c>
      <c r="C1140" s="157" t="s">
        <v>916</v>
      </c>
      <c r="D1140" s="157" t="s">
        <v>3899</v>
      </c>
      <c r="E1140" s="157" t="s">
        <v>21</v>
      </c>
      <c r="F1140" s="161">
        <v>16507</v>
      </c>
      <c r="G1140" s="159" t="s">
        <v>4347</v>
      </c>
      <c r="H1140" s="160" t="s">
        <v>3900</v>
      </c>
      <c r="I1140" s="188" t="s">
        <v>21</v>
      </c>
      <c r="J1140" s="240" t="s">
        <v>113</v>
      </c>
      <c r="K1140" s="12" t="s">
        <v>21</v>
      </c>
      <c r="L1140" s="12" t="s">
        <v>21</v>
      </c>
    </row>
    <row r="1141" spans="1:12" x14ac:dyDescent="0.25">
      <c r="A1141" s="36">
        <v>1127</v>
      </c>
      <c r="B1141" s="158">
        <v>735731</v>
      </c>
      <c r="C1141" s="157" t="s">
        <v>1522</v>
      </c>
      <c r="D1141" s="157" t="s">
        <v>2919</v>
      </c>
      <c r="E1141" s="157" t="s">
        <v>21</v>
      </c>
      <c r="F1141" s="161">
        <v>19145</v>
      </c>
      <c r="G1141" s="159" t="s">
        <v>3901</v>
      </c>
      <c r="H1141" s="160" t="s">
        <v>3902</v>
      </c>
      <c r="I1141" s="188" t="s">
        <v>21</v>
      </c>
      <c r="J1141" s="240" t="s">
        <v>113</v>
      </c>
      <c r="K1141" s="12" t="s">
        <v>21</v>
      </c>
      <c r="L1141" s="12" t="s">
        <v>21</v>
      </c>
    </row>
    <row r="1142" spans="1:12" x14ac:dyDescent="0.25">
      <c r="A1142" s="38">
        <v>1128</v>
      </c>
      <c r="B1142" s="158">
        <v>684158</v>
      </c>
      <c r="C1142" s="157" t="s">
        <v>1233</v>
      </c>
      <c r="D1142" s="157" t="s">
        <v>2173</v>
      </c>
      <c r="E1142" s="157" t="s">
        <v>21</v>
      </c>
      <c r="F1142" s="161">
        <v>20166</v>
      </c>
      <c r="G1142" s="159" t="s">
        <v>2174</v>
      </c>
      <c r="H1142" s="160" t="s">
        <v>2171</v>
      </c>
      <c r="I1142" s="188" t="s">
        <v>21</v>
      </c>
      <c r="J1142" s="250" t="s">
        <v>281</v>
      </c>
      <c r="K1142" s="250" t="s">
        <v>21</v>
      </c>
      <c r="L1142" s="250" t="s">
        <v>21</v>
      </c>
    </row>
    <row r="1143" spans="1:12" x14ac:dyDescent="0.25">
      <c r="A1143" s="38">
        <v>1129</v>
      </c>
      <c r="B1143" s="158">
        <v>3030149</v>
      </c>
      <c r="C1143" s="157" t="s">
        <v>2169</v>
      </c>
      <c r="D1143" s="157" t="s">
        <v>2170</v>
      </c>
      <c r="E1143" s="157" t="s">
        <v>21</v>
      </c>
      <c r="F1143" s="161">
        <v>17824</v>
      </c>
      <c r="G1143" s="159"/>
      <c r="H1143" s="160" t="s">
        <v>2171</v>
      </c>
      <c r="I1143" s="188" t="s">
        <v>21</v>
      </c>
      <c r="J1143" s="250" t="s">
        <v>281</v>
      </c>
      <c r="K1143" s="250" t="s">
        <v>21</v>
      </c>
      <c r="L1143" s="250" t="s">
        <v>21</v>
      </c>
    </row>
    <row r="1144" spans="1:12" x14ac:dyDescent="0.25">
      <c r="A1144" s="36">
        <v>1130</v>
      </c>
      <c r="B1144" s="231" t="s">
        <v>5011</v>
      </c>
      <c r="C1144" s="157" t="s">
        <v>3903</v>
      </c>
      <c r="D1144" s="157" t="s">
        <v>3904</v>
      </c>
      <c r="E1144" s="157" t="s">
        <v>21</v>
      </c>
      <c r="F1144" s="161">
        <v>17984</v>
      </c>
      <c r="G1144" s="159" t="s">
        <v>2164</v>
      </c>
      <c r="H1144" s="160" t="s">
        <v>2165</v>
      </c>
      <c r="I1144" s="188" t="s">
        <v>21</v>
      </c>
      <c r="J1144" s="250" t="s">
        <v>40</v>
      </c>
      <c r="K1144" s="250" t="s">
        <v>21</v>
      </c>
      <c r="L1144" s="250" t="s">
        <v>21</v>
      </c>
    </row>
    <row r="1145" spans="1:12" x14ac:dyDescent="0.25">
      <c r="A1145" s="36">
        <v>1131</v>
      </c>
      <c r="B1145" s="158">
        <v>446318</v>
      </c>
      <c r="C1145" s="157" t="s">
        <v>1165</v>
      </c>
      <c r="D1145" s="157" t="s">
        <v>3905</v>
      </c>
      <c r="E1145" s="157" t="s">
        <v>21</v>
      </c>
      <c r="F1145" s="161">
        <v>17584</v>
      </c>
      <c r="G1145" s="159" t="s">
        <v>3906</v>
      </c>
      <c r="H1145" s="160" t="s">
        <v>3907</v>
      </c>
      <c r="I1145" s="188" t="s">
        <v>21</v>
      </c>
      <c r="J1145" s="250" t="s">
        <v>40</v>
      </c>
      <c r="K1145" s="250" t="s">
        <v>21</v>
      </c>
      <c r="L1145" s="250" t="s">
        <v>21</v>
      </c>
    </row>
    <row r="1146" spans="1:12" x14ac:dyDescent="0.25">
      <c r="A1146" s="38">
        <v>1132</v>
      </c>
      <c r="B1146" s="158">
        <v>1530669</v>
      </c>
      <c r="C1146" s="157" t="s">
        <v>3909</v>
      </c>
      <c r="D1146" s="157" t="s">
        <v>3910</v>
      </c>
      <c r="E1146" s="157" t="s">
        <v>21</v>
      </c>
      <c r="F1146" s="161">
        <v>15155</v>
      </c>
      <c r="G1146" s="159" t="s">
        <v>3911</v>
      </c>
      <c r="H1146" s="160" t="s">
        <v>3912</v>
      </c>
      <c r="I1146" s="188" t="s">
        <v>21</v>
      </c>
      <c r="J1146" s="250" t="s">
        <v>40</v>
      </c>
      <c r="K1146" s="250" t="s">
        <v>21</v>
      </c>
      <c r="L1146" s="250" t="s">
        <v>21</v>
      </c>
    </row>
    <row r="1147" spans="1:12" x14ac:dyDescent="0.25">
      <c r="A1147" s="38">
        <v>1133</v>
      </c>
      <c r="B1147" s="158">
        <v>2600777</v>
      </c>
      <c r="C1147" s="157" t="s">
        <v>3913</v>
      </c>
      <c r="D1147" s="157" t="s">
        <v>3914</v>
      </c>
      <c r="E1147" s="157" t="s">
        <v>21</v>
      </c>
      <c r="F1147" s="161">
        <v>15409</v>
      </c>
      <c r="G1147" s="159" t="s">
        <v>3915</v>
      </c>
      <c r="H1147" s="160" t="s">
        <v>3916</v>
      </c>
      <c r="I1147" s="188" t="s">
        <v>21</v>
      </c>
      <c r="J1147" s="240" t="s">
        <v>340</v>
      </c>
      <c r="K1147" s="250" t="s">
        <v>21</v>
      </c>
      <c r="L1147" s="250" t="s">
        <v>21</v>
      </c>
    </row>
    <row r="1148" spans="1:12" x14ac:dyDescent="0.25">
      <c r="A1148" s="36">
        <v>1134</v>
      </c>
      <c r="B1148" s="158">
        <v>363783</v>
      </c>
      <c r="C1148" s="157" t="s">
        <v>3917</v>
      </c>
      <c r="D1148" s="157" t="s">
        <v>3028</v>
      </c>
      <c r="E1148" s="157" t="s">
        <v>21</v>
      </c>
      <c r="F1148" s="161">
        <v>18701</v>
      </c>
      <c r="G1148" s="159" t="s">
        <v>3918</v>
      </c>
      <c r="H1148" s="160" t="s">
        <v>3919</v>
      </c>
      <c r="I1148" s="188" t="s">
        <v>21</v>
      </c>
      <c r="J1148" s="250" t="s">
        <v>22</v>
      </c>
      <c r="K1148" s="250" t="s">
        <v>21</v>
      </c>
      <c r="L1148" s="250" t="s">
        <v>21</v>
      </c>
    </row>
    <row r="1149" spans="1:12" x14ac:dyDescent="0.25">
      <c r="A1149" s="36">
        <v>1135</v>
      </c>
      <c r="B1149" s="158">
        <v>484463</v>
      </c>
      <c r="C1149" s="157" t="s">
        <v>3920</v>
      </c>
      <c r="D1149" s="157" t="s">
        <v>3137</v>
      </c>
      <c r="E1149" s="157" t="s">
        <v>21</v>
      </c>
      <c r="F1149" s="161">
        <v>18280</v>
      </c>
      <c r="G1149" s="159" t="s">
        <v>3921</v>
      </c>
      <c r="H1149" s="160" t="s">
        <v>3922</v>
      </c>
      <c r="I1149" s="188" t="s">
        <v>21</v>
      </c>
      <c r="J1149" s="240" t="s">
        <v>938</v>
      </c>
      <c r="K1149" s="250" t="s">
        <v>21</v>
      </c>
      <c r="L1149" s="250" t="s">
        <v>21</v>
      </c>
    </row>
    <row r="1150" spans="1:12" x14ac:dyDescent="0.25">
      <c r="A1150" s="38">
        <v>1136</v>
      </c>
      <c r="B1150" s="176">
        <v>2650322</v>
      </c>
      <c r="C1150" s="157" t="s">
        <v>460</v>
      </c>
      <c r="D1150" s="157" t="s">
        <v>3923</v>
      </c>
      <c r="E1150" s="157" t="s">
        <v>21</v>
      </c>
      <c r="F1150" s="177">
        <v>17776</v>
      </c>
      <c r="G1150" s="12" t="s">
        <v>3924</v>
      </c>
      <c r="H1150" s="178" t="s">
        <v>3925</v>
      </c>
      <c r="I1150" s="188" t="s">
        <v>21</v>
      </c>
      <c r="J1150" s="259" t="s">
        <v>40</v>
      </c>
      <c r="K1150" s="259" t="s">
        <v>21</v>
      </c>
      <c r="L1150" s="259" t="s">
        <v>21</v>
      </c>
    </row>
    <row r="1151" spans="1:12" x14ac:dyDescent="0.25">
      <c r="A1151" s="38">
        <v>1137</v>
      </c>
      <c r="B1151" s="158">
        <v>2528324</v>
      </c>
      <c r="C1151" s="157" t="s">
        <v>3926</v>
      </c>
      <c r="D1151" s="157" t="s">
        <v>3927</v>
      </c>
      <c r="E1151" s="157" t="s">
        <v>21</v>
      </c>
      <c r="F1151" s="161">
        <v>19470</v>
      </c>
      <c r="G1151" s="12" t="s">
        <v>3924</v>
      </c>
      <c r="H1151" s="178" t="s">
        <v>3925</v>
      </c>
      <c r="I1151" s="188" t="s">
        <v>21</v>
      </c>
      <c r="J1151" s="259" t="s">
        <v>40</v>
      </c>
      <c r="K1151" s="259" t="s">
        <v>21</v>
      </c>
      <c r="L1151" s="259" t="s">
        <v>21</v>
      </c>
    </row>
    <row r="1152" spans="1:12" x14ac:dyDescent="0.25">
      <c r="A1152" s="36">
        <v>1138</v>
      </c>
      <c r="B1152" s="158">
        <v>648603</v>
      </c>
      <c r="C1152" s="157" t="s">
        <v>1297</v>
      </c>
      <c r="D1152" s="157" t="s">
        <v>3928</v>
      </c>
      <c r="E1152" s="157" t="s">
        <v>21</v>
      </c>
      <c r="F1152" s="161">
        <v>14837</v>
      </c>
      <c r="G1152" s="159" t="s">
        <v>3929</v>
      </c>
      <c r="H1152" s="160" t="s">
        <v>3930</v>
      </c>
      <c r="I1152" s="188" t="s">
        <v>21</v>
      </c>
      <c r="J1152" s="240" t="s">
        <v>361</v>
      </c>
      <c r="K1152" s="259" t="s">
        <v>21</v>
      </c>
      <c r="L1152" s="259" t="s">
        <v>21</v>
      </c>
    </row>
    <row r="1153" spans="1:12" x14ac:dyDescent="0.25">
      <c r="A1153" s="36">
        <v>1139</v>
      </c>
      <c r="B1153" s="158">
        <v>830120</v>
      </c>
      <c r="C1153" s="157" t="s">
        <v>3932</v>
      </c>
      <c r="D1153" s="157" t="s">
        <v>3933</v>
      </c>
      <c r="E1153" s="157" t="s">
        <v>21</v>
      </c>
      <c r="F1153" s="161">
        <v>20324</v>
      </c>
      <c r="G1153" s="159" t="s">
        <v>3934</v>
      </c>
      <c r="H1153" s="160" t="s">
        <v>3935</v>
      </c>
      <c r="I1153" s="188" t="s">
        <v>21</v>
      </c>
      <c r="J1153" s="250" t="s">
        <v>22</v>
      </c>
      <c r="K1153" s="259" t="s">
        <v>21</v>
      </c>
      <c r="L1153" s="250" t="s">
        <v>3936</v>
      </c>
    </row>
    <row r="1154" spans="1:12" x14ac:dyDescent="0.25">
      <c r="A1154" s="38">
        <v>1140</v>
      </c>
      <c r="B1154" s="158">
        <v>383566</v>
      </c>
      <c r="C1154" s="157" t="s">
        <v>3937</v>
      </c>
      <c r="D1154" s="157" t="s">
        <v>3938</v>
      </c>
      <c r="E1154" s="157" t="s">
        <v>21</v>
      </c>
      <c r="F1154" s="161">
        <v>16952</v>
      </c>
      <c r="G1154" s="159" t="s">
        <v>3939</v>
      </c>
      <c r="H1154" s="160" t="s">
        <v>3940</v>
      </c>
      <c r="I1154" s="188" t="s">
        <v>21</v>
      </c>
      <c r="J1154" s="250" t="s">
        <v>346</v>
      </c>
      <c r="K1154" s="250" t="s">
        <v>21</v>
      </c>
      <c r="L1154" s="250" t="s">
        <v>3941</v>
      </c>
    </row>
    <row r="1155" spans="1:12" x14ac:dyDescent="0.25">
      <c r="A1155" s="38">
        <v>1141</v>
      </c>
      <c r="B1155" s="158">
        <v>217393</v>
      </c>
      <c r="C1155" s="157" t="s">
        <v>3942</v>
      </c>
      <c r="D1155" s="157" t="s">
        <v>3943</v>
      </c>
      <c r="E1155" s="157" t="s">
        <v>21</v>
      </c>
      <c r="F1155" s="161">
        <v>13048</v>
      </c>
      <c r="G1155" s="159" t="s">
        <v>3944</v>
      </c>
      <c r="H1155" s="160" t="s">
        <v>3945</v>
      </c>
      <c r="I1155" s="188" t="s">
        <v>21</v>
      </c>
      <c r="J1155" s="258" t="s">
        <v>382</v>
      </c>
      <c r="K1155" s="250" t="s">
        <v>21</v>
      </c>
      <c r="L1155" s="250" t="s">
        <v>21</v>
      </c>
    </row>
    <row r="1156" spans="1:12" x14ac:dyDescent="0.25">
      <c r="A1156" s="36">
        <v>1142</v>
      </c>
      <c r="B1156" s="158">
        <v>511415</v>
      </c>
      <c r="C1156" s="157" t="s">
        <v>388</v>
      </c>
      <c r="D1156" s="157" t="s">
        <v>3949</v>
      </c>
      <c r="E1156" s="157" t="s">
        <v>21</v>
      </c>
      <c r="F1156" s="161">
        <v>16361</v>
      </c>
      <c r="G1156" s="159"/>
      <c r="H1156" s="160" t="s">
        <v>3950</v>
      </c>
      <c r="I1156" s="188" t="s">
        <v>21</v>
      </c>
      <c r="J1156" s="241" t="s">
        <v>377</v>
      </c>
      <c r="K1156" s="250" t="s">
        <v>21</v>
      </c>
      <c r="L1156" s="250" t="s">
        <v>21</v>
      </c>
    </row>
    <row r="1157" spans="1:12" x14ac:dyDescent="0.25">
      <c r="A1157" s="36">
        <v>1143</v>
      </c>
      <c r="B1157" s="158">
        <v>1360592</v>
      </c>
      <c r="C1157" s="157" t="s">
        <v>1539</v>
      </c>
      <c r="D1157" s="157" t="s">
        <v>1540</v>
      </c>
      <c r="E1157" s="157" t="s">
        <v>21</v>
      </c>
      <c r="F1157" s="161">
        <v>17910</v>
      </c>
      <c r="G1157" s="159" t="s">
        <v>3951</v>
      </c>
      <c r="H1157" s="160" t="s">
        <v>3952</v>
      </c>
      <c r="I1157" s="188" t="s">
        <v>21</v>
      </c>
      <c r="J1157" s="274" t="s">
        <v>113</v>
      </c>
      <c r="K1157" s="250" t="s">
        <v>21</v>
      </c>
      <c r="L1157" s="250" t="s">
        <v>1541</v>
      </c>
    </row>
    <row r="1158" spans="1:12" x14ac:dyDescent="0.25">
      <c r="A1158" s="38">
        <v>1144</v>
      </c>
      <c r="B1158" s="158">
        <v>280734</v>
      </c>
      <c r="C1158" s="157" t="s">
        <v>3953</v>
      </c>
      <c r="D1158" s="157" t="s">
        <v>3954</v>
      </c>
      <c r="E1158" s="157" t="s">
        <v>21</v>
      </c>
      <c r="F1158" s="161">
        <v>15183</v>
      </c>
      <c r="G1158" s="159" t="s">
        <v>3955</v>
      </c>
      <c r="H1158" s="160" t="s">
        <v>3956</v>
      </c>
      <c r="I1158" s="188" t="s">
        <v>21</v>
      </c>
      <c r="J1158" s="240" t="s">
        <v>938</v>
      </c>
      <c r="K1158" s="250" t="s">
        <v>21</v>
      </c>
      <c r="L1158" s="250" t="s">
        <v>21</v>
      </c>
    </row>
    <row r="1159" spans="1:12" x14ac:dyDescent="0.25">
      <c r="A1159" s="38">
        <v>1145</v>
      </c>
      <c r="B1159" s="158">
        <v>1224988</v>
      </c>
      <c r="C1159" s="157" t="s">
        <v>1896</v>
      </c>
      <c r="D1159" s="157" t="s">
        <v>137</v>
      </c>
      <c r="E1159" s="157" t="s">
        <v>21</v>
      </c>
      <c r="F1159" s="161">
        <v>17657</v>
      </c>
      <c r="G1159" s="159" t="s">
        <v>3957</v>
      </c>
      <c r="H1159" s="160" t="s">
        <v>3958</v>
      </c>
      <c r="I1159" s="188" t="s">
        <v>21</v>
      </c>
      <c r="J1159" s="250" t="s">
        <v>113</v>
      </c>
      <c r="K1159" s="250" t="s">
        <v>21</v>
      </c>
      <c r="L1159" s="250" t="s">
        <v>21</v>
      </c>
    </row>
    <row r="1160" spans="1:12" x14ac:dyDescent="0.25">
      <c r="A1160" s="36">
        <v>1146</v>
      </c>
      <c r="B1160" s="42">
        <v>506852</v>
      </c>
      <c r="C1160" s="42" t="s">
        <v>2450</v>
      </c>
      <c r="D1160" s="157" t="s">
        <v>3959</v>
      </c>
      <c r="E1160" s="157" t="s">
        <v>21</v>
      </c>
      <c r="F1160" s="161">
        <v>15198</v>
      </c>
      <c r="G1160" s="150">
        <v>982703724</v>
      </c>
      <c r="H1160" s="42" t="s">
        <v>3960</v>
      </c>
      <c r="I1160" s="188" t="s">
        <v>21</v>
      </c>
      <c r="J1160" s="240" t="s">
        <v>349</v>
      </c>
      <c r="K1160" s="250" t="s">
        <v>21</v>
      </c>
      <c r="L1160" s="250" t="s">
        <v>21</v>
      </c>
    </row>
    <row r="1161" spans="1:12" x14ac:dyDescent="0.25">
      <c r="A1161" s="36">
        <v>1147</v>
      </c>
      <c r="B1161" s="158">
        <v>2302860</v>
      </c>
      <c r="C1161" s="157" t="s">
        <v>273</v>
      </c>
      <c r="D1161" s="157" t="s">
        <v>274</v>
      </c>
      <c r="E1161" s="157" t="s">
        <v>21</v>
      </c>
      <c r="F1161" s="161">
        <v>13571</v>
      </c>
      <c r="G1161" s="159" t="s">
        <v>3961</v>
      </c>
      <c r="H1161" s="160" t="s">
        <v>3919</v>
      </c>
      <c r="I1161" s="188" t="s">
        <v>21</v>
      </c>
      <c r="J1161" s="250" t="s">
        <v>22</v>
      </c>
      <c r="K1161" s="250" t="s">
        <v>21</v>
      </c>
      <c r="L1161" s="250" t="s">
        <v>21</v>
      </c>
    </row>
    <row r="1162" spans="1:12" x14ac:dyDescent="0.25">
      <c r="A1162" s="38">
        <v>1148</v>
      </c>
      <c r="B1162" s="158">
        <v>778989</v>
      </c>
      <c r="C1162" s="157" t="s">
        <v>882</v>
      </c>
      <c r="D1162" s="157" t="s">
        <v>2867</v>
      </c>
      <c r="E1162" s="157" t="s">
        <v>21</v>
      </c>
      <c r="F1162" s="161">
        <v>14982</v>
      </c>
      <c r="G1162" s="203">
        <v>984182738</v>
      </c>
      <c r="H1162" s="204" t="s">
        <v>3962</v>
      </c>
      <c r="I1162" s="188" t="s">
        <v>21</v>
      </c>
      <c r="J1162" s="250" t="s">
        <v>113</v>
      </c>
      <c r="K1162" s="250" t="s">
        <v>21</v>
      </c>
      <c r="L1162" s="250" t="s">
        <v>21</v>
      </c>
    </row>
    <row r="1163" spans="1:12" x14ac:dyDescent="0.25">
      <c r="A1163" s="38">
        <v>1149</v>
      </c>
      <c r="B1163" s="158">
        <v>1751553</v>
      </c>
      <c r="C1163" s="157" t="s">
        <v>3937</v>
      </c>
      <c r="D1163" s="157" t="s">
        <v>3963</v>
      </c>
      <c r="E1163" s="157" t="s">
        <v>21</v>
      </c>
      <c r="F1163" s="161">
        <v>17442</v>
      </c>
      <c r="G1163" s="203">
        <v>21940956</v>
      </c>
      <c r="H1163" s="204" t="s">
        <v>3964</v>
      </c>
      <c r="I1163" s="188" t="s">
        <v>21</v>
      </c>
      <c r="J1163" s="250" t="s">
        <v>113</v>
      </c>
      <c r="K1163" s="250" t="s">
        <v>21</v>
      </c>
      <c r="L1163" s="250" t="s">
        <v>21</v>
      </c>
    </row>
    <row r="1164" spans="1:12" x14ac:dyDescent="0.25">
      <c r="A1164" s="36">
        <v>1150</v>
      </c>
      <c r="B1164" s="158">
        <v>1751552</v>
      </c>
      <c r="C1164" s="157" t="s">
        <v>1509</v>
      </c>
      <c r="D1164" s="157" t="s">
        <v>3965</v>
      </c>
      <c r="E1164" s="157" t="s">
        <v>21</v>
      </c>
      <c r="F1164" s="161">
        <v>17958</v>
      </c>
      <c r="G1164" s="203">
        <v>21940956</v>
      </c>
      <c r="H1164" s="204" t="s">
        <v>3964</v>
      </c>
      <c r="I1164" s="188" t="s">
        <v>21</v>
      </c>
      <c r="J1164" s="250" t="s">
        <v>113</v>
      </c>
      <c r="K1164" s="250" t="s">
        <v>21</v>
      </c>
      <c r="L1164" s="250" t="s">
        <v>21</v>
      </c>
    </row>
    <row r="1165" spans="1:12" x14ac:dyDescent="0.25">
      <c r="A1165" s="36">
        <v>1151</v>
      </c>
      <c r="B1165" s="158">
        <v>1159642</v>
      </c>
      <c r="C1165" s="157" t="s">
        <v>1974</v>
      </c>
      <c r="D1165" s="157" t="s">
        <v>1329</v>
      </c>
      <c r="E1165" s="157" t="s">
        <v>21</v>
      </c>
      <c r="F1165" s="161">
        <v>18285</v>
      </c>
      <c r="G1165" s="159" t="s">
        <v>3966</v>
      </c>
      <c r="H1165" s="160" t="s">
        <v>3967</v>
      </c>
      <c r="I1165" s="188" t="s">
        <v>21</v>
      </c>
      <c r="J1165" s="250" t="s">
        <v>22</v>
      </c>
      <c r="K1165" s="250" t="s">
        <v>21</v>
      </c>
      <c r="L1165" s="250" t="s">
        <v>21</v>
      </c>
    </row>
    <row r="1166" spans="1:12" x14ac:dyDescent="0.25">
      <c r="A1166" s="38">
        <v>1152</v>
      </c>
      <c r="B1166" s="158">
        <v>3536698</v>
      </c>
      <c r="C1166" s="157" t="s">
        <v>3968</v>
      </c>
      <c r="D1166" s="157" t="s">
        <v>3969</v>
      </c>
      <c r="E1166" s="157" t="s">
        <v>21</v>
      </c>
      <c r="F1166" s="161">
        <v>19052</v>
      </c>
      <c r="G1166" s="159" t="s">
        <v>3970</v>
      </c>
      <c r="H1166" s="160" t="s">
        <v>3971</v>
      </c>
      <c r="I1166" s="188" t="s">
        <v>21</v>
      </c>
      <c r="J1166" s="250" t="s">
        <v>135</v>
      </c>
      <c r="K1166" s="250" t="s">
        <v>21</v>
      </c>
      <c r="L1166" s="250" t="s">
        <v>21</v>
      </c>
    </row>
    <row r="1167" spans="1:12" x14ac:dyDescent="0.25">
      <c r="A1167" s="38">
        <v>1153</v>
      </c>
      <c r="B1167" s="158">
        <v>413206</v>
      </c>
      <c r="C1167" s="157" t="s">
        <v>2657</v>
      </c>
      <c r="D1167" s="157" t="s">
        <v>3972</v>
      </c>
      <c r="E1167" s="157" t="s">
        <v>21</v>
      </c>
      <c r="F1167" s="161">
        <v>18204</v>
      </c>
      <c r="G1167" s="159" t="s">
        <v>3973</v>
      </c>
      <c r="H1167" s="160" t="s">
        <v>3974</v>
      </c>
      <c r="I1167" s="188" t="s">
        <v>21</v>
      </c>
      <c r="J1167" s="240" t="s">
        <v>361</v>
      </c>
      <c r="K1167" s="250" t="s">
        <v>21</v>
      </c>
      <c r="L1167" s="250" t="s">
        <v>21</v>
      </c>
    </row>
    <row r="1168" spans="1:12" x14ac:dyDescent="0.25">
      <c r="A1168" s="36">
        <v>1154</v>
      </c>
      <c r="B1168" s="158">
        <v>285914</v>
      </c>
      <c r="C1168" s="157" t="s">
        <v>1561</v>
      </c>
      <c r="D1168" s="157" t="s">
        <v>335</v>
      </c>
      <c r="E1168" s="157" t="s">
        <v>21</v>
      </c>
      <c r="F1168" s="161">
        <v>14006</v>
      </c>
      <c r="G1168" s="159" t="s">
        <v>3975</v>
      </c>
      <c r="H1168" s="160" t="s">
        <v>3976</v>
      </c>
      <c r="I1168" s="188" t="s">
        <v>21</v>
      </c>
      <c r="J1168" s="250" t="s">
        <v>113</v>
      </c>
      <c r="K1168" s="250" t="s">
        <v>21</v>
      </c>
      <c r="L1168" s="250" t="s">
        <v>21</v>
      </c>
    </row>
    <row r="1169" spans="1:12" x14ac:dyDescent="0.25">
      <c r="A1169" s="36">
        <v>1155</v>
      </c>
      <c r="B1169" s="158">
        <v>777064</v>
      </c>
      <c r="C1169" s="157" t="s">
        <v>3977</v>
      </c>
      <c r="D1169" s="157" t="s">
        <v>3978</v>
      </c>
      <c r="E1169" s="157" t="s">
        <v>21</v>
      </c>
      <c r="F1169" s="161">
        <v>20741</v>
      </c>
      <c r="G1169" s="159" t="s">
        <v>3979</v>
      </c>
      <c r="H1169" s="160" t="s">
        <v>3980</v>
      </c>
      <c r="I1169" s="188" t="s">
        <v>21</v>
      </c>
      <c r="J1169" s="250" t="s">
        <v>346</v>
      </c>
      <c r="K1169" s="250" t="s">
        <v>21</v>
      </c>
      <c r="L1169" s="250" t="s">
        <v>21</v>
      </c>
    </row>
    <row r="1170" spans="1:12" x14ac:dyDescent="0.25">
      <c r="A1170" s="38">
        <v>1156</v>
      </c>
      <c r="B1170" s="158">
        <v>1110640</v>
      </c>
      <c r="C1170" s="157" t="s">
        <v>3982</v>
      </c>
      <c r="D1170" s="157" t="s">
        <v>3983</v>
      </c>
      <c r="E1170" s="157" t="s">
        <v>21</v>
      </c>
      <c r="F1170" s="161">
        <v>19553</v>
      </c>
      <c r="G1170" s="159" t="s">
        <v>3984</v>
      </c>
      <c r="H1170" s="160" t="s">
        <v>3985</v>
      </c>
      <c r="I1170" s="188" t="s">
        <v>21</v>
      </c>
      <c r="J1170" s="240" t="s">
        <v>113</v>
      </c>
      <c r="K1170" s="12" t="s">
        <v>21</v>
      </c>
      <c r="L1170" s="12" t="s">
        <v>21</v>
      </c>
    </row>
    <row r="1171" spans="1:12" x14ac:dyDescent="0.25">
      <c r="A1171" s="38">
        <v>1157</v>
      </c>
      <c r="B1171" s="158">
        <v>1464351</v>
      </c>
      <c r="C1171" s="157" t="s">
        <v>3986</v>
      </c>
      <c r="D1171" s="157" t="s">
        <v>3987</v>
      </c>
      <c r="E1171" s="157" t="s">
        <v>21</v>
      </c>
      <c r="F1171" s="161">
        <v>17804</v>
      </c>
      <c r="G1171" s="159" t="s">
        <v>3984</v>
      </c>
      <c r="H1171" s="160" t="s">
        <v>3985</v>
      </c>
      <c r="I1171" s="188" t="s">
        <v>21</v>
      </c>
      <c r="J1171" s="240" t="s">
        <v>113</v>
      </c>
      <c r="K1171" s="12" t="s">
        <v>21</v>
      </c>
      <c r="L1171" s="12" t="s">
        <v>21</v>
      </c>
    </row>
    <row r="1172" spans="1:12" x14ac:dyDescent="0.25">
      <c r="A1172" s="36">
        <v>1158</v>
      </c>
      <c r="B1172" s="158">
        <v>438047</v>
      </c>
      <c r="C1172" s="157" t="s">
        <v>3759</v>
      </c>
      <c r="D1172" s="157" t="s">
        <v>3991</v>
      </c>
      <c r="E1172" s="157" t="s">
        <v>21</v>
      </c>
      <c r="F1172" s="161">
        <v>18559</v>
      </c>
      <c r="G1172" s="159" t="s">
        <v>3992</v>
      </c>
      <c r="H1172" s="160" t="s">
        <v>3993</v>
      </c>
      <c r="I1172" s="188" t="s">
        <v>21</v>
      </c>
      <c r="J1172" s="250" t="s">
        <v>413</v>
      </c>
      <c r="K1172" s="250" t="s">
        <v>21</v>
      </c>
      <c r="L1172" s="250" t="s">
        <v>21</v>
      </c>
    </row>
    <row r="1173" spans="1:12" x14ac:dyDescent="0.25">
      <c r="A1173" s="36">
        <v>1159</v>
      </c>
      <c r="B1173" s="158">
        <v>390964</v>
      </c>
      <c r="C1173" s="157" t="s">
        <v>3994</v>
      </c>
      <c r="D1173" s="157" t="s">
        <v>3995</v>
      </c>
      <c r="E1173" s="157" t="s">
        <v>21</v>
      </c>
      <c r="F1173" s="161">
        <v>19700</v>
      </c>
      <c r="G1173" s="159" t="s">
        <v>3996</v>
      </c>
      <c r="H1173" s="160" t="s">
        <v>3997</v>
      </c>
      <c r="I1173" s="188" t="s">
        <v>21</v>
      </c>
      <c r="J1173" s="250" t="s">
        <v>66</v>
      </c>
      <c r="K1173" s="250" t="s">
        <v>21</v>
      </c>
      <c r="L1173" s="250" t="s">
        <v>3998</v>
      </c>
    </row>
    <row r="1174" spans="1:12" x14ac:dyDescent="0.25">
      <c r="A1174" s="38">
        <v>1160</v>
      </c>
      <c r="B1174" s="158">
        <v>3873390</v>
      </c>
      <c r="C1174" s="157" t="s">
        <v>3999</v>
      </c>
      <c r="D1174" s="157" t="s">
        <v>4000</v>
      </c>
      <c r="E1174" s="157" t="s">
        <v>21</v>
      </c>
      <c r="F1174" s="161">
        <v>19361</v>
      </c>
      <c r="G1174" s="159" t="s">
        <v>4001</v>
      </c>
      <c r="H1174" s="160" t="s">
        <v>4002</v>
      </c>
      <c r="I1174" s="188" t="s">
        <v>21</v>
      </c>
      <c r="J1174" s="250" t="s">
        <v>135</v>
      </c>
      <c r="K1174" s="250" t="s">
        <v>21</v>
      </c>
      <c r="L1174" s="250" t="s">
        <v>21</v>
      </c>
    </row>
    <row r="1175" spans="1:12" x14ac:dyDescent="0.25">
      <c r="A1175" s="38">
        <v>1161</v>
      </c>
      <c r="B1175" s="29">
        <v>2310094</v>
      </c>
      <c r="C1175" s="157" t="s">
        <v>1525</v>
      </c>
      <c r="D1175" s="157" t="s">
        <v>4003</v>
      </c>
      <c r="E1175" s="157" t="s">
        <v>21</v>
      </c>
      <c r="F1175" s="161">
        <v>14600</v>
      </c>
      <c r="G1175" s="159" t="s">
        <v>4004</v>
      </c>
      <c r="H1175" s="160" t="s">
        <v>4005</v>
      </c>
      <c r="I1175" s="188" t="s">
        <v>21</v>
      </c>
      <c r="J1175" s="250" t="s">
        <v>128</v>
      </c>
      <c r="K1175" s="250" t="s">
        <v>21</v>
      </c>
      <c r="L1175" s="250" t="s">
        <v>21</v>
      </c>
    </row>
    <row r="1176" spans="1:12" x14ac:dyDescent="0.25">
      <c r="A1176" s="36">
        <v>1162</v>
      </c>
      <c r="B1176" s="158">
        <v>1071772</v>
      </c>
      <c r="C1176" s="157" t="s">
        <v>800</v>
      </c>
      <c r="D1176" s="157" t="s">
        <v>4006</v>
      </c>
      <c r="E1176" s="157" t="s">
        <v>21</v>
      </c>
      <c r="F1176" s="161">
        <v>17732</v>
      </c>
      <c r="G1176" s="159" t="s">
        <v>4007</v>
      </c>
      <c r="H1176" s="160" t="s">
        <v>4008</v>
      </c>
      <c r="I1176" s="188" t="s">
        <v>21</v>
      </c>
      <c r="J1176" s="240" t="s">
        <v>71</v>
      </c>
      <c r="K1176" s="250" t="s">
        <v>21</v>
      </c>
      <c r="L1176" s="250" t="s">
        <v>21</v>
      </c>
    </row>
    <row r="1177" spans="1:12" x14ac:dyDescent="0.25">
      <c r="A1177" s="36">
        <v>1163</v>
      </c>
      <c r="B1177" s="158">
        <v>424904</v>
      </c>
      <c r="C1177" s="157" t="s">
        <v>4009</v>
      </c>
      <c r="D1177" s="157" t="s">
        <v>137</v>
      </c>
      <c r="E1177" s="157" t="s">
        <v>21</v>
      </c>
      <c r="F1177" s="161">
        <v>19208</v>
      </c>
      <c r="G1177" s="159" t="s">
        <v>4010</v>
      </c>
      <c r="H1177" s="160" t="s">
        <v>4011</v>
      </c>
      <c r="I1177" s="188" t="s">
        <v>21</v>
      </c>
      <c r="J1177" s="250" t="s">
        <v>281</v>
      </c>
      <c r="K1177" s="250" t="s">
        <v>21</v>
      </c>
      <c r="L1177" s="250" t="s">
        <v>21</v>
      </c>
    </row>
    <row r="1178" spans="1:12" x14ac:dyDescent="0.25">
      <c r="A1178" s="38">
        <v>1164</v>
      </c>
      <c r="B1178" s="158">
        <v>316231</v>
      </c>
      <c r="C1178" s="157" t="s">
        <v>222</v>
      </c>
      <c r="D1178" s="157" t="s">
        <v>4012</v>
      </c>
      <c r="E1178" s="157" t="s">
        <v>21</v>
      </c>
      <c r="F1178" s="179">
        <v>16038</v>
      </c>
      <c r="G1178" s="157" t="s">
        <v>4013</v>
      </c>
      <c r="H1178" s="160" t="s">
        <v>4014</v>
      </c>
      <c r="I1178" s="188" t="s">
        <v>21</v>
      </c>
      <c r="J1178" s="240" t="s">
        <v>71</v>
      </c>
      <c r="K1178" s="250" t="s">
        <v>21</v>
      </c>
      <c r="L1178" s="250" t="s">
        <v>21</v>
      </c>
    </row>
    <row r="1179" spans="1:12" x14ac:dyDescent="0.25">
      <c r="A1179" s="38">
        <v>1165</v>
      </c>
      <c r="B1179" s="158">
        <v>524101</v>
      </c>
      <c r="C1179" s="157" t="s">
        <v>4016</v>
      </c>
      <c r="D1179" s="157" t="s">
        <v>4017</v>
      </c>
      <c r="E1179" s="157" t="s">
        <v>21</v>
      </c>
      <c r="F1179" s="161">
        <v>19390</v>
      </c>
      <c r="G1179" s="159" t="s">
        <v>4018</v>
      </c>
      <c r="H1179" s="160" t="s">
        <v>1126</v>
      </c>
      <c r="I1179" s="188" t="s">
        <v>21</v>
      </c>
      <c r="J1179" s="250" t="s">
        <v>281</v>
      </c>
      <c r="K1179" s="250" t="s">
        <v>21</v>
      </c>
      <c r="L1179" s="250" t="s">
        <v>21</v>
      </c>
    </row>
    <row r="1180" spans="1:12" x14ac:dyDescent="0.25">
      <c r="A1180" s="36">
        <v>1166</v>
      </c>
      <c r="B1180" s="158">
        <v>641917</v>
      </c>
      <c r="C1180" s="157" t="s">
        <v>1297</v>
      </c>
      <c r="D1180" s="157" t="s">
        <v>4019</v>
      </c>
      <c r="E1180" s="157" t="s">
        <v>21</v>
      </c>
      <c r="F1180" s="161">
        <v>19900</v>
      </c>
      <c r="G1180" s="159" t="s">
        <v>4020</v>
      </c>
      <c r="H1180" s="160" t="s">
        <v>4021</v>
      </c>
      <c r="I1180" s="188" t="s">
        <v>21</v>
      </c>
      <c r="J1180" s="240" t="s">
        <v>113</v>
      </c>
      <c r="K1180" s="12" t="s">
        <v>21</v>
      </c>
      <c r="L1180" s="12" t="s">
        <v>21</v>
      </c>
    </row>
    <row r="1181" spans="1:12" x14ac:dyDescent="0.25">
      <c r="A1181" s="36">
        <v>1167</v>
      </c>
      <c r="B1181" s="158">
        <v>254943</v>
      </c>
      <c r="C1181" s="157" t="s">
        <v>4022</v>
      </c>
      <c r="D1181" s="157" t="s">
        <v>4023</v>
      </c>
      <c r="E1181" s="157" t="s">
        <v>21</v>
      </c>
      <c r="F1181" s="161">
        <v>14727</v>
      </c>
      <c r="G1181" s="159" t="s">
        <v>4024</v>
      </c>
      <c r="H1181" s="160" t="s">
        <v>4025</v>
      </c>
      <c r="I1181" s="188" t="s">
        <v>21</v>
      </c>
      <c r="J1181" s="247" t="s">
        <v>135</v>
      </c>
      <c r="K1181" s="250" t="s">
        <v>21</v>
      </c>
      <c r="L1181" s="250" t="s">
        <v>4026</v>
      </c>
    </row>
    <row r="1182" spans="1:12" x14ac:dyDescent="0.25">
      <c r="A1182" s="38">
        <v>1168</v>
      </c>
      <c r="B1182" s="158">
        <v>425904</v>
      </c>
      <c r="C1182" s="157" t="s">
        <v>4027</v>
      </c>
      <c r="D1182" s="157" t="s">
        <v>4028</v>
      </c>
      <c r="E1182" s="157" t="s">
        <v>21</v>
      </c>
      <c r="F1182" s="161">
        <v>19684</v>
      </c>
      <c r="G1182" s="159" t="s">
        <v>4029</v>
      </c>
      <c r="H1182" s="160" t="s">
        <v>4030</v>
      </c>
      <c r="I1182" s="188" t="s">
        <v>21</v>
      </c>
      <c r="J1182" s="250" t="s">
        <v>135</v>
      </c>
      <c r="K1182" s="250" t="s">
        <v>21</v>
      </c>
      <c r="L1182" s="250" t="s">
        <v>21</v>
      </c>
    </row>
    <row r="1183" spans="1:12" x14ac:dyDescent="0.25">
      <c r="A1183" s="38">
        <v>1169</v>
      </c>
      <c r="B1183" s="158">
        <v>382312</v>
      </c>
      <c r="C1183" s="157" t="s">
        <v>4035</v>
      </c>
      <c r="D1183" s="157" t="s">
        <v>4036</v>
      </c>
      <c r="E1183" s="157" t="s">
        <v>21</v>
      </c>
      <c r="F1183" s="161">
        <v>16578</v>
      </c>
      <c r="G1183" s="159" t="s">
        <v>4037</v>
      </c>
      <c r="H1183" s="160" t="s">
        <v>4038</v>
      </c>
      <c r="I1183" s="188" t="s">
        <v>21</v>
      </c>
      <c r="J1183" s="240" t="s">
        <v>344</v>
      </c>
      <c r="K1183" s="250" t="s">
        <v>21</v>
      </c>
      <c r="L1183" s="250" t="s">
        <v>21</v>
      </c>
    </row>
    <row r="1184" spans="1:12" x14ac:dyDescent="0.25">
      <c r="A1184" s="36">
        <v>1170</v>
      </c>
      <c r="B1184" s="158">
        <v>1206871</v>
      </c>
      <c r="C1184" s="157" t="s">
        <v>4039</v>
      </c>
      <c r="D1184" s="157" t="s">
        <v>4040</v>
      </c>
      <c r="E1184" s="157" t="s">
        <v>21</v>
      </c>
      <c r="F1184" s="161">
        <v>17544</v>
      </c>
      <c r="G1184" s="159" t="s">
        <v>4041</v>
      </c>
      <c r="H1184" s="160" t="s">
        <v>4042</v>
      </c>
      <c r="I1184" s="188" t="s">
        <v>21</v>
      </c>
      <c r="J1184" s="250" t="s">
        <v>128</v>
      </c>
      <c r="K1184" s="250" t="s">
        <v>21</v>
      </c>
      <c r="L1184" s="250" t="s">
        <v>21</v>
      </c>
    </row>
    <row r="1185" spans="1:12" x14ac:dyDescent="0.25">
      <c r="A1185" s="36">
        <v>1171</v>
      </c>
      <c r="B1185" s="158">
        <v>910484</v>
      </c>
      <c r="C1185" s="157" t="s">
        <v>4043</v>
      </c>
      <c r="D1185" s="157" t="s">
        <v>4044</v>
      </c>
      <c r="E1185" s="157" t="s">
        <v>21</v>
      </c>
      <c r="F1185" s="161">
        <v>19899</v>
      </c>
      <c r="G1185" s="159" t="s">
        <v>4045</v>
      </c>
      <c r="H1185" s="160" t="s">
        <v>4046</v>
      </c>
      <c r="I1185" s="188" t="s">
        <v>21</v>
      </c>
      <c r="J1185" s="250" t="s">
        <v>382</v>
      </c>
      <c r="K1185" s="250" t="s">
        <v>21</v>
      </c>
      <c r="L1185" s="250" t="s">
        <v>21</v>
      </c>
    </row>
    <row r="1186" spans="1:12" x14ac:dyDescent="0.25">
      <c r="A1186" s="38">
        <v>1172</v>
      </c>
      <c r="B1186" s="158">
        <v>449186</v>
      </c>
      <c r="C1186" s="157" t="s">
        <v>856</v>
      </c>
      <c r="D1186" s="157" t="s">
        <v>4047</v>
      </c>
      <c r="E1186" s="157" t="s">
        <v>21</v>
      </c>
      <c r="F1186" s="161">
        <v>16667</v>
      </c>
      <c r="G1186" s="159" t="s">
        <v>4048</v>
      </c>
      <c r="H1186" s="160" t="s">
        <v>4049</v>
      </c>
      <c r="I1186" s="188" t="s">
        <v>21</v>
      </c>
      <c r="J1186" s="250" t="s">
        <v>116</v>
      </c>
      <c r="K1186" s="250" t="s">
        <v>21</v>
      </c>
      <c r="L1186" s="250" t="s">
        <v>21</v>
      </c>
    </row>
    <row r="1187" spans="1:12" x14ac:dyDescent="0.25">
      <c r="A1187" s="38">
        <v>1173</v>
      </c>
      <c r="B1187" s="158">
        <v>211986</v>
      </c>
      <c r="C1187" s="157" t="s">
        <v>4050</v>
      </c>
      <c r="D1187" s="157" t="s">
        <v>4051</v>
      </c>
      <c r="E1187" s="157" t="s">
        <v>21</v>
      </c>
      <c r="F1187" s="161">
        <v>14748</v>
      </c>
      <c r="G1187" s="159" t="s">
        <v>4048</v>
      </c>
      <c r="H1187" s="160" t="s">
        <v>4049</v>
      </c>
      <c r="I1187" s="188" t="s">
        <v>21</v>
      </c>
      <c r="J1187" s="250" t="s">
        <v>116</v>
      </c>
      <c r="K1187" s="250" t="s">
        <v>21</v>
      </c>
      <c r="L1187" s="250" t="s">
        <v>21</v>
      </c>
    </row>
    <row r="1188" spans="1:12" x14ac:dyDescent="0.25">
      <c r="A1188" s="36">
        <v>1174</v>
      </c>
      <c r="B1188" s="158">
        <v>366917</v>
      </c>
      <c r="C1188" s="157" t="s">
        <v>1619</v>
      </c>
      <c r="D1188" s="157" t="s">
        <v>4054</v>
      </c>
      <c r="E1188" s="157" t="s">
        <v>21</v>
      </c>
      <c r="F1188" s="161">
        <v>18256</v>
      </c>
      <c r="G1188" s="159" t="s">
        <v>4055</v>
      </c>
      <c r="H1188" s="160" t="s">
        <v>4056</v>
      </c>
      <c r="I1188" s="188" t="s">
        <v>21</v>
      </c>
      <c r="J1188" s="240" t="s">
        <v>113</v>
      </c>
      <c r="K1188" s="12" t="s">
        <v>21</v>
      </c>
      <c r="L1188" s="12" t="s">
        <v>21</v>
      </c>
    </row>
    <row r="1189" spans="1:12" x14ac:dyDescent="0.25">
      <c r="A1189" s="36">
        <v>1175</v>
      </c>
      <c r="B1189" s="158">
        <v>1635471</v>
      </c>
      <c r="C1189" s="157" t="s">
        <v>4057</v>
      </c>
      <c r="D1189" s="157" t="s">
        <v>4058</v>
      </c>
      <c r="E1189" s="157" t="s">
        <v>21</v>
      </c>
      <c r="F1189" s="161">
        <v>18791</v>
      </c>
      <c r="G1189" s="159" t="s">
        <v>4059</v>
      </c>
      <c r="H1189" s="160" t="s">
        <v>3948</v>
      </c>
      <c r="I1189" s="188" t="s">
        <v>21</v>
      </c>
      <c r="J1189" s="240" t="s">
        <v>113</v>
      </c>
      <c r="K1189" s="12" t="s">
        <v>21</v>
      </c>
      <c r="L1189" s="12" t="s">
        <v>21</v>
      </c>
    </row>
    <row r="1190" spans="1:12" x14ac:dyDescent="0.25">
      <c r="A1190" s="38">
        <v>1176</v>
      </c>
      <c r="B1190" s="158">
        <v>1997757</v>
      </c>
      <c r="C1190" s="157" t="s">
        <v>4063</v>
      </c>
      <c r="D1190" s="157" t="s">
        <v>4064</v>
      </c>
      <c r="E1190" s="157" t="s">
        <v>21</v>
      </c>
      <c r="F1190" s="161">
        <v>16532</v>
      </c>
      <c r="G1190" s="159" t="s">
        <v>4065</v>
      </c>
      <c r="H1190" s="160" t="s">
        <v>4066</v>
      </c>
      <c r="I1190" s="188" t="s">
        <v>21</v>
      </c>
      <c r="J1190" s="240" t="s">
        <v>113</v>
      </c>
      <c r="K1190" s="12" t="s">
        <v>21</v>
      </c>
      <c r="L1190" s="12" t="s">
        <v>21</v>
      </c>
    </row>
    <row r="1191" spans="1:12" x14ac:dyDescent="0.25">
      <c r="A1191" s="38">
        <v>1177</v>
      </c>
      <c r="B1191" s="158">
        <v>380705</v>
      </c>
      <c r="C1191" s="157" t="s">
        <v>26</v>
      </c>
      <c r="D1191" s="157" t="s">
        <v>4067</v>
      </c>
      <c r="E1191" s="157" t="s">
        <v>21</v>
      </c>
      <c r="F1191" s="161">
        <v>19806</v>
      </c>
      <c r="G1191" s="159" t="s">
        <v>4068</v>
      </c>
      <c r="H1191" s="160" t="s">
        <v>4069</v>
      </c>
      <c r="I1191" s="188" t="s">
        <v>21</v>
      </c>
      <c r="J1191" s="250" t="s">
        <v>66</v>
      </c>
      <c r="K1191" s="250" t="s">
        <v>21</v>
      </c>
      <c r="L1191" s="250" t="s">
        <v>21</v>
      </c>
    </row>
    <row r="1192" spans="1:12" x14ac:dyDescent="0.25">
      <c r="A1192" s="36">
        <v>1178</v>
      </c>
      <c r="B1192" s="158">
        <v>400319</v>
      </c>
      <c r="C1192" s="157" t="s">
        <v>4071</v>
      </c>
      <c r="D1192" s="157" t="s">
        <v>4072</v>
      </c>
      <c r="E1192" s="157" t="s">
        <v>21</v>
      </c>
      <c r="F1192" s="161">
        <v>16351</v>
      </c>
      <c r="G1192" s="159" t="s">
        <v>4073</v>
      </c>
      <c r="H1192" s="160" t="s">
        <v>4074</v>
      </c>
      <c r="I1192" s="188" t="s">
        <v>21</v>
      </c>
      <c r="J1192" s="250" t="s">
        <v>346</v>
      </c>
      <c r="K1192" s="250" t="s">
        <v>21</v>
      </c>
      <c r="L1192" s="250" t="s">
        <v>21</v>
      </c>
    </row>
    <row r="1193" spans="1:12" x14ac:dyDescent="0.25">
      <c r="A1193" s="36">
        <v>1179</v>
      </c>
      <c r="B1193" s="158">
        <v>3853768</v>
      </c>
      <c r="C1193" s="157" t="s">
        <v>4078</v>
      </c>
      <c r="D1193" s="157" t="s">
        <v>1899</v>
      </c>
      <c r="E1193" s="157" t="s">
        <v>21</v>
      </c>
      <c r="F1193" s="204"/>
      <c r="G1193" s="227"/>
      <c r="H1193" s="160" t="s">
        <v>4079</v>
      </c>
      <c r="I1193" s="188" t="s">
        <v>21</v>
      </c>
      <c r="J1193" s="240" t="s">
        <v>113</v>
      </c>
      <c r="K1193" s="12" t="s">
        <v>21</v>
      </c>
      <c r="L1193" s="12" t="s">
        <v>21</v>
      </c>
    </row>
    <row r="1194" spans="1:12" x14ac:dyDescent="0.25">
      <c r="A1194" s="38">
        <v>1180</v>
      </c>
      <c r="B1194" s="158">
        <v>2866020</v>
      </c>
      <c r="C1194" s="180" t="s">
        <v>4080</v>
      </c>
      <c r="D1194" s="157" t="s">
        <v>4081</v>
      </c>
      <c r="E1194" s="157" t="s">
        <v>21</v>
      </c>
      <c r="F1194" s="204"/>
      <c r="G1194" s="227"/>
      <c r="H1194" s="160" t="s">
        <v>4079</v>
      </c>
      <c r="I1194" s="188" t="s">
        <v>21</v>
      </c>
      <c r="J1194" s="240" t="s">
        <v>113</v>
      </c>
      <c r="K1194" s="12" t="s">
        <v>21</v>
      </c>
      <c r="L1194" s="12" t="s">
        <v>21</v>
      </c>
    </row>
    <row r="1195" spans="1:12" x14ac:dyDescent="0.25">
      <c r="A1195" s="38">
        <v>1181</v>
      </c>
      <c r="B1195" s="158">
        <v>8224755</v>
      </c>
      <c r="C1195" s="157" t="s">
        <v>4082</v>
      </c>
      <c r="D1195" s="157" t="s">
        <v>4083</v>
      </c>
      <c r="E1195" s="157" t="s">
        <v>21</v>
      </c>
      <c r="F1195" s="161">
        <v>20277</v>
      </c>
      <c r="G1195" s="159" t="s">
        <v>4084</v>
      </c>
      <c r="H1195" s="160" t="s">
        <v>4085</v>
      </c>
      <c r="I1195" s="188" t="s">
        <v>21</v>
      </c>
      <c r="J1195" s="250" t="s">
        <v>346</v>
      </c>
      <c r="K1195" s="250" t="s">
        <v>21</v>
      </c>
      <c r="L1195" s="250" t="s">
        <v>21</v>
      </c>
    </row>
    <row r="1196" spans="1:12" x14ac:dyDescent="0.25">
      <c r="A1196" s="36">
        <v>1182</v>
      </c>
      <c r="B1196" s="158">
        <v>2315221</v>
      </c>
      <c r="C1196" s="157" t="s">
        <v>4086</v>
      </c>
      <c r="D1196" s="157" t="s">
        <v>4087</v>
      </c>
      <c r="E1196" s="157" t="s">
        <v>21</v>
      </c>
      <c r="F1196" s="161">
        <v>17763</v>
      </c>
      <c r="G1196" s="159" t="s">
        <v>4088</v>
      </c>
      <c r="H1196" s="160" t="s">
        <v>4089</v>
      </c>
      <c r="I1196" s="188" t="s">
        <v>21</v>
      </c>
      <c r="J1196" s="250" t="s">
        <v>40</v>
      </c>
      <c r="K1196" s="250" t="s">
        <v>21</v>
      </c>
      <c r="L1196" s="250" t="s">
        <v>21</v>
      </c>
    </row>
    <row r="1197" spans="1:12" x14ac:dyDescent="0.25">
      <c r="A1197" s="36">
        <v>1183</v>
      </c>
      <c r="B1197" s="158">
        <v>544929</v>
      </c>
      <c r="C1197" s="157" t="s">
        <v>2976</v>
      </c>
      <c r="D1197" s="157" t="s">
        <v>4090</v>
      </c>
      <c r="E1197" s="157" t="s">
        <v>21</v>
      </c>
      <c r="F1197" s="161">
        <v>12485</v>
      </c>
      <c r="G1197" s="159" t="s">
        <v>4091</v>
      </c>
      <c r="H1197" s="160" t="s">
        <v>4092</v>
      </c>
      <c r="I1197" s="188" t="s">
        <v>21</v>
      </c>
      <c r="J1197" s="240" t="s">
        <v>349</v>
      </c>
      <c r="K1197" s="250" t="s">
        <v>21</v>
      </c>
      <c r="L1197" s="250" t="s">
        <v>21</v>
      </c>
    </row>
    <row r="1198" spans="1:12" x14ac:dyDescent="0.25">
      <c r="A1198" s="38">
        <v>1184</v>
      </c>
      <c r="B1198" s="158">
        <v>653653</v>
      </c>
      <c r="C1198" s="157" t="s">
        <v>4093</v>
      </c>
      <c r="D1198" s="157" t="s">
        <v>4094</v>
      </c>
      <c r="E1198" s="157" t="s">
        <v>21</v>
      </c>
      <c r="F1198" s="161">
        <v>16173</v>
      </c>
      <c r="G1198" s="159" t="s">
        <v>4095</v>
      </c>
      <c r="H1198" s="160" t="s">
        <v>4096</v>
      </c>
      <c r="I1198" s="188" t="s">
        <v>21</v>
      </c>
      <c r="J1198" s="240" t="s">
        <v>344</v>
      </c>
      <c r="K1198" s="250" t="s">
        <v>21</v>
      </c>
      <c r="L1198" s="250" t="s">
        <v>4097</v>
      </c>
    </row>
    <row r="1199" spans="1:12" x14ac:dyDescent="0.25">
      <c r="A1199" s="38">
        <v>1185</v>
      </c>
      <c r="B1199" s="158">
        <v>237502</v>
      </c>
      <c r="C1199" s="157" t="s">
        <v>4100</v>
      </c>
      <c r="D1199" s="157" t="s">
        <v>4101</v>
      </c>
      <c r="E1199" s="157" t="s">
        <v>21</v>
      </c>
      <c r="F1199" s="161">
        <v>15551</v>
      </c>
      <c r="G1199" s="159" t="s">
        <v>4102</v>
      </c>
      <c r="H1199" s="160" t="s">
        <v>4103</v>
      </c>
      <c r="I1199" s="188" t="s">
        <v>21</v>
      </c>
      <c r="J1199" s="250" t="s">
        <v>344</v>
      </c>
      <c r="K1199" s="250" t="s">
        <v>21</v>
      </c>
      <c r="L1199" s="250" t="s">
        <v>21</v>
      </c>
    </row>
    <row r="1200" spans="1:12" x14ac:dyDescent="0.25">
      <c r="A1200" s="36">
        <v>1186</v>
      </c>
      <c r="B1200" s="158">
        <v>2672184</v>
      </c>
      <c r="C1200" s="157" t="s">
        <v>4104</v>
      </c>
      <c r="D1200" s="157" t="s">
        <v>4105</v>
      </c>
      <c r="E1200" s="157" t="s">
        <v>21</v>
      </c>
      <c r="F1200" s="161">
        <v>18960</v>
      </c>
      <c r="G1200" s="159" t="s">
        <v>4106</v>
      </c>
      <c r="H1200" s="160" t="s">
        <v>4107</v>
      </c>
      <c r="I1200" s="188" t="s">
        <v>21</v>
      </c>
      <c r="J1200" s="250" t="s">
        <v>22</v>
      </c>
      <c r="K1200" s="250" t="s">
        <v>21</v>
      </c>
      <c r="L1200" s="250" t="s">
        <v>4108</v>
      </c>
    </row>
    <row r="1201" spans="1:12" x14ac:dyDescent="0.25">
      <c r="A1201" s="36">
        <v>1187</v>
      </c>
      <c r="B1201" s="158">
        <v>390107</v>
      </c>
      <c r="C1201" s="157" t="s">
        <v>4109</v>
      </c>
      <c r="D1201" s="157" t="s">
        <v>4110</v>
      </c>
      <c r="E1201" s="157" t="s">
        <v>21</v>
      </c>
      <c r="F1201" s="161">
        <v>16633</v>
      </c>
      <c r="G1201" s="159" t="s">
        <v>4111</v>
      </c>
      <c r="H1201" s="160" t="s">
        <v>4112</v>
      </c>
      <c r="I1201" s="188" t="s">
        <v>21</v>
      </c>
      <c r="J1201" s="250" t="s">
        <v>45</v>
      </c>
      <c r="K1201" s="250" t="s">
        <v>21</v>
      </c>
      <c r="L1201" s="250" t="s">
        <v>21</v>
      </c>
    </row>
    <row r="1202" spans="1:12" x14ac:dyDescent="0.25">
      <c r="A1202" s="38">
        <v>1188</v>
      </c>
      <c r="B1202" s="158">
        <v>407505</v>
      </c>
      <c r="C1202" s="157" t="s">
        <v>4114</v>
      </c>
      <c r="D1202" s="157" t="s">
        <v>4115</v>
      </c>
      <c r="E1202" s="157" t="s">
        <v>21</v>
      </c>
      <c r="F1202" s="161">
        <v>16185</v>
      </c>
      <c r="G1202" s="159" t="s">
        <v>4116</v>
      </c>
      <c r="H1202" s="160" t="s">
        <v>4117</v>
      </c>
      <c r="I1202" s="188" t="s">
        <v>21</v>
      </c>
      <c r="J1202" s="250" t="s">
        <v>135</v>
      </c>
      <c r="K1202" s="250" t="s">
        <v>21</v>
      </c>
      <c r="L1202" s="250" t="s">
        <v>21</v>
      </c>
    </row>
    <row r="1203" spans="1:12" x14ac:dyDescent="0.25">
      <c r="A1203" s="38">
        <v>1189</v>
      </c>
      <c r="B1203" s="158">
        <v>316109</v>
      </c>
      <c r="C1203" s="157" t="s">
        <v>638</v>
      </c>
      <c r="D1203" s="157" t="s">
        <v>808</v>
      </c>
      <c r="E1203" s="157" t="s">
        <v>21</v>
      </c>
      <c r="F1203" s="161">
        <v>15176</v>
      </c>
      <c r="G1203" s="227"/>
      <c r="H1203" s="160" t="s">
        <v>4118</v>
      </c>
      <c r="I1203" s="188" t="s">
        <v>21</v>
      </c>
      <c r="J1203" s="258" t="s">
        <v>381</v>
      </c>
      <c r="K1203" s="250" t="s">
        <v>21</v>
      </c>
      <c r="L1203" s="250" t="s">
        <v>21</v>
      </c>
    </row>
    <row r="1204" spans="1:12" x14ac:dyDescent="0.25">
      <c r="A1204" s="36">
        <v>1190</v>
      </c>
      <c r="B1204" s="158">
        <v>2138126</v>
      </c>
      <c r="C1204" s="157" t="s">
        <v>1782</v>
      </c>
      <c r="D1204" s="157" t="s">
        <v>4119</v>
      </c>
      <c r="E1204" s="157" t="s">
        <v>21</v>
      </c>
      <c r="F1204" s="161">
        <v>10945</v>
      </c>
      <c r="G1204" s="227"/>
      <c r="H1204" s="160" t="s">
        <v>4120</v>
      </c>
      <c r="I1204" s="188" t="s">
        <v>21</v>
      </c>
      <c r="J1204" s="241" t="s">
        <v>377</v>
      </c>
      <c r="K1204" s="250" t="s">
        <v>21</v>
      </c>
      <c r="L1204" s="250" t="s">
        <v>21</v>
      </c>
    </row>
    <row r="1205" spans="1:12" x14ac:dyDescent="0.25">
      <c r="A1205" s="36">
        <v>1191</v>
      </c>
      <c r="B1205" s="158" t="s">
        <v>4123</v>
      </c>
      <c r="C1205" s="157" t="s">
        <v>975</v>
      </c>
      <c r="D1205" s="157" t="s">
        <v>4124</v>
      </c>
      <c r="E1205" s="157" t="s">
        <v>21</v>
      </c>
      <c r="F1205" s="161">
        <v>18891</v>
      </c>
      <c r="G1205" s="159" t="s">
        <v>4125</v>
      </c>
      <c r="H1205" s="160" t="s">
        <v>4126</v>
      </c>
      <c r="I1205" s="188" t="s">
        <v>21</v>
      </c>
      <c r="J1205" s="274" t="s">
        <v>334</v>
      </c>
      <c r="K1205" s="250" t="s">
        <v>21</v>
      </c>
      <c r="L1205" s="250" t="s">
        <v>21</v>
      </c>
    </row>
    <row r="1206" spans="1:12" x14ac:dyDescent="0.25">
      <c r="A1206" s="38">
        <v>1192</v>
      </c>
      <c r="B1206" s="158">
        <v>1246983</v>
      </c>
      <c r="C1206" s="157" t="s">
        <v>4127</v>
      </c>
      <c r="D1206" s="157" t="s">
        <v>51</v>
      </c>
      <c r="E1206" s="157" t="s">
        <v>21</v>
      </c>
      <c r="F1206" s="161">
        <v>20049</v>
      </c>
      <c r="G1206" s="159" t="s">
        <v>4128</v>
      </c>
      <c r="H1206" s="160" t="s">
        <v>4129</v>
      </c>
      <c r="I1206" s="188" t="s">
        <v>21</v>
      </c>
      <c r="J1206" s="250" t="s">
        <v>444</v>
      </c>
      <c r="K1206" s="250" t="s">
        <v>21</v>
      </c>
      <c r="L1206" s="250" t="s">
        <v>21</v>
      </c>
    </row>
    <row r="1207" spans="1:12" x14ac:dyDescent="0.25">
      <c r="A1207" s="38">
        <v>1193</v>
      </c>
      <c r="B1207" s="158">
        <v>736164</v>
      </c>
      <c r="C1207" s="157" t="s">
        <v>471</v>
      </c>
      <c r="D1207" s="157" t="s">
        <v>4130</v>
      </c>
      <c r="E1207" s="157" t="s">
        <v>21</v>
      </c>
      <c r="F1207" s="161">
        <v>19346</v>
      </c>
      <c r="G1207" s="159" t="s">
        <v>4125</v>
      </c>
      <c r="H1207" s="160" t="s">
        <v>4131</v>
      </c>
      <c r="I1207" s="188" t="s">
        <v>21</v>
      </c>
      <c r="J1207" s="250" t="s">
        <v>334</v>
      </c>
      <c r="K1207" s="250" t="s">
        <v>21</v>
      </c>
      <c r="L1207" s="250" t="s">
        <v>21</v>
      </c>
    </row>
    <row r="1208" spans="1:12" x14ac:dyDescent="0.25">
      <c r="A1208" s="36">
        <v>1194</v>
      </c>
      <c r="B1208" s="158">
        <v>535291</v>
      </c>
      <c r="C1208" s="157" t="s">
        <v>4132</v>
      </c>
      <c r="D1208" s="157" t="s">
        <v>4133</v>
      </c>
      <c r="E1208" s="157" t="s">
        <v>21</v>
      </c>
      <c r="F1208" s="161">
        <v>19860</v>
      </c>
      <c r="G1208" s="159" t="s">
        <v>4134</v>
      </c>
      <c r="H1208" s="160" t="s">
        <v>2236</v>
      </c>
      <c r="I1208" s="188" t="s">
        <v>21</v>
      </c>
      <c r="J1208" s="250" t="s">
        <v>66</v>
      </c>
      <c r="K1208" s="250" t="s">
        <v>21</v>
      </c>
      <c r="L1208" s="250" t="s">
        <v>21</v>
      </c>
    </row>
    <row r="1209" spans="1:12" x14ac:dyDescent="0.25">
      <c r="A1209" s="36">
        <v>1195</v>
      </c>
      <c r="B1209" s="158">
        <v>518511</v>
      </c>
      <c r="C1209" s="157" t="s">
        <v>4136</v>
      </c>
      <c r="D1209" s="157" t="s">
        <v>271</v>
      </c>
      <c r="E1209" s="157" t="s">
        <v>21</v>
      </c>
      <c r="F1209" s="161">
        <v>17394</v>
      </c>
      <c r="G1209" s="203">
        <v>972658062</v>
      </c>
      <c r="H1209" s="228" t="s">
        <v>4135</v>
      </c>
      <c r="I1209" s="188" t="s">
        <v>21</v>
      </c>
      <c r="J1209" s="240" t="s">
        <v>361</v>
      </c>
      <c r="K1209" s="250" t="s">
        <v>21</v>
      </c>
      <c r="L1209" s="250" t="s">
        <v>21</v>
      </c>
    </row>
    <row r="1210" spans="1:12" x14ac:dyDescent="0.25">
      <c r="A1210" s="38">
        <v>1196</v>
      </c>
      <c r="B1210" s="158">
        <v>378115</v>
      </c>
      <c r="C1210" s="157" t="s">
        <v>3294</v>
      </c>
      <c r="D1210" s="157" t="s">
        <v>4138</v>
      </c>
      <c r="E1210" s="157" t="s">
        <v>21</v>
      </c>
      <c r="F1210" s="161">
        <v>14484</v>
      </c>
      <c r="G1210" s="159" t="s">
        <v>685</v>
      </c>
      <c r="H1210" s="160" t="s">
        <v>4139</v>
      </c>
      <c r="I1210" s="188" t="s">
        <v>21</v>
      </c>
      <c r="J1210" s="250" t="s">
        <v>128</v>
      </c>
      <c r="K1210" s="250" t="s">
        <v>21</v>
      </c>
      <c r="L1210" s="250" t="s">
        <v>21</v>
      </c>
    </row>
    <row r="1211" spans="1:12" x14ac:dyDescent="0.25">
      <c r="A1211" s="38">
        <v>1197</v>
      </c>
      <c r="B1211" s="158">
        <v>558176</v>
      </c>
      <c r="C1211" s="157" t="s">
        <v>1821</v>
      </c>
      <c r="D1211" s="157" t="s">
        <v>4142</v>
      </c>
      <c r="E1211" s="157" t="s">
        <v>21</v>
      </c>
      <c r="F1211" s="161">
        <v>16297</v>
      </c>
      <c r="G1211" s="159" t="s">
        <v>3934</v>
      </c>
      <c r="H1211" s="160" t="s">
        <v>678</v>
      </c>
      <c r="I1211" s="188" t="s">
        <v>21</v>
      </c>
      <c r="J1211" s="250" t="s">
        <v>22</v>
      </c>
      <c r="K1211" s="250" t="s">
        <v>21</v>
      </c>
      <c r="L1211" s="250" t="s">
        <v>3934</v>
      </c>
    </row>
    <row r="1212" spans="1:12" x14ac:dyDescent="0.25">
      <c r="A1212" s="36">
        <v>1198</v>
      </c>
      <c r="B1212" s="158">
        <v>775585</v>
      </c>
      <c r="C1212" s="157" t="s">
        <v>2041</v>
      </c>
      <c r="D1212" s="157" t="s">
        <v>4145</v>
      </c>
      <c r="E1212" s="157" t="s">
        <v>21</v>
      </c>
      <c r="F1212" s="161">
        <v>20021</v>
      </c>
      <c r="G1212" s="159" t="s">
        <v>4146</v>
      </c>
      <c r="H1212" s="160" t="s">
        <v>4147</v>
      </c>
      <c r="I1212" s="188" t="s">
        <v>21</v>
      </c>
      <c r="J1212" s="250" t="s">
        <v>135</v>
      </c>
      <c r="K1212" s="250" t="s">
        <v>702</v>
      </c>
      <c r="L1212" s="250" t="s">
        <v>4148</v>
      </c>
    </row>
    <row r="1213" spans="1:12" x14ac:dyDescent="0.25">
      <c r="A1213" s="36">
        <v>1199</v>
      </c>
      <c r="B1213" s="158">
        <v>1340200</v>
      </c>
      <c r="C1213" s="157" t="s">
        <v>4149</v>
      </c>
      <c r="D1213" s="157" t="s">
        <v>4150</v>
      </c>
      <c r="E1213" s="157" t="s">
        <v>21</v>
      </c>
      <c r="F1213" s="161">
        <v>19417</v>
      </c>
      <c r="G1213" s="159" t="s">
        <v>4151</v>
      </c>
      <c r="H1213" s="160" t="s">
        <v>4152</v>
      </c>
      <c r="I1213" s="188" t="s">
        <v>21</v>
      </c>
      <c r="J1213" s="258" t="s">
        <v>22</v>
      </c>
      <c r="K1213" s="250" t="s">
        <v>702</v>
      </c>
      <c r="L1213" s="250" t="s">
        <v>4148</v>
      </c>
    </row>
    <row r="1214" spans="1:12" x14ac:dyDescent="0.25">
      <c r="A1214" s="38">
        <v>1200</v>
      </c>
      <c r="B1214" s="158">
        <v>782442</v>
      </c>
      <c r="C1214" s="157" t="s">
        <v>4153</v>
      </c>
      <c r="D1214" s="157" t="s">
        <v>4154</v>
      </c>
      <c r="E1214" s="157" t="s">
        <v>21</v>
      </c>
      <c r="F1214" s="161">
        <v>16898</v>
      </c>
      <c r="G1214" s="159" t="s">
        <v>4155</v>
      </c>
      <c r="H1214" s="160" t="s">
        <v>4156</v>
      </c>
      <c r="I1214" s="188" t="s">
        <v>21</v>
      </c>
      <c r="J1214" s="241" t="s">
        <v>377</v>
      </c>
      <c r="K1214" s="250" t="s">
        <v>702</v>
      </c>
      <c r="L1214" s="250" t="s">
        <v>4148</v>
      </c>
    </row>
    <row r="1215" spans="1:12" x14ac:dyDescent="0.25">
      <c r="A1215" s="38">
        <v>1201</v>
      </c>
      <c r="B1215" s="158">
        <v>1535407</v>
      </c>
      <c r="C1215" s="157" t="s">
        <v>4157</v>
      </c>
      <c r="D1215" s="157" t="s">
        <v>4158</v>
      </c>
      <c r="E1215" s="157" t="s">
        <v>21</v>
      </c>
      <c r="F1215" s="161">
        <v>18330</v>
      </c>
      <c r="G1215" s="159" t="s">
        <v>4159</v>
      </c>
      <c r="H1215" s="160" t="s">
        <v>4160</v>
      </c>
      <c r="I1215" s="188" t="s">
        <v>21</v>
      </c>
      <c r="J1215" s="274" t="s">
        <v>22</v>
      </c>
      <c r="K1215" s="250" t="s">
        <v>702</v>
      </c>
      <c r="L1215" s="250" t="s">
        <v>4148</v>
      </c>
    </row>
    <row r="1216" spans="1:12" x14ac:dyDescent="0.25">
      <c r="A1216" s="36">
        <v>1202</v>
      </c>
      <c r="B1216" s="158">
        <v>494993</v>
      </c>
      <c r="C1216" s="157" t="s">
        <v>4161</v>
      </c>
      <c r="D1216" s="157" t="s">
        <v>4162</v>
      </c>
      <c r="E1216" s="157" t="s">
        <v>21</v>
      </c>
      <c r="F1216" s="161">
        <v>20007</v>
      </c>
      <c r="G1216" s="159" t="s">
        <v>4163</v>
      </c>
      <c r="H1216" s="160" t="s">
        <v>4164</v>
      </c>
      <c r="I1216" s="188" t="s">
        <v>21</v>
      </c>
      <c r="J1216" s="240" t="s">
        <v>173</v>
      </c>
      <c r="K1216" s="250" t="s">
        <v>21</v>
      </c>
      <c r="L1216" s="250" t="s">
        <v>21</v>
      </c>
    </row>
    <row r="1217" spans="1:12" x14ac:dyDescent="0.25">
      <c r="A1217" s="36">
        <v>1203</v>
      </c>
      <c r="B1217" s="158">
        <v>616471</v>
      </c>
      <c r="C1217" s="157" t="s">
        <v>4165</v>
      </c>
      <c r="D1217" s="157" t="s">
        <v>4166</v>
      </c>
      <c r="E1217" s="157" t="s">
        <v>21</v>
      </c>
      <c r="F1217" s="161">
        <v>17914</v>
      </c>
      <c r="G1217" s="159" t="s">
        <v>4167</v>
      </c>
      <c r="H1217" s="160" t="s">
        <v>4168</v>
      </c>
      <c r="I1217" s="188" t="s">
        <v>21</v>
      </c>
      <c r="J1217" s="250" t="s">
        <v>381</v>
      </c>
      <c r="K1217" s="250" t="s">
        <v>21</v>
      </c>
      <c r="L1217" s="250" t="s">
        <v>21</v>
      </c>
    </row>
    <row r="1218" spans="1:12" x14ac:dyDescent="0.25">
      <c r="A1218" s="38">
        <v>1204</v>
      </c>
      <c r="B1218" s="158">
        <v>403386</v>
      </c>
      <c r="C1218" s="157" t="s">
        <v>4172</v>
      </c>
      <c r="D1218" s="157" t="s">
        <v>4173</v>
      </c>
      <c r="E1218" s="157" t="s">
        <v>21</v>
      </c>
      <c r="F1218" s="161">
        <v>19499</v>
      </c>
      <c r="G1218" s="159" t="s">
        <v>4174</v>
      </c>
      <c r="H1218" s="160" t="s">
        <v>3217</v>
      </c>
      <c r="I1218" s="188" t="s">
        <v>21</v>
      </c>
      <c r="J1218" s="240" t="s">
        <v>113</v>
      </c>
      <c r="K1218" s="12" t="s">
        <v>21</v>
      </c>
      <c r="L1218" s="12" t="s">
        <v>21</v>
      </c>
    </row>
    <row r="1219" spans="1:12" x14ac:dyDescent="0.25">
      <c r="A1219" s="38">
        <v>1205</v>
      </c>
      <c r="B1219" s="147">
        <v>244899</v>
      </c>
      <c r="C1219" s="151" t="s">
        <v>4175</v>
      </c>
      <c r="D1219" s="151" t="s">
        <v>4176</v>
      </c>
      <c r="E1219" s="157" t="s">
        <v>21</v>
      </c>
      <c r="F1219" s="149">
        <v>10890</v>
      </c>
      <c r="G1219" s="229" t="s">
        <v>4177</v>
      </c>
      <c r="H1219" s="186" t="s">
        <v>4178</v>
      </c>
      <c r="I1219" s="188" t="s">
        <v>21</v>
      </c>
      <c r="J1219" s="240" t="s">
        <v>113</v>
      </c>
      <c r="K1219" s="12" t="s">
        <v>21</v>
      </c>
      <c r="L1219" s="188" t="s">
        <v>4179</v>
      </c>
    </row>
    <row r="1220" spans="1:12" x14ac:dyDescent="0.25">
      <c r="A1220" s="36">
        <v>1206</v>
      </c>
      <c r="B1220" s="158">
        <v>603521</v>
      </c>
      <c r="C1220" s="157" t="s">
        <v>1044</v>
      </c>
      <c r="D1220" s="157" t="s">
        <v>2621</v>
      </c>
      <c r="E1220" s="157" t="s">
        <v>21</v>
      </c>
      <c r="F1220" s="161">
        <v>18920</v>
      </c>
      <c r="G1220" s="159" t="s">
        <v>4180</v>
      </c>
      <c r="H1220" s="160" t="s">
        <v>4181</v>
      </c>
      <c r="I1220" s="188" t="s">
        <v>21</v>
      </c>
      <c r="J1220" s="250" t="s">
        <v>281</v>
      </c>
      <c r="K1220" s="250" t="s">
        <v>21</v>
      </c>
      <c r="L1220" s="250" t="s">
        <v>21</v>
      </c>
    </row>
    <row r="1221" spans="1:12" x14ac:dyDescent="0.25">
      <c r="A1221" s="36">
        <v>1207</v>
      </c>
      <c r="B1221" s="158">
        <v>475911</v>
      </c>
      <c r="C1221" s="157" t="s">
        <v>4182</v>
      </c>
      <c r="D1221" s="157" t="s">
        <v>4183</v>
      </c>
      <c r="E1221" s="157" t="s">
        <v>21</v>
      </c>
      <c r="F1221" s="161">
        <v>17877</v>
      </c>
      <c r="G1221" s="159" t="s">
        <v>4184</v>
      </c>
      <c r="H1221" s="160" t="s">
        <v>4185</v>
      </c>
      <c r="I1221" s="188" t="s">
        <v>21</v>
      </c>
      <c r="J1221" s="250" t="s">
        <v>443</v>
      </c>
      <c r="K1221" s="250" t="s">
        <v>21</v>
      </c>
      <c r="L1221" s="250" t="s">
        <v>21</v>
      </c>
    </row>
    <row r="1222" spans="1:12" x14ac:dyDescent="0.25">
      <c r="A1222" s="38">
        <v>1208</v>
      </c>
      <c r="B1222" s="158">
        <v>395861</v>
      </c>
      <c r="C1222" s="157" t="s">
        <v>4186</v>
      </c>
      <c r="D1222" s="157" t="s">
        <v>4187</v>
      </c>
      <c r="E1222" s="157" t="s">
        <v>21</v>
      </c>
      <c r="F1222" s="161">
        <v>15491</v>
      </c>
      <c r="G1222" s="159" t="s">
        <v>4184</v>
      </c>
      <c r="H1222" s="160" t="s">
        <v>4185</v>
      </c>
      <c r="I1222" s="188" t="s">
        <v>21</v>
      </c>
      <c r="J1222" s="250" t="s">
        <v>443</v>
      </c>
      <c r="K1222" s="250" t="s">
        <v>21</v>
      </c>
      <c r="L1222" s="250" t="s">
        <v>21</v>
      </c>
    </row>
    <row r="1223" spans="1:12" x14ac:dyDescent="0.25">
      <c r="A1223" s="38">
        <v>1209</v>
      </c>
      <c r="B1223" s="158">
        <v>422924</v>
      </c>
      <c r="C1223" s="157" t="s">
        <v>1550</v>
      </c>
      <c r="D1223" s="157" t="s">
        <v>4188</v>
      </c>
      <c r="E1223" s="157" t="s">
        <v>21</v>
      </c>
      <c r="F1223" s="161">
        <v>18204</v>
      </c>
      <c r="G1223" s="159" t="s">
        <v>4190</v>
      </c>
      <c r="H1223" s="160" t="s">
        <v>4189</v>
      </c>
      <c r="I1223" s="188" t="s">
        <v>21</v>
      </c>
      <c r="J1223" s="240" t="s">
        <v>71</v>
      </c>
      <c r="K1223" s="250" t="s">
        <v>21</v>
      </c>
      <c r="L1223" s="250" t="s">
        <v>21</v>
      </c>
    </row>
    <row r="1224" spans="1:12" x14ac:dyDescent="0.25">
      <c r="A1224" s="36">
        <v>1210</v>
      </c>
      <c r="B1224" s="158">
        <v>912475</v>
      </c>
      <c r="C1224" s="157" t="s">
        <v>4191</v>
      </c>
      <c r="D1224" s="157" t="s">
        <v>4192</v>
      </c>
      <c r="E1224" s="157" t="s">
        <v>21</v>
      </c>
      <c r="F1224" s="161">
        <v>18232</v>
      </c>
      <c r="G1224" s="159" t="s">
        <v>4194</v>
      </c>
      <c r="H1224" s="160" t="s">
        <v>4193</v>
      </c>
      <c r="I1224" s="188" t="s">
        <v>21</v>
      </c>
      <c r="J1224" s="250" t="s">
        <v>444</v>
      </c>
      <c r="K1224" s="250" t="s">
        <v>21</v>
      </c>
      <c r="L1224" s="250" t="s">
        <v>21</v>
      </c>
    </row>
    <row r="1225" spans="1:12" x14ac:dyDescent="0.25">
      <c r="A1225" s="36">
        <v>1211</v>
      </c>
      <c r="B1225" s="158">
        <v>2056540</v>
      </c>
      <c r="C1225" s="157" t="s">
        <v>4195</v>
      </c>
      <c r="D1225" s="157" t="s">
        <v>4196</v>
      </c>
      <c r="E1225" s="157" t="s">
        <v>21</v>
      </c>
      <c r="F1225" s="161">
        <v>19529</v>
      </c>
      <c r="G1225" s="159" t="s">
        <v>4197</v>
      </c>
      <c r="H1225" s="160" t="s">
        <v>991</v>
      </c>
      <c r="I1225" s="188" t="s">
        <v>21</v>
      </c>
      <c r="J1225" s="250" t="s">
        <v>128</v>
      </c>
      <c r="K1225" s="250" t="s">
        <v>21</v>
      </c>
      <c r="L1225" s="250" t="s">
        <v>21</v>
      </c>
    </row>
    <row r="1226" spans="1:12" x14ac:dyDescent="0.25">
      <c r="A1226" s="38">
        <v>1212</v>
      </c>
      <c r="B1226" s="158">
        <v>1709228</v>
      </c>
      <c r="C1226" s="157" t="s">
        <v>4198</v>
      </c>
      <c r="D1226" s="157" t="s">
        <v>4199</v>
      </c>
      <c r="E1226" s="157" t="s">
        <v>21</v>
      </c>
      <c r="F1226" s="161">
        <v>19730</v>
      </c>
      <c r="G1226" s="159" t="s">
        <v>4200</v>
      </c>
      <c r="H1226" s="160" t="s">
        <v>4201</v>
      </c>
      <c r="I1226" s="188" t="s">
        <v>21</v>
      </c>
      <c r="J1226" s="250" t="s">
        <v>128</v>
      </c>
      <c r="K1226" s="250" t="s">
        <v>21</v>
      </c>
      <c r="L1226" s="250" t="s">
        <v>21</v>
      </c>
    </row>
    <row r="1227" spans="1:12" x14ac:dyDescent="0.25">
      <c r="A1227" s="38">
        <v>1213</v>
      </c>
      <c r="B1227" s="158">
        <v>290181</v>
      </c>
      <c r="C1227" s="157" t="s">
        <v>4203</v>
      </c>
      <c r="D1227" s="157" t="s">
        <v>4204</v>
      </c>
      <c r="E1227" s="157" t="s">
        <v>21</v>
      </c>
      <c r="F1227" s="161">
        <v>15355</v>
      </c>
      <c r="G1227" s="159" t="s">
        <v>4205</v>
      </c>
      <c r="H1227" s="160" t="s">
        <v>4206</v>
      </c>
      <c r="I1227" s="188" t="s">
        <v>21</v>
      </c>
      <c r="J1227" s="250" t="s">
        <v>281</v>
      </c>
      <c r="K1227" s="250" t="s">
        <v>21</v>
      </c>
      <c r="L1227" s="250" t="s">
        <v>21</v>
      </c>
    </row>
    <row r="1228" spans="1:12" x14ac:dyDescent="0.25">
      <c r="A1228" s="36">
        <v>1214</v>
      </c>
      <c r="B1228" s="158">
        <v>343040</v>
      </c>
      <c r="C1228" s="157" t="s">
        <v>4208</v>
      </c>
      <c r="D1228" s="157" t="s">
        <v>4209</v>
      </c>
      <c r="E1228" s="157" t="s">
        <v>21</v>
      </c>
      <c r="F1228" s="161">
        <v>14897</v>
      </c>
      <c r="G1228" s="159" t="s">
        <v>4210</v>
      </c>
      <c r="H1228" s="160" t="s">
        <v>4211</v>
      </c>
      <c r="I1228" s="188" t="s">
        <v>21</v>
      </c>
      <c r="J1228" s="250" t="s">
        <v>149</v>
      </c>
      <c r="K1228" s="250" t="s">
        <v>21</v>
      </c>
      <c r="L1228" s="250" t="s">
        <v>21</v>
      </c>
    </row>
    <row r="1229" spans="1:12" x14ac:dyDescent="0.25">
      <c r="A1229" s="36">
        <v>1215</v>
      </c>
      <c r="B1229" s="158">
        <v>4089982</v>
      </c>
      <c r="C1229" s="157" t="s">
        <v>2886</v>
      </c>
      <c r="D1229" s="157" t="s">
        <v>4212</v>
      </c>
      <c r="E1229" s="157" t="s">
        <v>21</v>
      </c>
      <c r="F1229" s="161">
        <v>17942</v>
      </c>
      <c r="G1229" s="159" t="s">
        <v>4213</v>
      </c>
      <c r="H1229" s="160" t="s">
        <v>4214</v>
      </c>
      <c r="I1229" s="12" t="s">
        <v>686</v>
      </c>
      <c r="J1229" s="250" t="s">
        <v>128</v>
      </c>
      <c r="K1229" s="250" t="s">
        <v>21</v>
      </c>
      <c r="L1229" s="250" t="s">
        <v>4215</v>
      </c>
    </row>
    <row r="1230" spans="1:12" x14ac:dyDescent="0.25">
      <c r="A1230" s="38">
        <v>1216</v>
      </c>
      <c r="B1230" s="158">
        <v>687599</v>
      </c>
      <c r="C1230" s="157" t="s">
        <v>4216</v>
      </c>
      <c r="D1230" s="157" t="s">
        <v>2369</v>
      </c>
      <c r="E1230" s="157" t="s">
        <v>21</v>
      </c>
      <c r="F1230" s="157"/>
      <c r="G1230" s="39" t="s">
        <v>21</v>
      </c>
      <c r="H1230" s="160" t="s">
        <v>4219</v>
      </c>
      <c r="I1230" s="188" t="s">
        <v>21</v>
      </c>
      <c r="J1230" s="250" t="s">
        <v>116</v>
      </c>
      <c r="K1230" s="250" t="s">
        <v>4218</v>
      </c>
      <c r="L1230" s="259" t="s">
        <v>4217</v>
      </c>
    </row>
    <row r="1231" spans="1:12" x14ac:dyDescent="0.25">
      <c r="A1231" s="38">
        <v>1217</v>
      </c>
      <c r="B1231" s="158">
        <v>406714</v>
      </c>
      <c r="C1231" s="157" t="s">
        <v>4220</v>
      </c>
      <c r="D1231" s="157" t="s">
        <v>4221</v>
      </c>
      <c r="E1231" s="157" t="s">
        <v>21</v>
      </c>
      <c r="F1231" s="161">
        <v>19513</v>
      </c>
      <c r="G1231" s="159" t="s">
        <v>4222</v>
      </c>
      <c r="H1231" s="160" t="s">
        <v>4223</v>
      </c>
      <c r="I1231" s="188" t="s">
        <v>21</v>
      </c>
      <c r="J1231" s="250" t="s">
        <v>344</v>
      </c>
      <c r="K1231" s="250" t="s">
        <v>21</v>
      </c>
      <c r="L1231" s="250" t="s">
        <v>21</v>
      </c>
    </row>
    <row r="1232" spans="1:12" x14ac:dyDescent="0.25">
      <c r="A1232" s="36">
        <v>1218</v>
      </c>
      <c r="B1232" s="158">
        <v>895172</v>
      </c>
      <c r="C1232" s="157" t="s">
        <v>4224</v>
      </c>
      <c r="D1232" s="157" t="s">
        <v>4225</v>
      </c>
      <c r="E1232" s="157" t="s">
        <v>21</v>
      </c>
      <c r="F1232" s="161">
        <v>19848</v>
      </c>
      <c r="G1232" s="159" t="s">
        <v>4226</v>
      </c>
      <c r="H1232" s="160" t="s">
        <v>4227</v>
      </c>
      <c r="I1232" s="188" t="s">
        <v>21</v>
      </c>
      <c r="J1232" s="250" t="s">
        <v>128</v>
      </c>
      <c r="K1232" s="250" t="s">
        <v>4228</v>
      </c>
      <c r="L1232" s="250" t="s">
        <v>1838</v>
      </c>
    </row>
    <row r="1233" spans="1:13" x14ac:dyDescent="0.25">
      <c r="A1233" s="36">
        <v>1219</v>
      </c>
      <c r="B1233" s="158">
        <v>530426</v>
      </c>
      <c r="C1233" s="157" t="s">
        <v>364</v>
      </c>
      <c r="D1233" s="157" t="s">
        <v>4230</v>
      </c>
      <c r="E1233" s="157" t="s">
        <v>21</v>
      </c>
      <c r="F1233" s="161">
        <v>18848</v>
      </c>
      <c r="G1233" s="159" t="s">
        <v>4231</v>
      </c>
      <c r="H1233" s="160" t="s">
        <v>4232</v>
      </c>
      <c r="I1233" s="12" t="s">
        <v>33</v>
      </c>
      <c r="J1233" s="240" t="s">
        <v>113</v>
      </c>
      <c r="K1233" s="12" t="s">
        <v>21</v>
      </c>
      <c r="L1233" s="12" t="s">
        <v>21</v>
      </c>
    </row>
    <row r="1234" spans="1:13" x14ac:dyDescent="0.25">
      <c r="A1234" s="38">
        <v>1220</v>
      </c>
      <c r="B1234" s="158">
        <v>456250</v>
      </c>
      <c r="C1234" s="157" t="s">
        <v>4233</v>
      </c>
      <c r="D1234" s="157" t="s">
        <v>4234</v>
      </c>
      <c r="E1234" s="157" t="s">
        <v>21</v>
      </c>
      <c r="F1234" s="161">
        <v>14624</v>
      </c>
      <c r="G1234" s="159" t="s">
        <v>4235</v>
      </c>
      <c r="H1234" s="160" t="s">
        <v>4236</v>
      </c>
      <c r="I1234" s="188" t="s">
        <v>21</v>
      </c>
      <c r="J1234" s="250" t="s">
        <v>444</v>
      </c>
      <c r="K1234" s="250" t="s">
        <v>21</v>
      </c>
      <c r="L1234" s="250" t="s">
        <v>21</v>
      </c>
    </row>
    <row r="1235" spans="1:13" x14ac:dyDescent="0.25">
      <c r="A1235" s="38">
        <v>1221</v>
      </c>
      <c r="B1235" s="158">
        <v>379111</v>
      </c>
      <c r="C1235" s="157" t="s">
        <v>4237</v>
      </c>
      <c r="D1235" s="157" t="s">
        <v>4238</v>
      </c>
      <c r="E1235" s="157" t="s">
        <v>21</v>
      </c>
      <c r="F1235" s="161">
        <v>19264</v>
      </c>
      <c r="G1235" s="159" t="s">
        <v>4239</v>
      </c>
      <c r="H1235" s="160" t="s">
        <v>4240</v>
      </c>
      <c r="I1235" s="188" t="s">
        <v>21</v>
      </c>
      <c r="J1235" s="192" t="s">
        <v>210</v>
      </c>
      <c r="K1235" s="250" t="s">
        <v>21</v>
      </c>
      <c r="L1235" s="250" t="s">
        <v>21</v>
      </c>
    </row>
    <row r="1236" spans="1:13" x14ac:dyDescent="0.25">
      <c r="A1236" s="36">
        <v>1222</v>
      </c>
      <c r="B1236" s="158">
        <v>817089</v>
      </c>
      <c r="C1236" s="157" t="s">
        <v>4241</v>
      </c>
      <c r="D1236" s="157" t="s">
        <v>4242</v>
      </c>
      <c r="E1236" s="157" t="s">
        <v>21</v>
      </c>
      <c r="F1236" s="161">
        <v>19435</v>
      </c>
      <c r="G1236" s="159" t="s">
        <v>4243</v>
      </c>
      <c r="H1236" s="160" t="s">
        <v>4244</v>
      </c>
      <c r="I1236" s="188" t="s">
        <v>21</v>
      </c>
      <c r="J1236" s="250" t="s">
        <v>187</v>
      </c>
      <c r="K1236" s="250" t="s">
        <v>21</v>
      </c>
      <c r="L1236" s="250" t="s">
        <v>21</v>
      </c>
    </row>
    <row r="1237" spans="1:13" x14ac:dyDescent="0.25">
      <c r="A1237" s="36">
        <v>1223</v>
      </c>
      <c r="B1237" s="158">
        <v>607204</v>
      </c>
      <c r="C1237" s="157" t="s">
        <v>337</v>
      </c>
      <c r="D1237" s="157" t="s">
        <v>4245</v>
      </c>
      <c r="E1237" s="157" t="s">
        <v>21</v>
      </c>
      <c r="F1237" s="161">
        <v>19600</v>
      </c>
      <c r="G1237" s="159" t="s">
        <v>4246</v>
      </c>
      <c r="H1237" s="160" t="s">
        <v>4247</v>
      </c>
      <c r="I1237" s="188" t="s">
        <v>21</v>
      </c>
      <c r="J1237" s="250" t="s">
        <v>281</v>
      </c>
      <c r="K1237" s="250" t="s">
        <v>21</v>
      </c>
      <c r="L1237" s="250" t="s">
        <v>21</v>
      </c>
    </row>
    <row r="1238" spans="1:13" x14ac:dyDescent="0.25">
      <c r="A1238" s="38">
        <v>1224</v>
      </c>
      <c r="B1238" s="158">
        <v>2157361</v>
      </c>
      <c r="C1238" s="157" t="s">
        <v>4248</v>
      </c>
      <c r="D1238" s="157" t="s">
        <v>4249</v>
      </c>
      <c r="E1238" s="157" t="s">
        <v>21</v>
      </c>
      <c r="F1238" s="161">
        <v>18902</v>
      </c>
      <c r="G1238" s="159">
        <v>991991868</v>
      </c>
      <c r="H1238" s="160" t="s">
        <v>4250</v>
      </c>
      <c r="I1238" s="188" t="s">
        <v>21</v>
      </c>
      <c r="J1238" s="250" t="s">
        <v>219</v>
      </c>
      <c r="K1238" s="250" t="s">
        <v>21</v>
      </c>
      <c r="L1238" s="250" t="s">
        <v>21</v>
      </c>
    </row>
    <row r="1239" spans="1:13" x14ac:dyDescent="0.25">
      <c r="A1239" s="38">
        <v>1225</v>
      </c>
      <c r="B1239" s="158">
        <v>1722495</v>
      </c>
      <c r="C1239" s="157" t="s">
        <v>4251</v>
      </c>
      <c r="D1239" s="157" t="s">
        <v>4252</v>
      </c>
      <c r="E1239" s="157" t="s">
        <v>21</v>
      </c>
      <c r="F1239" s="161">
        <v>18989</v>
      </c>
      <c r="G1239" s="159" t="s">
        <v>4253</v>
      </c>
      <c r="H1239" s="160" t="s">
        <v>4254</v>
      </c>
      <c r="I1239" s="188" t="s">
        <v>21</v>
      </c>
      <c r="J1239" s="250" t="s">
        <v>128</v>
      </c>
      <c r="K1239" s="250" t="s">
        <v>21</v>
      </c>
      <c r="L1239" s="250" t="s">
        <v>21</v>
      </c>
    </row>
    <row r="1240" spans="1:13" x14ac:dyDescent="0.25">
      <c r="A1240" s="36">
        <v>1226</v>
      </c>
      <c r="B1240" s="158">
        <v>607247</v>
      </c>
      <c r="C1240" s="157" t="s">
        <v>998</v>
      </c>
      <c r="D1240" s="157" t="s">
        <v>4255</v>
      </c>
      <c r="E1240" s="157" t="s">
        <v>21</v>
      </c>
      <c r="F1240" s="161">
        <v>19780</v>
      </c>
      <c r="G1240" s="159" t="s">
        <v>4256</v>
      </c>
      <c r="H1240" s="160" t="s">
        <v>4257</v>
      </c>
      <c r="I1240" s="188" t="s">
        <v>21</v>
      </c>
      <c r="J1240" s="250" t="s">
        <v>22</v>
      </c>
      <c r="K1240" s="250" t="s">
        <v>21</v>
      </c>
      <c r="L1240" s="250" t="s">
        <v>21</v>
      </c>
    </row>
    <row r="1241" spans="1:13" x14ac:dyDescent="0.25">
      <c r="A1241" s="36">
        <v>1227</v>
      </c>
      <c r="B1241" s="158">
        <v>752461</v>
      </c>
      <c r="C1241" s="157" t="s">
        <v>4259</v>
      </c>
      <c r="D1241" s="157" t="s">
        <v>4260</v>
      </c>
      <c r="E1241" s="157" t="s">
        <v>21</v>
      </c>
      <c r="G1241" s="157" t="s">
        <v>4261</v>
      </c>
      <c r="H1241" s="160" t="s">
        <v>4262</v>
      </c>
      <c r="I1241" s="188" t="s">
        <v>21</v>
      </c>
      <c r="J1241" s="250" t="s">
        <v>219</v>
      </c>
      <c r="K1241" s="250" t="s">
        <v>21</v>
      </c>
      <c r="L1241" s="250" t="s">
        <v>21</v>
      </c>
      <c r="M1241" s="181"/>
    </row>
    <row r="1242" spans="1:13" x14ac:dyDescent="0.25">
      <c r="A1242" s="38">
        <v>1228</v>
      </c>
      <c r="B1242" s="158">
        <v>545459</v>
      </c>
      <c r="C1242" s="157" t="s">
        <v>4263</v>
      </c>
      <c r="D1242" s="157" t="s">
        <v>4040</v>
      </c>
      <c r="E1242" s="157" t="s">
        <v>21</v>
      </c>
      <c r="F1242" s="161">
        <v>19117</v>
      </c>
      <c r="G1242" s="159" t="s">
        <v>4264</v>
      </c>
      <c r="H1242" s="160" t="s">
        <v>4265</v>
      </c>
      <c r="I1242" s="188" t="s">
        <v>21</v>
      </c>
      <c r="J1242" s="250" t="s">
        <v>22</v>
      </c>
      <c r="K1242" s="250" t="s">
        <v>702</v>
      </c>
      <c r="L1242" s="250" t="s">
        <v>703</v>
      </c>
    </row>
    <row r="1243" spans="1:13" x14ac:dyDescent="0.25">
      <c r="A1243" s="38">
        <v>1229</v>
      </c>
      <c r="B1243" s="158">
        <v>871396</v>
      </c>
      <c r="C1243" s="157" t="s">
        <v>4267</v>
      </c>
      <c r="D1243" s="157" t="s">
        <v>4268</v>
      </c>
      <c r="E1243" s="157" t="s">
        <v>21</v>
      </c>
      <c r="F1243" s="161">
        <v>17289</v>
      </c>
      <c r="G1243" s="159" t="s">
        <v>4269</v>
      </c>
      <c r="H1243" s="160" t="s">
        <v>4270</v>
      </c>
      <c r="I1243" s="188" t="s">
        <v>21</v>
      </c>
      <c r="J1243" s="250" t="s">
        <v>22</v>
      </c>
      <c r="K1243" s="250" t="s">
        <v>702</v>
      </c>
      <c r="L1243" s="250" t="s">
        <v>703</v>
      </c>
    </row>
    <row r="1244" spans="1:13" x14ac:dyDescent="0.25">
      <c r="A1244" s="36">
        <v>1230</v>
      </c>
      <c r="B1244" s="158">
        <v>1088754</v>
      </c>
      <c r="C1244" s="157" t="s">
        <v>23</v>
      </c>
      <c r="D1244" s="157" t="s">
        <v>4272</v>
      </c>
      <c r="E1244" s="157" t="s">
        <v>21</v>
      </c>
      <c r="F1244" s="161">
        <v>19824</v>
      </c>
      <c r="G1244" s="159" t="s">
        <v>4273</v>
      </c>
      <c r="H1244" s="160" t="s">
        <v>4274</v>
      </c>
      <c r="I1244" s="188" t="s">
        <v>21</v>
      </c>
      <c r="J1244" s="250" t="s">
        <v>281</v>
      </c>
      <c r="K1244" s="250" t="s">
        <v>21</v>
      </c>
      <c r="L1244" s="250" t="s">
        <v>21</v>
      </c>
    </row>
    <row r="1245" spans="1:13" x14ac:dyDescent="0.25">
      <c r="A1245" s="36">
        <v>1231</v>
      </c>
      <c r="B1245" s="158">
        <v>616928</v>
      </c>
      <c r="C1245" s="157" t="s">
        <v>4275</v>
      </c>
      <c r="D1245" s="157" t="s">
        <v>4276</v>
      </c>
      <c r="E1245" s="157" t="s">
        <v>21</v>
      </c>
      <c r="F1245" s="161">
        <v>19849</v>
      </c>
      <c r="G1245" s="159" t="s">
        <v>4277</v>
      </c>
      <c r="H1245" s="160" t="s">
        <v>4278</v>
      </c>
      <c r="I1245" s="12" t="s">
        <v>4280</v>
      </c>
      <c r="J1245" s="240" t="s">
        <v>340</v>
      </c>
      <c r="K1245" s="250" t="s">
        <v>4279</v>
      </c>
      <c r="L1245" s="250" t="s">
        <v>21</v>
      </c>
    </row>
    <row r="1246" spans="1:13" x14ac:dyDescent="0.25">
      <c r="A1246" s="38">
        <v>1232</v>
      </c>
      <c r="B1246" s="158">
        <v>286256</v>
      </c>
      <c r="C1246" s="157" t="s">
        <v>4281</v>
      </c>
      <c r="D1246" s="157" t="s">
        <v>4282</v>
      </c>
      <c r="E1246" s="157" t="s">
        <v>21</v>
      </c>
      <c r="F1246" s="161">
        <v>13091</v>
      </c>
      <c r="G1246" s="159" t="s">
        <v>4283</v>
      </c>
      <c r="H1246" s="160" t="s">
        <v>4284</v>
      </c>
      <c r="I1246" s="188" t="s">
        <v>21</v>
      </c>
      <c r="J1246" s="250" t="s">
        <v>66</v>
      </c>
      <c r="K1246" s="250" t="s">
        <v>21</v>
      </c>
      <c r="L1246" s="250" t="s">
        <v>21</v>
      </c>
    </row>
    <row r="1247" spans="1:13" x14ac:dyDescent="0.25">
      <c r="A1247" s="38">
        <v>1233</v>
      </c>
      <c r="B1247" s="158">
        <v>415792</v>
      </c>
      <c r="C1247" s="157" t="s">
        <v>990</v>
      </c>
      <c r="D1247" s="157" t="s">
        <v>4285</v>
      </c>
      <c r="E1247" s="157" t="s">
        <v>21</v>
      </c>
      <c r="F1247" s="161">
        <v>17439</v>
      </c>
      <c r="G1247" s="159" t="s">
        <v>4286</v>
      </c>
      <c r="H1247" s="160" t="s">
        <v>4287</v>
      </c>
      <c r="I1247" s="188" t="s">
        <v>21</v>
      </c>
      <c r="J1247" s="250" t="s">
        <v>344</v>
      </c>
      <c r="K1247" s="250" t="s">
        <v>21</v>
      </c>
      <c r="L1247" s="250" t="s">
        <v>21</v>
      </c>
    </row>
    <row r="1248" spans="1:13" x14ac:dyDescent="0.25">
      <c r="A1248" s="36">
        <v>1234</v>
      </c>
      <c r="B1248" s="158">
        <v>212655</v>
      </c>
      <c r="C1248" s="157" t="s">
        <v>4288</v>
      </c>
      <c r="D1248" s="157" t="s">
        <v>4289</v>
      </c>
      <c r="E1248" s="157" t="s">
        <v>21</v>
      </c>
      <c r="F1248" s="161">
        <v>13340</v>
      </c>
      <c r="G1248" s="159" t="s">
        <v>4283</v>
      </c>
      <c r="H1248" s="160" t="s">
        <v>4284</v>
      </c>
      <c r="I1248" s="188" t="s">
        <v>21</v>
      </c>
      <c r="J1248" s="250" t="s">
        <v>66</v>
      </c>
      <c r="K1248" s="250" t="s">
        <v>21</v>
      </c>
      <c r="L1248" s="250" t="s">
        <v>21</v>
      </c>
    </row>
    <row r="1249" spans="1:12" x14ac:dyDescent="0.25">
      <c r="A1249" s="36">
        <v>1235</v>
      </c>
      <c r="B1249" s="158">
        <v>520762</v>
      </c>
      <c r="C1249" s="157" t="s">
        <v>4291</v>
      </c>
      <c r="D1249" s="157" t="s">
        <v>4292</v>
      </c>
      <c r="E1249" s="157" t="s">
        <v>21</v>
      </c>
      <c r="F1249" s="161">
        <v>17462</v>
      </c>
      <c r="G1249" s="159" t="s">
        <v>4293</v>
      </c>
      <c r="H1249" s="160" t="s">
        <v>4295</v>
      </c>
      <c r="I1249" s="188" t="s">
        <v>21</v>
      </c>
      <c r="J1249" s="240" t="s">
        <v>938</v>
      </c>
      <c r="K1249" s="250" t="s">
        <v>21</v>
      </c>
      <c r="L1249" s="250" t="s">
        <v>4294</v>
      </c>
    </row>
    <row r="1250" spans="1:12" x14ac:dyDescent="0.25">
      <c r="A1250" s="38">
        <v>1236</v>
      </c>
      <c r="B1250" s="158">
        <v>665846</v>
      </c>
      <c r="C1250" s="157" t="s">
        <v>4296</v>
      </c>
      <c r="D1250" s="157" t="s">
        <v>4297</v>
      </c>
      <c r="E1250" s="157" t="s">
        <v>21</v>
      </c>
      <c r="F1250" s="161">
        <v>17842</v>
      </c>
      <c r="G1250" s="159" t="s">
        <v>4293</v>
      </c>
      <c r="H1250" s="160" t="s">
        <v>4295</v>
      </c>
      <c r="I1250" s="188" t="s">
        <v>21</v>
      </c>
      <c r="J1250" s="250" t="s">
        <v>344</v>
      </c>
      <c r="K1250" s="250" t="s">
        <v>21</v>
      </c>
      <c r="L1250" s="250" t="s">
        <v>4294</v>
      </c>
    </row>
    <row r="1251" spans="1:12" x14ac:dyDescent="0.25">
      <c r="A1251" s="38">
        <v>1237</v>
      </c>
      <c r="B1251" s="158">
        <v>2319337</v>
      </c>
      <c r="C1251" s="157" t="s">
        <v>596</v>
      </c>
      <c r="D1251" s="157" t="s">
        <v>4298</v>
      </c>
      <c r="E1251" s="157" t="s">
        <v>21</v>
      </c>
      <c r="F1251" s="161">
        <v>19286</v>
      </c>
      <c r="G1251" s="159" t="s">
        <v>21</v>
      </c>
      <c r="H1251" s="160" t="s">
        <v>4299</v>
      </c>
      <c r="I1251" s="188" t="s">
        <v>21</v>
      </c>
      <c r="J1251" s="250" t="s">
        <v>22</v>
      </c>
      <c r="K1251" s="250" t="s">
        <v>702</v>
      </c>
      <c r="L1251" s="250" t="s">
        <v>703</v>
      </c>
    </row>
    <row r="1252" spans="1:12" x14ac:dyDescent="0.25">
      <c r="A1252" s="36">
        <v>1238</v>
      </c>
      <c r="B1252" s="158">
        <v>251238</v>
      </c>
      <c r="C1252" s="157" t="s">
        <v>4301</v>
      </c>
      <c r="D1252" s="157" t="s">
        <v>4302</v>
      </c>
      <c r="E1252" s="157" t="s">
        <v>21</v>
      </c>
      <c r="F1252" s="161">
        <v>15748</v>
      </c>
      <c r="G1252" s="159" t="s">
        <v>4303</v>
      </c>
      <c r="H1252" s="160" t="s">
        <v>4304</v>
      </c>
      <c r="I1252" s="188" t="s">
        <v>21</v>
      </c>
      <c r="J1252" s="250" t="s">
        <v>128</v>
      </c>
      <c r="K1252" s="250" t="s">
        <v>702</v>
      </c>
      <c r="L1252" s="250" t="s">
        <v>703</v>
      </c>
    </row>
    <row r="1253" spans="1:12" x14ac:dyDescent="0.25">
      <c r="A1253" s="36">
        <v>1239</v>
      </c>
      <c r="B1253" s="158">
        <v>1092111</v>
      </c>
      <c r="C1253" s="157" t="s">
        <v>4305</v>
      </c>
      <c r="D1253" s="157" t="s">
        <v>4306</v>
      </c>
      <c r="E1253" s="157" t="s">
        <v>21</v>
      </c>
      <c r="F1253" s="161">
        <v>17370</v>
      </c>
      <c r="G1253" s="159"/>
      <c r="H1253" s="160" t="s">
        <v>4307</v>
      </c>
      <c r="I1253" s="188" t="s">
        <v>21</v>
      </c>
      <c r="J1253" s="240" t="s">
        <v>113</v>
      </c>
      <c r="K1253" s="12" t="s">
        <v>21</v>
      </c>
      <c r="L1253" s="12" t="s">
        <v>21</v>
      </c>
    </row>
    <row r="1254" spans="1:12" x14ac:dyDescent="0.25">
      <c r="A1254" s="38">
        <v>1240</v>
      </c>
      <c r="B1254" s="158">
        <v>1404133</v>
      </c>
      <c r="C1254" s="157" t="s">
        <v>4308</v>
      </c>
      <c r="D1254" s="157" t="s">
        <v>4309</v>
      </c>
      <c r="E1254" s="157" t="s">
        <v>21</v>
      </c>
      <c r="F1254" s="161">
        <v>19298</v>
      </c>
      <c r="G1254" s="159" t="s">
        <v>4310</v>
      </c>
      <c r="H1254" s="160" t="s">
        <v>4311</v>
      </c>
      <c r="I1254" s="188" t="s">
        <v>21</v>
      </c>
      <c r="J1254" s="250" t="s">
        <v>381</v>
      </c>
      <c r="K1254" s="250" t="s">
        <v>21</v>
      </c>
      <c r="L1254" s="250" t="s">
        <v>21</v>
      </c>
    </row>
    <row r="1255" spans="1:12" x14ac:dyDescent="0.25">
      <c r="A1255" s="38">
        <v>1241</v>
      </c>
      <c r="B1255" s="158">
        <v>1035203</v>
      </c>
      <c r="C1255" s="157" t="s">
        <v>2082</v>
      </c>
      <c r="D1255" s="157" t="s">
        <v>4314</v>
      </c>
      <c r="E1255" s="157" t="s">
        <v>21</v>
      </c>
      <c r="F1255" s="161">
        <v>18500</v>
      </c>
      <c r="G1255" s="159" t="s">
        <v>4315</v>
      </c>
      <c r="H1255" s="160" t="s">
        <v>4316</v>
      </c>
      <c r="I1255" s="188" t="s">
        <v>21</v>
      </c>
      <c r="J1255" s="250" t="s">
        <v>22</v>
      </c>
      <c r="K1255" s="250" t="s">
        <v>702</v>
      </c>
      <c r="L1255" s="250" t="s">
        <v>703</v>
      </c>
    </row>
    <row r="1256" spans="1:12" x14ac:dyDescent="0.25">
      <c r="A1256" s="36">
        <v>1242</v>
      </c>
      <c r="B1256" s="158">
        <v>1758507</v>
      </c>
      <c r="C1256" s="157" t="s">
        <v>3592</v>
      </c>
      <c r="D1256" s="157" t="s">
        <v>4318</v>
      </c>
      <c r="E1256" s="157" t="s">
        <v>21</v>
      </c>
      <c r="F1256" s="161">
        <v>19752</v>
      </c>
      <c r="G1256" s="159" t="s">
        <v>4319</v>
      </c>
      <c r="H1256" s="160" t="s">
        <v>4320</v>
      </c>
      <c r="I1256" s="188" t="s">
        <v>21</v>
      </c>
      <c r="J1256" s="250" t="s">
        <v>22</v>
      </c>
      <c r="K1256" s="250" t="s">
        <v>702</v>
      </c>
      <c r="L1256" s="250" t="s">
        <v>703</v>
      </c>
    </row>
    <row r="1257" spans="1:12" x14ac:dyDescent="0.25">
      <c r="A1257" s="36">
        <v>1243</v>
      </c>
      <c r="B1257" s="158">
        <v>428563</v>
      </c>
      <c r="C1257" s="157" t="s">
        <v>1987</v>
      </c>
      <c r="D1257" s="157" t="s">
        <v>4324</v>
      </c>
      <c r="E1257" s="157" t="s">
        <v>21</v>
      </c>
      <c r="F1257" s="161">
        <v>18102</v>
      </c>
      <c r="G1257" s="159" t="s">
        <v>4325</v>
      </c>
      <c r="H1257" s="160" t="s">
        <v>4326</v>
      </c>
      <c r="I1257" s="188" t="s">
        <v>21</v>
      </c>
      <c r="J1257" s="250" t="s">
        <v>22</v>
      </c>
      <c r="K1257" s="250" t="s">
        <v>702</v>
      </c>
      <c r="L1257" s="250" t="s">
        <v>703</v>
      </c>
    </row>
    <row r="1258" spans="1:12" x14ac:dyDescent="0.25">
      <c r="A1258" s="38">
        <v>1244</v>
      </c>
      <c r="B1258" s="158">
        <v>413355</v>
      </c>
      <c r="C1258" s="157" t="s">
        <v>393</v>
      </c>
      <c r="D1258" s="157" t="s">
        <v>4327</v>
      </c>
      <c r="E1258" s="157" t="s">
        <v>21</v>
      </c>
      <c r="F1258" s="161">
        <v>18759</v>
      </c>
      <c r="G1258" s="159" t="s">
        <v>4328</v>
      </c>
      <c r="H1258" s="160" t="s">
        <v>4329</v>
      </c>
      <c r="I1258" s="188" t="s">
        <v>21</v>
      </c>
      <c r="J1258" s="250" t="s">
        <v>128</v>
      </c>
      <c r="K1258" s="250" t="s">
        <v>21</v>
      </c>
      <c r="L1258" s="250" t="s">
        <v>21</v>
      </c>
    </row>
    <row r="1259" spans="1:12" x14ac:dyDescent="0.25">
      <c r="A1259" s="38">
        <v>1245</v>
      </c>
      <c r="B1259" s="158">
        <v>1573424</v>
      </c>
      <c r="C1259" s="157" t="s">
        <v>4331</v>
      </c>
      <c r="D1259" s="157" t="s">
        <v>4332</v>
      </c>
      <c r="E1259" s="157" t="s">
        <v>21</v>
      </c>
      <c r="F1259" s="161">
        <v>9704</v>
      </c>
      <c r="G1259" s="159" t="s">
        <v>4333</v>
      </c>
      <c r="H1259" s="160" t="s">
        <v>4334</v>
      </c>
      <c r="I1259" s="188" t="s">
        <v>21</v>
      </c>
      <c r="J1259" s="250" t="s">
        <v>128</v>
      </c>
      <c r="K1259" s="250" t="s">
        <v>21</v>
      </c>
      <c r="L1259" s="250" t="s">
        <v>21</v>
      </c>
    </row>
    <row r="1260" spans="1:12" x14ac:dyDescent="0.25">
      <c r="A1260" s="36">
        <v>1246</v>
      </c>
      <c r="B1260" s="158">
        <v>798619</v>
      </c>
      <c r="C1260" s="157" t="s">
        <v>4335</v>
      </c>
      <c r="D1260" s="157" t="s">
        <v>4336</v>
      </c>
      <c r="E1260" s="157" t="s">
        <v>21</v>
      </c>
      <c r="F1260" s="161">
        <v>19836</v>
      </c>
      <c r="G1260" s="159" t="s">
        <v>4337</v>
      </c>
      <c r="H1260" s="160" t="s">
        <v>4338</v>
      </c>
      <c r="I1260" s="188" t="s">
        <v>21</v>
      </c>
      <c r="J1260" s="240" t="s">
        <v>938</v>
      </c>
      <c r="K1260" s="250" t="s">
        <v>21</v>
      </c>
      <c r="L1260" s="250" t="s">
        <v>21</v>
      </c>
    </row>
    <row r="1261" spans="1:12" x14ac:dyDescent="0.25">
      <c r="A1261" s="36">
        <v>1247</v>
      </c>
      <c r="B1261" s="158">
        <v>117123</v>
      </c>
      <c r="C1261" s="157" t="s">
        <v>4339</v>
      </c>
      <c r="D1261" s="157" t="s">
        <v>4340</v>
      </c>
      <c r="E1261" s="157" t="s">
        <v>21</v>
      </c>
      <c r="F1261" s="161">
        <v>14153</v>
      </c>
      <c r="G1261" s="159" t="s">
        <v>4341</v>
      </c>
      <c r="H1261" s="160" t="s">
        <v>4342</v>
      </c>
      <c r="I1261" s="188" t="s">
        <v>21</v>
      </c>
      <c r="J1261" s="250" t="s">
        <v>187</v>
      </c>
      <c r="K1261" s="250" t="s">
        <v>21</v>
      </c>
      <c r="L1261" s="250" t="s">
        <v>21</v>
      </c>
    </row>
    <row r="1262" spans="1:12" x14ac:dyDescent="0.25">
      <c r="A1262" s="38">
        <v>1248</v>
      </c>
      <c r="B1262" s="158">
        <v>826366</v>
      </c>
      <c r="C1262" s="157" t="s">
        <v>4343</v>
      </c>
      <c r="D1262" s="157" t="s">
        <v>4344</v>
      </c>
      <c r="E1262" s="157" t="s">
        <v>21</v>
      </c>
      <c r="F1262" s="161">
        <v>19268</v>
      </c>
      <c r="G1262" s="159" t="s">
        <v>4345</v>
      </c>
      <c r="H1262" s="160" t="s">
        <v>4346</v>
      </c>
      <c r="I1262" s="188" t="s">
        <v>21</v>
      </c>
      <c r="J1262" s="250" t="s">
        <v>40</v>
      </c>
      <c r="K1262" s="250" t="s">
        <v>21</v>
      </c>
      <c r="L1262" s="250" t="s">
        <v>21</v>
      </c>
    </row>
    <row r="1263" spans="1:12" x14ac:dyDescent="0.25">
      <c r="A1263" s="38">
        <v>1249</v>
      </c>
      <c r="B1263" s="158">
        <v>848351</v>
      </c>
      <c r="C1263" s="157" t="s">
        <v>1344</v>
      </c>
      <c r="D1263" s="157" t="s">
        <v>4332</v>
      </c>
      <c r="E1263" s="157" t="s">
        <v>21</v>
      </c>
      <c r="F1263" s="161">
        <v>19818</v>
      </c>
      <c r="G1263" s="159" t="s">
        <v>4333</v>
      </c>
      <c r="H1263" s="160" t="s">
        <v>4334</v>
      </c>
      <c r="I1263" s="188" t="s">
        <v>21</v>
      </c>
      <c r="J1263" s="250" t="s">
        <v>128</v>
      </c>
      <c r="K1263" s="250" t="s">
        <v>21</v>
      </c>
      <c r="L1263" s="250" t="s">
        <v>21</v>
      </c>
    </row>
    <row r="1264" spans="1:12" x14ac:dyDescent="0.25">
      <c r="A1264" s="36">
        <v>1250</v>
      </c>
      <c r="B1264" s="158">
        <v>975955</v>
      </c>
      <c r="C1264" s="157" t="s">
        <v>1470</v>
      </c>
      <c r="D1264" s="157" t="s">
        <v>2613</v>
      </c>
      <c r="E1264" s="157" t="s">
        <v>21</v>
      </c>
      <c r="F1264" s="161">
        <v>14510</v>
      </c>
      <c r="G1264" s="159" t="s">
        <v>4351</v>
      </c>
      <c r="H1264" s="160" t="s">
        <v>4352</v>
      </c>
      <c r="I1264" s="188" t="s">
        <v>21</v>
      </c>
      <c r="J1264" s="250" t="s">
        <v>346</v>
      </c>
      <c r="K1264" s="250" t="s">
        <v>21</v>
      </c>
      <c r="L1264" s="250" t="s">
        <v>21</v>
      </c>
    </row>
    <row r="1265" spans="1:12" x14ac:dyDescent="0.25">
      <c r="A1265" s="36">
        <v>1251</v>
      </c>
      <c r="B1265" s="158">
        <v>655758</v>
      </c>
      <c r="C1265" s="157" t="s">
        <v>4353</v>
      </c>
      <c r="D1265" s="157" t="s">
        <v>4354</v>
      </c>
      <c r="E1265" s="157" t="s">
        <v>21</v>
      </c>
      <c r="F1265" s="161">
        <v>19587</v>
      </c>
      <c r="G1265" s="159" t="s">
        <v>4355</v>
      </c>
      <c r="H1265" s="160" t="s">
        <v>4356</v>
      </c>
      <c r="I1265" s="188" t="s">
        <v>21</v>
      </c>
      <c r="J1265" s="240" t="s">
        <v>113</v>
      </c>
      <c r="K1265" s="12" t="s">
        <v>21</v>
      </c>
      <c r="L1265" s="12" t="s">
        <v>21</v>
      </c>
    </row>
    <row r="1266" spans="1:12" x14ac:dyDescent="0.25">
      <c r="A1266" s="38">
        <v>1252</v>
      </c>
      <c r="B1266" s="158">
        <v>625245</v>
      </c>
      <c r="C1266" s="157" t="s">
        <v>4357</v>
      </c>
      <c r="D1266" s="157" t="s">
        <v>4358</v>
      </c>
      <c r="E1266" s="157" t="s">
        <v>21</v>
      </c>
      <c r="F1266" s="161">
        <v>19327</v>
      </c>
      <c r="G1266" s="159" t="s">
        <v>4359</v>
      </c>
      <c r="H1266" s="160" t="s">
        <v>4360</v>
      </c>
      <c r="I1266" s="188" t="s">
        <v>21</v>
      </c>
      <c r="J1266" s="250" t="s">
        <v>40</v>
      </c>
      <c r="K1266" s="250" t="s">
        <v>21</v>
      </c>
      <c r="L1266" s="250" t="s">
        <v>4361</v>
      </c>
    </row>
    <row r="1267" spans="1:12" x14ac:dyDescent="0.25">
      <c r="A1267" s="38">
        <v>1253</v>
      </c>
      <c r="B1267" s="158">
        <v>362887</v>
      </c>
      <c r="C1267" s="157" t="s">
        <v>4362</v>
      </c>
      <c r="D1267" s="157" t="s">
        <v>4363</v>
      </c>
      <c r="E1267" s="157" t="s">
        <v>21</v>
      </c>
      <c r="F1267" s="161">
        <v>17891</v>
      </c>
      <c r="G1267" s="159" t="s">
        <v>4364</v>
      </c>
      <c r="H1267" s="160" t="s">
        <v>3385</v>
      </c>
      <c r="I1267" s="188" t="s">
        <v>21</v>
      </c>
      <c r="J1267" s="192" t="s">
        <v>210</v>
      </c>
      <c r="K1267" s="250" t="s">
        <v>21</v>
      </c>
      <c r="L1267" s="250" t="s">
        <v>4365</v>
      </c>
    </row>
    <row r="1268" spans="1:12" x14ac:dyDescent="0.25">
      <c r="A1268" s="36">
        <v>1254</v>
      </c>
      <c r="B1268" s="158">
        <v>1318020</v>
      </c>
      <c r="C1268" s="157" t="s">
        <v>4366</v>
      </c>
      <c r="D1268" s="157" t="s">
        <v>4367</v>
      </c>
      <c r="E1268" s="157" t="s">
        <v>21</v>
      </c>
      <c r="F1268" s="161">
        <v>19144</v>
      </c>
      <c r="G1268" s="159" t="s">
        <v>4364</v>
      </c>
      <c r="H1268" s="160" t="s">
        <v>3385</v>
      </c>
      <c r="I1268" s="188" t="s">
        <v>21</v>
      </c>
      <c r="J1268" s="192" t="s">
        <v>210</v>
      </c>
      <c r="K1268" s="250" t="s">
        <v>21</v>
      </c>
      <c r="L1268" s="250" t="s">
        <v>4365</v>
      </c>
    </row>
    <row r="1269" spans="1:12" x14ac:dyDescent="0.25">
      <c r="A1269" s="36">
        <v>1255</v>
      </c>
      <c r="B1269" s="158">
        <v>852893</v>
      </c>
      <c r="C1269" s="157" t="s">
        <v>4368</v>
      </c>
      <c r="D1269" s="157" t="s">
        <v>4369</v>
      </c>
      <c r="E1269" s="157" t="s">
        <v>21</v>
      </c>
      <c r="F1269" s="161">
        <v>20124</v>
      </c>
      <c r="G1269" s="159" t="s">
        <v>4370</v>
      </c>
      <c r="H1269" s="160" t="s">
        <v>4371</v>
      </c>
      <c r="I1269" s="188" t="s">
        <v>21</v>
      </c>
      <c r="J1269" s="250" t="s">
        <v>443</v>
      </c>
      <c r="K1269" s="250" t="s">
        <v>4373</v>
      </c>
      <c r="L1269" s="250" t="s">
        <v>4372</v>
      </c>
    </row>
    <row r="1270" spans="1:12" x14ac:dyDescent="0.25">
      <c r="A1270" s="38">
        <v>1256</v>
      </c>
      <c r="B1270" s="158">
        <v>1140900</v>
      </c>
      <c r="C1270" s="157" t="s">
        <v>4374</v>
      </c>
      <c r="D1270" s="157" t="s">
        <v>4272</v>
      </c>
      <c r="E1270" s="157" t="s">
        <v>21</v>
      </c>
      <c r="F1270" s="161">
        <v>16911</v>
      </c>
      <c r="G1270" s="159" t="s">
        <v>4375</v>
      </c>
      <c r="H1270" s="160" t="s">
        <v>4376</v>
      </c>
      <c r="I1270" s="188" t="s">
        <v>21</v>
      </c>
      <c r="J1270" s="250" t="s">
        <v>281</v>
      </c>
      <c r="K1270" s="250" t="s">
        <v>21</v>
      </c>
      <c r="L1270" s="250" t="s">
        <v>21</v>
      </c>
    </row>
    <row r="1271" spans="1:12" x14ac:dyDescent="0.25">
      <c r="A1271" s="38">
        <v>1257</v>
      </c>
      <c r="B1271" s="157">
        <v>450968</v>
      </c>
      <c r="C1271" s="182" t="s">
        <v>4377</v>
      </c>
      <c r="D1271" s="157" t="s">
        <v>4378</v>
      </c>
      <c r="E1271" s="157" t="s">
        <v>21</v>
      </c>
      <c r="F1271" s="161">
        <v>19252</v>
      </c>
      <c r="G1271" s="159" t="s">
        <v>4379</v>
      </c>
      <c r="H1271" s="160" t="s">
        <v>4380</v>
      </c>
      <c r="I1271" s="188" t="s">
        <v>21</v>
      </c>
      <c r="J1271" s="240" t="s">
        <v>113</v>
      </c>
      <c r="K1271" s="12" t="s">
        <v>21</v>
      </c>
      <c r="L1271" s="12" t="s">
        <v>5212</v>
      </c>
    </row>
    <row r="1272" spans="1:12" x14ac:dyDescent="0.25">
      <c r="A1272" s="36">
        <v>1258</v>
      </c>
      <c r="B1272" s="158">
        <v>1778144</v>
      </c>
      <c r="C1272" s="157" t="s">
        <v>4381</v>
      </c>
      <c r="D1272" s="157" t="s">
        <v>4382</v>
      </c>
      <c r="E1272" s="157" t="s">
        <v>21</v>
      </c>
      <c r="F1272" s="161">
        <v>19878</v>
      </c>
      <c r="G1272" s="159" t="s">
        <v>4383</v>
      </c>
      <c r="H1272" s="160" t="s">
        <v>4384</v>
      </c>
      <c r="I1272" s="188" t="s">
        <v>21</v>
      </c>
      <c r="J1272" s="250" t="s">
        <v>346</v>
      </c>
      <c r="K1272" s="250" t="s">
        <v>21</v>
      </c>
      <c r="L1272" s="250" t="s">
        <v>21</v>
      </c>
    </row>
    <row r="1273" spans="1:12" x14ac:dyDescent="0.25">
      <c r="A1273" s="36">
        <v>1259</v>
      </c>
      <c r="B1273" s="158">
        <v>548092</v>
      </c>
      <c r="C1273" s="157" t="s">
        <v>4385</v>
      </c>
      <c r="D1273" s="157" t="s">
        <v>4386</v>
      </c>
      <c r="E1273" s="157" t="s">
        <v>21</v>
      </c>
      <c r="F1273" s="161">
        <v>20031</v>
      </c>
      <c r="G1273" s="159" t="s">
        <v>4387</v>
      </c>
      <c r="H1273" s="160" t="s">
        <v>4388</v>
      </c>
      <c r="I1273" s="188" t="s">
        <v>21</v>
      </c>
      <c r="J1273" s="250" t="s">
        <v>281</v>
      </c>
      <c r="K1273" s="250" t="s">
        <v>21</v>
      </c>
      <c r="L1273" s="250" t="s">
        <v>21</v>
      </c>
    </row>
    <row r="1274" spans="1:12" x14ac:dyDescent="0.25">
      <c r="A1274" s="38">
        <v>1260</v>
      </c>
      <c r="B1274" s="158">
        <v>371900</v>
      </c>
      <c r="C1274" s="157" t="s">
        <v>4389</v>
      </c>
      <c r="D1274" s="157" t="s">
        <v>4390</v>
      </c>
      <c r="E1274" s="157" t="s">
        <v>21</v>
      </c>
      <c r="F1274" s="161">
        <v>14401</v>
      </c>
      <c r="G1274" s="159" t="s">
        <v>4391</v>
      </c>
      <c r="H1274" s="160" t="s">
        <v>4392</v>
      </c>
      <c r="I1274" s="188" t="s">
        <v>21</v>
      </c>
      <c r="J1274" s="240" t="s">
        <v>113</v>
      </c>
      <c r="K1274" s="12" t="s">
        <v>21</v>
      </c>
      <c r="L1274" s="12" t="s">
        <v>21</v>
      </c>
    </row>
    <row r="1275" spans="1:12" x14ac:dyDescent="0.25">
      <c r="A1275" s="38">
        <v>1261</v>
      </c>
      <c r="B1275" s="158">
        <v>511674</v>
      </c>
      <c r="C1275" s="157" t="s">
        <v>2798</v>
      </c>
      <c r="D1275" s="157" t="s">
        <v>4393</v>
      </c>
      <c r="E1275" s="157" t="s">
        <v>21</v>
      </c>
      <c r="F1275" s="161">
        <v>19356</v>
      </c>
      <c r="G1275" s="159" t="s">
        <v>4394</v>
      </c>
      <c r="H1275" s="160" t="s">
        <v>4395</v>
      </c>
      <c r="I1275" s="188" t="s">
        <v>21</v>
      </c>
      <c r="J1275" s="250" t="s">
        <v>22</v>
      </c>
      <c r="K1275" s="250" t="s">
        <v>21</v>
      </c>
      <c r="L1275" s="250" t="s">
        <v>21</v>
      </c>
    </row>
    <row r="1276" spans="1:12" x14ac:dyDescent="0.25">
      <c r="A1276" s="36">
        <v>1262</v>
      </c>
      <c r="B1276" s="158">
        <v>430223</v>
      </c>
      <c r="C1276" s="157" t="s">
        <v>4396</v>
      </c>
      <c r="D1276" s="157" t="s">
        <v>4397</v>
      </c>
      <c r="E1276" s="157" t="s">
        <v>21</v>
      </c>
      <c r="F1276" s="161">
        <v>19036</v>
      </c>
      <c r="G1276" s="159" t="s">
        <v>21</v>
      </c>
      <c r="H1276" s="160" t="s">
        <v>4398</v>
      </c>
      <c r="I1276" s="188" t="s">
        <v>21</v>
      </c>
      <c r="J1276" s="240" t="s">
        <v>173</v>
      </c>
      <c r="K1276" s="250" t="s">
        <v>21</v>
      </c>
      <c r="L1276" s="250" t="s">
        <v>21</v>
      </c>
    </row>
    <row r="1277" spans="1:12" x14ac:dyDescent="0.25">
      <c r="A1277" s="36">
        <v>1263</v>
      </c>
      <c r="B1277" s="158">
        <v>1992405</v>
      </c>
      <c r="C1277" s="157" t="s">
        <v>4399</v>
      </c>
      <c r="D1277" s="157" t="s">
        <v>4400</v>
      </c>
      <c r="E1277" s="157" t="s">
        <v>21</v>
      </c>
      <c r="F1277" s="161">
        <v>19962</v>
      </c>
      <c r="G1277" s="159" t="s">
        <v>4401</v>
      </c>
      <c r="H1277" s="160" t="s">
        <v>4402</v>
      </c>
      <c r="I1277" s="188" t="s">
        <v>21</v>
      </c>
      <c r="J1277" s="250" t="s">
        <v>782</v>
      </c>
      <c r="K1277" s="250" t="s">
        <v>21</v>
      </c>
      <c r="L1277" s="250" t="s">
        <v>21</v>
      </c>
    </row>
    <row r="1278" spans="1:12" x14ac:dyDescent="0.25">
      <c r="A1278" s="38">
        <v>1264</v>
      </c>
      <c r="B1278" s="158">
        <v>486176</v>
      </c>
      <c r="C1278" s="157" t="s">
        <v>4403</v>
      </c>
      <c r="D1278" s="157" t="s">
        <v>4404</v>
      </c>
      <c r="E1278" s="157" t="s">
        <v>21</v>
      </c>
      <c r="F1278" s="161">
        <v>17612</v>
      </c>
      <c r="G1278" s="159"/>
      <c r="H1278" s="160" t="s">
        <v>4405</v>
      </c>
      <c r="I1278" s="188" t="s">
        <v>21</v>
      </c>
      <c r="J1278" s="250" t="s">
        <v>135</v>
      </c>
      <c r="K1278" s="250" t="s">
        <v>21</v>
      </c>
      <c r="L1278" s="250" t="s">
        <v>21</v>
      </c>
    </row>
    <row r="1279" spans="1:12" x14ac:dyDescent="0.25">
      <c r="A1279" s="38">
        <v>1265</v>
      </c>
      <c r="B1279" s="158">
        <v>1951153</v>
      </c>
      <c r="C1279" s="157" t="s">
        <v>4406</v>
      </c>
      <c r="D1279" s="157" t="s">
        <v>4407</v>
      </c>
      <c r="E1279" s="157" t="s">
        <v>21</v>
      </c>
      <c r="F1279" s="161">
        <v>19763</v>
      </c>
      <c r="G1279" s="159" t="s">
        <v>4408</v>
      </c>
      <c r="H1279" s="160" t="s">
        <v>4409</v>
      </c>
      <c r="I1279" s="188" t="s">
        <v>21</v>
      </c>
      <c r="J1279" s="250" t="s">
        <v>219</v>
      </c>
      <c r="K1279" s="250" t="s">
        <v>21</v>
      </c>
      <c r="L1279" s="250" t="s">
        <v>21</v>
      </c>
    </row>
    <row r="1280" spans="1:12" x14ac:dyDescent="0.25">
      <c r="A1280" s="36">
        <v>1266</v>
      </c>
      <c r="B1280" s="158">
        <v>212848</v>
      </c>
      <c r="C1280" s="157" t="s">
        <v>395</v>
      </c>
      <c r="D1280" s="157" t="s">
        <v>402</v>
      </c>
      <c r="E1280" s="157" t="s">
        <v>21</v>
      </c>
      <c r="F1280" s="161">
        <v>12997</v>
      </c>
      <c r="G1280" s="159" t="s">
        <v>4410</v>
      </c>
      <c r="H1280" s="160" t="s">
        <v>4411</v>
      </c>
      <c r="I1280" s="188" t="s">
        <v>21</v>
      </c>
      <c r="J1280" s="240" t="s">
        <v>71</v>
      </c>
      <c r="K1280" s="250" t="s">
        <v>21</v>
      </c>
      <c r="L1280" s="250" t="s">
        <v>21</v>
      </c>
    </row>
    <row r="1281" spans="1:12" x14ac:dyDescent="0.25">
      <c r="A1281" s="36">
        <v>1267</v>
      </c>
      <c r="B1281" s="158">
        <v>225527</v>
      </c>
      <c r="C1281" s="157" t="s">
        <v>1470</v>
      </c>
      <c r="D1281" s="157" t="s">
        <v>4412</v>
      </c>
      <c r="E1281" s="157" t="s">
        <v>21</v>
      </c>
      <c r="F1281" s="161">
        <v>13597</v>
      </c>
      <c r="G1281" s="159" t="s">
        <v>4410</v>
      </c>
      <c r="H1281" s="160" t="s">
        <v>4411</v>
      </c>
      <c r="I1281" s="188" t="s">
        <v>21</v>
      </c>
      <c r="J1281" s="240" t="s">
        <v>71</v>
      </c>
      <c r="K1281" s="250" t="s">
        <v>21</v>
      </c>
      <c r="L1281" s="250" t="s">
        <v>21</v>
      </c>
    </row>
    <row r="1282" spans="1:12" x14ac:dyDescent="0.25">
      <c r="A1282" s="38">
        <v>1268</v>
      </c>
      <c r="B1282" s="158">
        <v>349773</v>
      </c>
      <c r="C1282" s="157" t="s">
        <v>4413</v>
      </c>
      <c r="D1282" s="157" t="s">
        <v>2898</v>
      </c>
      <c r="E1282" s="157" t="s">
        <v>21</v>
      </c>
      <c r="F1282" s="161">
        <v>17347</v>
      </c>
      <c r="G1282" s="159" t="s">
        <v>4414</v>
      </c>
      <c r="H1282" s="160" t="s">
        <v>4415</v>
      </c>
      <c r="I1282" s="188" t="s">
        <v>21</v>
      </c>
      <c r="J1282" s="250" t="s">
        <v>54</v>
      </c>
      <c r="K1282" s="250" t="s">
        <v>21</v>
      </c>
      <c r="L1282" s="250" t="s">
        <v>21</v>
      </c>
    </row>
    <row r="1283" spans="1:12" x14ac:dyDescent="0.25">
      <c r="A1283" s="38">
        <v>1269</v>
      </c>
      <c r="B1283" s="158">
        <v>1489420</v>
      </c>
      <c r="C1283" s="157" t="s">
        <v>4416</v>
      </c>
      <c r="D1283" s="157" t="s">
        <v>4417</v>
      </c>
      <c r="E1283" s="157" t="s">
        <v>21</v>
      </c>
      <c r="F1283" s="161">
        <v>19792</v>
      </c>
      <c r="G1283" s="159" t="s">
        <v>4418</v>
      </c>
      <c r="H1283" s="160" t="s">
        <v>4419</v>
      </c>
      <c r="I1283" s="188" t="s">
        <v>21</v>
      </c>
      <c r="J1283" s="240" t="s">
        <v>173</v>
      </c>
      <c r="K1283" s="250" t="s">
        <v>21</v>
      </c>
      <c r="L1283" s="250" t="s">
        <v>21</v>
      </c>
    </row>
    <row r="1284" spans="1:12" x14ac:dyDescent="0.25">
      <c r="A1284" s="36">
        <v>1270</v>
      </c>
      <c r="B1284" s="158">
        <v>391382</v>
      </c>
      <c r="C1284" s="157" t="s">
        <v>4420</v>
      </c>
      <c r="D1284" s="157" t="s">
        <v>345</v>
      </c>
      <c r="E1284" s="157" t="s">
        <v>21</v>
      </c>
      <c r="F1284" s="161">
        <v>17811</v>
      </c>
      <c r="G1284" s="159" t="s">
        <v>4421</v>
      </c>
      <c r="H1284" s="160" t="s">
        <v>4422</v>
      </c>
      <c r="I1284" s="188" t="s">
        <v>21</v>
      </c>
      <c r="J1284" s="250" t="s">
        <v>54</v>
      </c>
      <c r="K1284" s="250" t="s">
        <v>21</v>
      </c>
      <c r="L1284" s="250" t="s">
        <v>21</v>
      </c>
    </row>
    <row r="1285" spans="1:12" x14ac:dyDescent="0.25">
      <c r="A1285" s="36">
        <v>1271</v>
      </c>
      <c r="B1285" s="158">
        <v>1327303</v>
      </c>
      <c r="C1285" s="157" t="s">
        <v>1533</v>
      </c>
      <c r="D1285" s="157" t="s">
        <v>1420</v>
      </c>
      <c r="E1285" s="157" t="s">
        <v>21</v>
      </c>
      <c r="F1285" s="161">
        <v>19446</v>
      </c>
      <c r="G1285" s="159" t="s">
        <v>4423</v>
      </c>
      <c r="H1285" s="160" t="s">
        <v>4424</v>
      </c>
      <c r="I1285" s="188" t="s">
        <v>21</v>
      </c>
      <c r="J1285" s="250" t="s">
        <v>281</v>
      </c>
      <c r="K1285" s="250" t="s">
        <v>21</v>
      </c>
      <c r="L1285" s="250" t="s">
        <v>21</v>
      </c>
    </row>
    <row r="1286" spans="1:12" x14ac:dyDescent="0.25">
      <c r="A1286" s="38">
        <v>1272</v>
      </c>
      <c r="B1286" s="158">
        <v>415374</v>
      </c>
      <c r="C1286" s="157" t="s">
        <v>4425</v>
      </c>
      <c r="D1286" s="157" t="s">
        <v>387</v>
      </c>
      <c r="E1286" s="157" t="s">
        <v>21</v>
      </c>
      <c r="F1286" s="161">
        <v>18109</v>
      </c>
      <c r="G1286" s="159" t="s">
        <v>4426</v>
      </c>
      <c r="H1286" s="160" t="s">
        <v>4427</v>
      </c>
      <c r="I1286" s="188" t="s">
        <v>21</v>
      </c>
      <c r="J1286" s="241" t="s">
        <v>377</v>
      </c>
      <c r="K1286" s="250" t="s">
        <v>21</v>
      </c>
      <c r="L1286" s="250" t="s">
        <v>21</v>
      </c>
    </row>
    <row r="1287" spans="1:12" x14ac:dyDescent="0.25">
      <c r="A1287" s="38">
        <v>1273</v>
      </c>
      <c r="B1287" s="158">
        <v>168681</v>
      </c>
      <c r="C1287" s="157" t="s">
        <v>4428</v>
      </c>
      <c r="D1287" s="157" t="s">
        <v>4429</v>
      </c>
      <c r="E1287" s="157" t="s">
        <v>21</v>
      </c>
      <c r="F1287" s="161">
        <v>15443</v>
      </c>
      <c r="G1287" s="159" t="s">
        <v>4430</v>
      </c>
      <c r="H1287" s="160" t="s">
        <v>4431</v>
      </c>
      <c r="I1287" s="188" t="s">
        <v>21</v>
      </c>
      <c r="J1287" s="274" t="s">
        <v>187</v>
      </c>
      <c r="K1287" s="250" t="s">
        <v>21</v>
      </c>
      <c r="L1287" s="250" t="s">
        <v>21</v>
      </c>
    </row>
    <row r="1288" spans="1:12" x14ac:dyDescent="0.25">
      <c r="A1288" s="36">
        <v>1274</v>
      </c>
      <c r="B1288" s="158">
        <v>734409</v>
      </c>
      <c r="C1288" s="157" t="s">
        <v>455</v>
      </c>
      <c r="D1288" s="157" t="s">
        <v>456</v>
      </c>
      <c r="E1288" s="157" t="s">
        <v>21</v>
      </c>
      <c r="F1288" s="161">
        <v>14360</v>
      </c>
      <c r="G1288" s="159" t="s">
        <v>4432</v>
      </c>
      <c r="H1288" s="160" t="s">
        <v>4433</v>
      </c>
      <c r="I1288" s="188" t="s">
        <v>21</v>
      </c>
      <c r="J1288" s="240" t="s">
        <v>173</v>
      </c>
      <c r="K1288" s="250" t="s">
        <v>21</v>
      </c>
      <c r="L1288" s="250" t="s">
        <v>21</v>
      </c>
    </row>
    <row r="1289" spans="1:12" x14ac:dyDescent="0.25">
      <c r="A1289" s="36">
        <v>1275</v>
      </c>
      <c r="B1289" s="158">
        <v>735349</v>
      </c>
      <c r="C1289" s="157" t="s">
        <v>4434</v>
      </c>
      <c r="D1289" s="157" t="s">
        <v>4435</v>
      </c>
      <c r="E1289" s="157" t="s">
        <v>21</v>
      </c>
      <c r="F1289" s="161">
        <v>18916</v>
      </c>
      <c r="G1289" s="159" t="s">
        <v>4436</v>
      </c>
      <c r="H1289" s="160" t="s">
        <v>4437</v>
      </c>
      <c r="I1289" s="188" t="s">
        <v>21</v>
      </c>
      <c r="J1289" s="240" t="s">
        <v>113</v>
      </c>
      <c r="K1289" s="12" t="s">
        <v>21</v>
      </c>
      <c r="L1289" s="12" t="s">
        <v>21</v>
      </c>
    </row>
    <row r="1290" spans="1:12" x14ac:dyDescent="0.25">
      <c r="A1290" s="38">
        <v>1276</v>
      </c>
      <c r="B1290" s="158">
        <v>1509918</v>
      </c>
      <c r="C1290" s="157" t="s">
        <v>4438</v>
      </c>
      <c r="D1290" s="157" t="s">
        <v>4439</v>
      </c>
      <c r="E1290" s="157" t="s">
        <v>21</v>
      </c>
      <c r="F1290" s="161">
        <v>17919</v>
      </c>
      <c r="G1290" s="159" t="s">
        <v>4440</v>
      </c>
      <c r="H1290" s="160" t="s">
        <v>4441</v>
      </c>
      <c r="I1290" s="188" t="s">
        <v>21</v>
      </c>
      <c r="J1290" s="240" t="s">
        <v>113</v>
      </c>
      <c r="K1290" s="12" t="s">
        <v>21</v>
      </c>
      <c r="L1290" s="12" t="s">
        <v>21</v>
      </c>
    </row>
    <row r="1291" spans="1:12" x14ac:dyDescent="0.25">
      <c r="A1291" s="38">
        <v>1277</v>
      </c>
      <c r="B1291" s="158">
        <v>438981</v>
      </c>
      <c r="C1291" s="157" t="s">
        <v>4442</v>
      </c>
      <c r="D1291" s="157" t="s">
        <v>4443</v>
      </c>
      <c r="E1291" s="157" t="s">
        <v>21</v>
      </c>
      <c r="F1291" s="161">
        <v>17649</v>
      </c>
      <c r="G1291" s="159" t="s">
        <v>4444</v>
      </c>
      <c r="H1291" s="160" t="s">
        <v>4445</v>
      </c>
      <c r="I1291" s="188" t="s">
        <v>21</v>
      </c>
      <c r="J1291" s="250" t="s">
        <v>40</v>
      </c>
      <c r="K1291" s="250" t="s">
        <v>21</v>
      </c>
      <c r="L1291" s="250" t="s">
        <v>21</v>
      </c>
    </row>
    <row r="1292" spans="1:12" x14ac:dyDescent="0.25">
      <c r="A1292" s="36">
        <v>1278</v>
      </c>
      <c r="B1292" s="158">
        <v>2669992</v>
      </c>
      <c r="C1292" s="157" t="s">
        <v>4335</v>
      </c>
      <c r="D1292" s="157" t="s">
        <v>1412</v>
      </c>
      <c r="E1292" s="157" t="s">
        <v>21</v>
      </c>
      <c r="F1292" s="161">
        <v>18740</v>
      </c>
      <c r="G1292" s="159" t="s">
        <v>4446</v>
      </c>
      <c r="H1292" s="160" t="s">
        <v>4447</v>
      </c>
      <c r="I1292" s="188" t="s">
        <v>21</v>
      </c>
      <c r="J1292" s="250" t="s">
        <v>22</v>
      </c>
      <c r="K1292" s="250" t="s">
        <v>21</v>
      </c>
      <c r="L1292" s="250" t="s">
        <v>21</v>
      </c>
    </row>
    <row r="1293" spans="1:12" x14ac:dyDescent="0.25">
      <c r="A1293" s="36">
        <v>1279</v>
      </c>
      <c r="B1293" s="158">
        <v>321439</v>
      </c>
      <c r="C1293" s="157" t="s">
        <v>4448</v>
      </c>
      <c r="D1293" s="157" t="s">
        <v>4449</v>
      </c>
      <c r="E1293" s="157" t="s">
        <v>21</v>
      </c>
      <c r="F1293" s="161">
        <v>16849</v>
      </c>
      <c r="G1293" s="159" t="s">
        <v>4450</v>
      </c>
      <c r="H1293" s="160" t="s">
        <v>4453</v>
      </c>
      <c r="I1293" s="188" t="s">
        <v>21</v>
      </c>
      <c r="J1293" s="250" t="s">
        <v>128</v>
      </c>
      <c r="K1293" s="250" t="s">
        <v>21</v>
      </c>
      <c r="L1293" s="260" t="s">
        <v>4454</v>
      </c>
    </row>
    <row r="1294" spans="1:12" x14ac:dyDescent="0.25">
      <c r="A1294" s="38">
        <v>1280</v>
      </c>
      <c r="B1294" s="158">
        <v>628187</v>
      </c>
      <c r="C1294" s="157" t="s">
        <v>4451</v>
      </c>
      <c r="D1294" s="157" t="s">
        <v>4452</v>
      </c>
      <c r="E1294" s="157" t="s">
        <v>21</v>
      </c>
      <c r="F1294" s="161">
        <v>19216</v>
      </c>
      <c r="G1294" s="159" t="s">
        <v>4450</v>
      </c>
      <c r="H1294" s="160" t="s">
        <v>4453</v>
      </c>
      <c r="I1294" s="188" t="s">
        <v>21</v>
      </c>
      <c r="J1294" s="250" t="s">
        <v>128</v>
      </c>
      <c r="K1294" s="250" t="s">
        <v>21</v>
      </c>
      <c r="L1294" s="261" t="s">
        <v>4454</v>
      </c>
    </row>
    <row r="1295" spans="1:12" x14ac:dyDescent="0.25">
      <c r="A1295" s="38">
        <v>1281</v>
      </c>
      <c r="B1295" s="158">
        <v>1311650</v>
      </c>
      <c r="C1295" s="157" t="s">
        <v>4296</v>
      </c>
      <c r="D1295" s="157" t="s">
        <v>459</v>
      </c>
      <c r="E1295" s="157" t="s">
        <v>21</v>
      </c>
      <c r="F1295" s="161">
        <v>15417</v>
      </c>
      <c r="G1295" s="159" t="s">
        <v>4455</v>
      </c>
      <c r="H1295" s="160" t="s">
        <v>4456</v>
      </c>
      <c r="I1295" s="188" t="s">
        <v>21</v>
      </c>
      <c r="J1295" s="240" t="s">
        <v>173</v>
      </c>
      <c r="K1295" s="250" t="s">
        <v>21</v>
      </c>
      <c r="L1295" s="250" t="s">
        <v>21</v>
      </c>
    </row>
    <row r="1296" spans="1:12" x14ac:dyDescent="0.25">
      <c r="A1296" s="36">
        <v>1282</v>
      </c>
      <c r="B1296" s="158">
        <v>189862</v>
      </c>
      <c r="C1296" s="157" t="s">
        <v>4457</v>
      </c>
      <c r="D1296" s="157" t="s">
        <v>4458</v>
      </c>
      <c r="E1296" s="157" t="s">
        <v>21</v>
      </c>
      <c r="F1296" s="161">
        <v>12162</v>
      </c>
      <c r="G1296" s="159" t="s">
        <v>4459</v>
      </c>
      <c r="H1296" s="160" t="s">
        <v>4460</v>
      </c>
      <c r="I1296" s="188" t="s">
        <v>21</v>
      </c>
      <c r="J1296" s="192" t="s">
        <v>210</v>
      </c>
      <c r="K1296" s="250" t="s">
        <v>21</v>
      </c>
      <c r="L1296" s="250" t="s">
        <v>21</v>
      </c>
    </row>
    <row r="1297" spans="1:12" x14ac:dyDescent="0.25">
      <c r="A1297" s="36">
        <v>1283</v>
      </c>
      <c r="B1297" s="158">
        <v>1031946</v>
      </c>
      <c r="C1297" s="157" t="s">
        <v>1470</v>
      </c>
      <c r="D1297" s="157" t="s">
        <v>4461</v>
      </c>
      <c r="E1297" s="157" t="s">
        <v>21</v>
      </c>
      <c r="F1297" s="161">
        <v>17751</v>
      </c>
      <c r="G1297" s="159" t="s">
        <v>4462</v>
      </c>
      <c r="H1297" s="160" t="s">
        <v>4463</v>
      </c>
      <c r="I1297" s="188" t="s">
        <v>21</v>
      </c>
      <c r="J1297" s="250" t="s">
        <v>116</v>
      </c>
      <c r="K1297" s="250" t="s">
        <v>21</v>
      </c>
      <c r="L1297" s="250" t="s">
        <v>21</v>
      </c>
    </row>
    <row r="1298" spans="1:12" x14ac:dyDescent="0.25">
      <c r="A1298" s="38">
        <v>1284</v>
      </c>
      <c r="B1298" s="158">
        <v>715205</v>
      </c>
      <c r="C1298" s="157" t="s">
        <v>2237</v>
      </c>
      <c r="D1298" s="157" t="s">
        <v>4404</v>
      </c>
      <c r="E1298" s="157" t="s">
        <v>21</v>
      </c>
      <c r="F1298" s="161">
        <v>17376</v>
      </c>
      <c r="G1298" s="159" t="s">
        <v>4464</v>
      </c>
      <c r="H1298" s="160" t="s">
        <v>4465</v>
      </c>
      <c r="I1298" s="188" t="s">
        <v>21</v>
      </c>
      <c r="J1298" s="240" t="s">
        <v>173</v>
      </c>
      <c r="K1298" s="250" t="s">
        <v>21</v>
      </c>
      <c r="L1298" s="250" t="s">
        <v>21</v>
      </c>
    </row>
    <row r="1299" spans="1:12" x14ac:dyDescent="0.25">
      <c r="A1299" s="38">
        <v>1285</v>
      </c>
      <c r="B1299" s="158">
        <v>1368173</v>
      </c>
      <c r="C1299" s="157" t="s">
        <v>1525</v>
      </c>
      <c r="D1299" s="157" t="s">
        <v>3981</v>
      </c>
      <c r="E1299" s="157" t="s">
        <v>21</v>
      </c>
      <c r="F1299" s="161">
        <v>18261</v>
      </c>
      <c r="G1299" s="159" t="s">
        <v>4466</v>
      </c>
      <c r="H1299" s="160" t="s">
        <v>4465</v>
      </c>
      <c r="I1299" s="188" t="s">
        <v>21</v>
      </c>
      <c r="J1299" s="240" t="s">
        <v>173</v>
      </c>
      <c r="K1299" s="250" t="s">
        <v>21</v>
      </c>
      <c r="L1299" s="250" t="s">
        <v>21</v>
      </c>
    </row>
    <row r="1300" spans="1:12" x14ac:dyDescent="0.25">
      <c r="A1300" s="36">
        <v>1286</v>
      </c>
      <c r="B1300" s="158">
        <v>2226125</v>
      </c>
      <c r="C1300" s="157" t="s">
        <v>4467</v>
      </c>
      <c r="D1300" s="157" t="s">
        <v>424</v>
      </c>
      <c r="E1300" s="157" t="s">
        <v>21</v>
      </c>
      <c r="F1300" s="161">
        <v>18870</v>
      </c>
      <c r="G1300" s="159" t="s">
        <v>4468</v>
      </c>
      <c r="H1300" s="160" t="s">
        <v>3253</v>
      </c>
      <c r="I1300" s="188" t="s">
        <v>21</v>
      </c>
      <c r="J1300" s="240" t="s">
        <v>149</v>
      </c>
      <c r="K1300" s="250" t="s">
        <v>21</v>
      </c>
      <c r="L1300" s="250" t="s">
        <v>21</v>
      </c>
    </row>
    <row r="1301" spans="1:12" x14ac:dyDescent="0.25">
      <c r="A1301" s="36">
        <v>1287</v>
      </c>
      <c r="B1301" s="158">
        <v>1020089</v>
      </c>
      <c r="C1301" s="157" t="s">
        <v>4469</v>
      </c>
      <c r="D1301" s="157" t="s">
        <v>4470</v>
      </c>
      <c r="E1301" s="157" t="s">
        <v>21</v>
      </c>
      <c r="F1301" s="161">
        <v>17416</v>
      </c>
      <c r="G1301" s="159" t="s">
        <v>4471</v>
      </c>
      <c r="H1301" s="160" t="s">
        <v>3253</v>
      </c>
      <c r="I1301" s="188" t="s">
        <v>21</v>
      </c>
      <c r="J1301" s="240" t="s">
        <v>149</v>
      </c>
      <c r="K1301" s="250" t="s">
        <v>21</v>
      </c>
      <c r="L1301" s="250" t="s">
        <v>21</v>
      </c>
    </row>
    <row r="1302" spans="1:12" x14ac:dyDescent="0.25">
      <c r="A1302" s="38">
        <v>1288</v>
      </c>
      <c r="B1302" s="158">
        <v>497187</v>
      </c>
      <c r="C1302" s="157" t="s">
        <v>4472</v>
      </c>
      <c r="D1302" s="157" t="s">
        <v>4473</v>
      </c>
      <c r="E1302" s="157" t="s">
        <v>21</v>
      </c>
      <c r="F1302" s="161">
        <v>19985</v>
      </c>
      <c r="G1302" s="159" t="s">
        <v>4474</v>
      </c>
      <c r="H1302" s="160" t="s">
        <v>4475</v>
      </c>
      <c r="I1302" s="188" t="s">
        <v>21</v>
      </c>
      <c r="J1302" s="240" t="s">
        <v>361</v>
      </c>
      <c r="K1302" s="250" t="s">
        <v>21</v>
      </c>
      <c r="L1302" s="250" t="s">
        <v>21</v>
      </c>
    </row>
    <row r="1303" spans="1:12" x14ac:dyDescent="0.25">
      <c r="A1303" s="38">
        <v>1289</v>
      </c>
      <c r="B1303" s="158">
        <v>543378</v>
      </c>
      <c r="C1303" s="157" t="s">
        <v>364</v>
      </c>
      <c r="D1303" s="157" t="s">
        <v>1897</v>
      </c>
      <c r="E1303" s="157" t="s">
        <v>21</v>
      </c>
      <c r="F1303" s="161">
        <v>20246</v>
      </c>
      <c r="G1303" s="159" t="s">
        <v>4474</v>
      </c>
      <c r="H1303" s="160" t="s">
        <v>4475</v>
      </c>
      <c r="I1303" s="188" t="s">
        <v>21</v>
      </c>
      <c r="J1303" s="240" t="s">
        <v>361</v>
      </c>
      <c r="K1303" s="250" t="s">
        <v>21</v>
      </c>
      <c r="L1303" s="250" t="s">
        <v>21</v>
      </c>
    </row>
    <row r="1304" spans="1:12" x14ac:dyDescent="0.25">
      <c r="A1304" s="36">
        <v>1290</v>
      </c>
      <c r="B1304" s="158">
        <v>534877</v>
      </c>
      <c r="C1304" s="157" t="s">
        <v>4476</v>
      </c>
      <c r="D1304" s="157" t="s">
        <v>4477</v>
      </c>
      <c r="E1304" s="157" t="s">
        <v>21</v>
      </c>
      <c r="F1304" s="161">
        <v>16813</v>
      </c>
      <c r="G1304" s="159" t="s">
        <v>4478</v>
      </c>
      <c r="H1304" s="160" t="s">
        <v>4479</v>
      </c>
      <c r="I1304" s="188" t="s">
        <v>21</v>
      </c>
      <c r="J1304" s="250" t="s">
        <v>54</v>
      </c>
      <c r="K1304" s="250" t="s">
        <v>21</v>
      </c>
      <c r="L1304" s="250" t="s">
        <v>21</v>
      </c>
    </row>
    <row r="1305" spans="1:12" x14ac:dyDescent="0.25">
      <c r="A1305" s="36">
        <v>1291</v>
      </c>
      <c r="B1305" s="158">
        <v>293169</v>
      </c>
      <c r="C1305" s="157" t="s">
        <v>538</v>
      </c>
      <c r="D1305" s="157" t="s">
        <v>3887</v>
      </c>
      <c r="E1305" s="157" t="s">
        <v>21</v>
      </c>
      <c r="F1305" s="161">
        <v>14742</v>
      </c>
      <c r="G1305" s="159" t="s">
        <v>4480</v>
      </c>
      <c r="H1305" s="160" t="s">
        <v>4481</v>
      </c>
      <c r="I1305" s="188" t="s">
        <v>21</v>
      </c>
      <c r="J1305" s="240" t="s">
        <v>349</v>
      </c>
      <c r="K1305" s="250" t="s">
        <v>21</v>
      </c>
      <c r="L1305" s="250" t="s">
        <v>21</v>
      </c>
    </row>
    <row r="1306" spans="1:12" x14ac:dyDescent="0.25">
      <c r="A1306" s="38">
        <v>1292</v>
      </c>
      <c r="B1306" s="158">
        <v>1196293</v>
      </c>
      <c r="C1306" s="157" t="s">
        <v>4482</v>
      </c>
      <c r="D1306" s="157" t="s">
        <v>4483</v>
      </c>
      <c r="E1306" s="157" t="s">
        <v>21</v>
      </c>
      <c r="F1306" s="161">
        <v>16876</v>
      </c>
      <c r="G1306" s="159" t="s">
        <v>4484</v>
      </c>
      <c r="H1306" s="160" t="s">
        <v>4485</v>
      </c>
      <c r="I1306" s="188" t="s">
        <v>21</v>
      </c>
      <c r="J1306" s="250" t="s">
        <v>128</v>
      </c>
      <c r="K1306" s="250" t="s">
        <v>21</v>
      </c>
      <c r="L1306" s="250" t="s">
        <v>21</v>
      </c>
    </row>
    <row r="1307" spans="1:12" x14ac:dyDescent="0.25">
      <c r="A1307" s="38">
        <v>1293</v>
      </c>
      <c r="B1307" s="158">
        <v>211911</v>
      </c>
      <c r="C1307" s="157" t="s">
        <v>4486</v>
      </c>
      <c r="D1307" s="157" t="s">
        <v>4487</v>
      </c>
      <c r="E1307" s="157" t="s">
        <v>21</v>
      </c>
      <c r="F1307" s="161">
        <v>12862</v>
      </c>
      <c r="G1307" s="159" t="s">
        <v>4488</v>
      </c>
      <c r="H1307" s="160" t="s">
        <v>4489</v>
      </c>
      <c r="I1307" s="188" t="s">
        <v>21</v>
      </c>
      <c r="J1307" s="250" t="s">
        <v>22</v>
      </c>
      <c r="K1307" s="250" t="s">
        <v>21</v>
      </c>
      <c r="L1307" s="250" t="s">
        <v>21</v>
      </c>
    </row>
    <row r="1308" spans="1:12" x14ac:dyDescent="0.25">
      <c r="A1308" s="36">
        <v>1294</v>
      </c>
      <c r="B1308" s="158">
        <v>2364928</v>
      </c>
      <c r="C1308" s="157" t="s">
        <v>4490</v>
      </c>
      <c r="D1308" s="157" t="s">
        <v>4491</v>
      </c>
      <c r="E1308" s="157" t="s">
        <v>21</v>
      </c>
      <c r="F1308" s="161">
        <v>16347</v>
      </c>
      <c r="G1308" s="159" t="s">
        <v>4492</v>
      </c>
      <c r="H1308" s="160" t="s">
        <v>4493</v>
      </c>
      <c r="I1308" s="188" t="s">
        <v>21</v>
      </c>
      <c r="J1308" s="250" t="s">
        <v>281</v>
      </c>
      <c r="K1308" s="262" t="s">
        <v>21</v>
      </c>
      <c r="L1308" s="250" t="s">
        <v>21</v>
      </c>
    </row>
    <row r="1309" spans="1:12" x14ac:dyDescent="0.25">
      <c r="A1309" s="36">
        <v>1295</v>
      </c>
      <c r="B1309" s="158">
        <v>405887</v>
      </c>
      <c r="C1309" s="157" t="s">
        <v>4490</v>
      </c>
      <c r="D1309" s="157" t="s">
        <v>4491</v>
      </c>
      <c r="E1309" s="157" t="s">
        <v>21</v>
      </c>
      <c r="F1309" s="161">
        <v>16347</v>
      </c>
      <c r="G1309" s="159" t="s">
        <v>4492</v>
      </c>
      <c r="H1309" s="160" t="s">
        <v>4494</v>
      </c>
      <c r="I1309" s="188" t="s">
        <v>21</v>
      </c>
      <c r="J1309" s="250" t="s">
        <v>281</v>
      </c>
      <c r="K1309" s="262" t="s">
        <v>21</v>
      </c>
      <c r="L1309" s="250" t="s">
        <v>21</v>
      </c>
    </row>
    <row r="1310" spans="1:12" x14ac:dyDescent="0.25">
      <c r="A1310" s="38">
        <v>1296</v>
      </c>
      <c r="B1310" s="231">
        <v>250728</v>
      </c>
      <c r="C1310" s="204" t="s">
        <v>4495</v>
      </c>
      <c r="D1310" s="157" t="s">
        <v>4496</v>
      </c>
      <c r="E1310" s="157" t="s">
        <v>21</v>
      </c>
      <c r="F1310" s="161">
        <v>15796</v>
      </c>
      <c r="G1310" s="159" t="s">
        <v>4497</v>
      </c>
      <c r="H1310" s="160" t="s">
        <v>5014</v>
      </c>
      <c r="I1310" s="188" t="s">
        <v>21</v>
      </c>
      <c r="J1310" s="240" t="s">
        <v>173</v>
      </c>
      <c r="K1310" s="262" t="s">
        <v>21</v>
      </c>
      <c r="L1310" s="250" t="s">
        <v>21</v>
      </c>
    </row>
    <row r="1311" spans="1:12" x14ac:dyDescent="0.25">
      <c r="A1311" s="38">
        <v>1297</v>
      </c>
      <c r="B1311" s="158">
        <v>336452</v>
      </c>
      <c r="C1311" s="157" t="s">
        <v>1860</v>
      </c>
      <c r="D1311" s="157" t="s">
        <v>4498</v>
      </c>
      <c r="E1311" s="157" t="s">
        <v>21</v>
      </c>
      <c r="F1311" s="161">
        <v>17917</v>
      </c>
      <c r="G1311" s="159" t="s">
        <v>4499</v>
      </c>
      <c r="H1311" s="160" t="s">
        <v>4500</v>
      </c>
      <c r="I1311" s="188" t="s">
        <v>21</v>
      </c>
      <c r="J1311" s="240" t="s">
        <v>113</v>
      </c>
      <c r="K1311" s="174" t="s">
        <v>21</v>
      </c>
      <c r="L1311" s="12" t="s">
        <v>21</v>
      </c>
    </row>
    <row r="1312" spans="1:12" x14ac:dyDescent="0.25">
      <c r="A1312" s="36">
        <v>1298</v>
      </c>
      <c r="B1312" s="158">
        <v>2653945</v>
      </c>
      <c r="C1312" s="157" t="s">
        <v>4501</v>
      </c>
      <c r="D1312" s="157" t="s">
        <v>4502</v>
      </c>
      <c r="E1312" s="157" t="s">
        <v>21</v>
      </c>
      <c r="F1312" s="161">
        <v>19299</v>
      </c>
      <c r="G1312" s="159" t="s">
        <v>4503</v>
      </c>
      <c r="H1312" s="160" t="s">
        <v>4504</v>
      </c>
      <c r="I1312" s="188" t="s">
        <v>21</v>
      </c>
      <c r="J1312" s="240" t="s">
        <v>938</v>
      </c>
      <c r="K1312" s="262" t="s">
        <v>21</v>
      </c>
      <c r="L1312" s="250" t="s">
        <v>21</v>
      </c>
    </row>
    <row r="1313" spans="1:12" x14ac:dyDescent="0.25">
      <c r="A1313" s="36">
        <v>1299</v>
      </c>
      <c r="B1313" s="158">
        <v>537995</v>
      </c>
      <c r="C1313" s="157" t="s">
        <v>550</v>
      </c>
      <c r="D1313" s="157" t="s">
        <v>4505</v>
      </c>
      <c r="E1313" s="157" t="s">
        <v>21</v>
      </c>
      <c r="F1313" s="161">
        <v>18439</v>
      </c>
      <c r="G1313" s="159" t="s">
        <v>4506</v>
      </c>
      <c r="H1313" s="160" t="s">
        <v>4507</v>
      </c>
      <c r="I1313" s="188" t="s">
        <v>21</v>
      </c>
      <c r="J1313" s="250" t="s">
        <v>54</v>
      </c>
      <c r="K1313" s="262" t="s">
        <v>21</v>
      </c>
      <c r="L1313" s="250" t="s">
        <v>21</v>
      </c>
    </row>
    <row r="1314" spans="1:12" x14ac:dyDescent="0.25">
      <c r="A1314" s="38">
        <v>1300</v>
      </c>
      <c r="B1314" s="158">
        <v>722222</v>
      </c>
      <c r="C1314" s="157" t="s">
        <v>2582</v>
      </c>
      <c r="D1314" s="157" t="s">
        <v>4508</v>
      </c>
      <c r="E1314" s="157" t="s">
        <v>21</v>
      </c>
      <c r="F1314" s="161">
        <v>16993</v>
      </c>
      <c r="G1314" s="159" t="s">
        <v>4509</v>
      </c>
      <c r="H1314" s="160" t="s">
        <v>4510</v>
      </c>
      <c r="I1314" s="188" t="s">
        <v>21</v>
      </c>
      <c r="J1314" s="250" t="s">
        <v>128</v>
      </c>
      <c r="K1314" s="262" t="s">
        <v>21</v>
      </c>
      <c r="L1314" s="250" t="s">
        <v>21</v>
      </c>
    </row>
    <row r="1315" spans="1:12" x14ac:dyDescent="0.25">
      <c r="A1315" s="38">
        <v>1301</v>
      </c>
      <c r="B1315" s="158">
        <v>1712737</v>
      </c>
      <c r="C1315" s="157" t="s">
        <v>399</v>
      </c>
      <c r="D1315" s="157" t="s">
        <v>4511</v>
      </c>
      <c r="E1315" s="157" t="s">
        <v>21</v>
      </c>
      <c r="F1315" s="161">
        <v>19893</v>
      </c>
      <c r="G1315" s="159" t="s">
        <v>4512</v>
      </c>
      <c r="H1315" s="160" t="s">
        <v>4513</v>
      </c>
      <c r="I1315" s="188" t="s">
        <v>21</v>
      </c>
      <c r="J1315" s="250" t="s">
        <v>128</v>
      </c>
      <c r="K1315" s="262" t="s">
        <v>21</v>
      </c>
      <c r="L1315" s="250" t="s">
        <v>21</v>
      </c>
    </row>
    <row r="1316" spans="1:12" x14ac:dyDescent="0.25">
      <c r="A1316" s="36">
        <v>1302</v>
      </c>
      <c r="B1316" s="158">
        <v>888828</v>
      </c>
      <c r="C1316" s="157" t="s">
        <v>275</v>
      </c>
      <c r="D1316" s="157" t="s">
        <v>4514</v>
      </c>
      <c r="E1316" s="157" t="s">
        <v>21</v>
      </c>
      <c r="F1316" s="161">
        <v>17358</v>
      </c>
      <c r="G1316" s="159" t="s">
        <v>4515</v>
      </c>
      <c r="H1316" s="160" t="s">
        <v>4518</v>
      </c>
      <c r="I1316" s="188" t="s">
        <v>21</v>
      </c>
      <c r="J1316" s="240" t="s">
        <v>113</v>
      </c>
      <c r="K1316" s="174" t="s">
        <v>21</v>
      </c>
      <c r="L1316" s="12" t="s">
        <v>21</v>
      </c>
    </row>
    <row r="1317" spans="1:12" x14ac:dyDescent="0.25">
      <c r="A1317" s="36">
        <v>1303</v>
      </c>
      <c r="B1317" s="158">
        <v>882459</v>
      </c>
      <c r="C1317" s="157" t="s">
        <v>4516</v>
      </c>
      <c r="D1317" s="157" t="s">
        <v>4517</v>
      </c>
      <c r="E1317" s="157" t="s">
        <v>21</v>
      </c>
      <c r="F1317" s="161">
        <v>18306</v>
      </c>
      <c r="G1317" s="159" t="s">
        <v>4521</v>
      </c>
      <c r="H1317" s="160" t="s">
        <v>4522</v>
      </c>
      <c r="I1317" s="188" t="s">
        <v>21</v>
      </c>
      <c r="J1317" s="250" t="s">
        <v>128</v>
      </c>
      <c r="K1317" s="262" t="s">
        <v>21</v>
      </c>
      <c r="L1317" s="250" t="s">
        <v>21</v>
      </c>
    </row>
    <row r="1318" spans="1:12" x14ac:dyDescent="0.25">
      <c r="A1318" s="38">
        <v>1304</v>
      </c>
      <c r="B1318" s="158">
        <v>7170232</v>
      </c>
      <c r="C1318" s="157" t="s">
        <v>4207</v>
      </c>
      <c r="D1318" s="157" t="s">
        <v>4367</v>
      </c>
      <c r="E1318" s="157" t="s">
        <v>21</v>
      </c>
      <c r="F1318" s="161">
        <v>16526</v>
      </c>
      <c r="G1318" s="159" t="s">
        <v>4519</v>
      </c>
      <c r="H1318" s="160" t="s">
        <v>4520</v>
      </c>
      <c r="I1318" s="188" t="s">
        <v>21</v>
      </c>
      <c r="J1318" s="250" t="s">
        <v>346</v>
      </c>
      <c r="K1318" s="262" t="s">
        <v>21</v>
      </c>
      <c r="L1318" s="250" t="s">
        <v>21</v>
      </c>
    </row>
    <row r="1319" spans="1:12" x14ac:dyDescent="0.25">
      <c r="A1319" s="38">
        <v>1305</v>
      </c>
      <c r="B1319" s="158">
        <v>393746</v>
      </c>
      <c r="C1319" s="157" t="s">
        <v>4523</v>
      </c>
      <c r="D1319" s="157" t="s">
        <v>4524</v>
      </c>
      <c r="E1319" s="157" t="s">
        <v>21</v>
      </c>
      <c r="F1319" s="161">
        <v>17046</v>
      </c>
      <c r="G1319" s="159" t="s">
        <v>4525</v>
      </c>
      <c r="H1319" s="160" t="s">
        <v>4526</v>
      </c>
      <c r="I1319" s="188" t="s">
        <v>21</v>
      </c>
      <c r="J1319" s="250" t="s">
        <v>116</v>
      </c>
      <c r="K1319" s="262" t="s">
        <v>21</v>
      </c>
      <c r="L1319" s="250" t="s">
        <v>21</v>
      </c>
    </row>
    <row r="1320" spans="1:12" x14ac:dyDescent="0.25">
      <c r="A1320" s="36">
        <v>1306</v>
      </c>
      <c r="B1320" s="158">
        <v>550868</v>
      </c>
      <c r="C1320" s="157" t="s">
        <v>4527</v>
      </c>
      <c r="D1320" s="157" t="s">
        <v>3904</v>
      </c>
      <c r="E1320" s="157" t="s">
        <v>21</v>
      </c>
      <c r="F1320" s="161">
        <v>17349</v>
      </c>
      <c r="G1320" s="159" t="s">
        <v>4528</v>
      </c>
      <c r="H1320" s="160" t="s">
        <v>4529</v>
      </c>
      <c r="I1320" s="188" t="s">
        <v>21</v>
      </c>
      <c r="J1320" s="250" t="s">
        <v>135</v>
      </c>
      <c r="K1320" s="262" t="s">
        <v>21</v>
      </c>
      <c r="L1320" s="250" t="s">
        <v>21</v>
      </c>
    </row>
    <row r="1321" spans="1:12" x14ac:dyDescent="0.25">
      <c r="A1321" s="36">
        <v>1307</v>
      </c>
      <c r="B1321" s="158">
        <v>527407</v>
      </c>
      <c r="C1321" s="157" t="s">
        <v>4530</v>
      </c>
      <c r="D1321" s="157" t="s">
        <v>4531</v>
      </c>
      <c r="E1321" s="157" t="s">
        <v>21</v>
      </c>
      <c r="F1321" s="161">
        <v>18308</v>
      </c>
      <c r="G1321" s="159">
        <v>21906414</v>
      </c>
      <c r="H1321" s="160" t="s">
        <v>4532</v>
      </c>
      <c r="I1321" s="188" t="s">
        <v>21</v>
      </c>
      <c r="J1321" s="250" t="s">
        <v>128</v>
      </c>
      <c r="K1321" s="262" t="s">
        <v>21</v>
      </c>
      <c r="L1321" s="250" t="s">
        <v>21</v>
      </c>
    </row>
    <row r="1322" spans="1:12" x14ac:dyDescent="0.25">
      <c r="A1322" s="38">
        <v>1308</v>
      </c>
      <c r="B1322" s="158">
        <v>676401</v>
      </c>
      <c r="C1322" s="157" t="s">
        <v>4533</v>
      </c>
      <c r="D1322" s="157" t="s">
        <v>4534</v>
      </c>
      <c r="E1322" s="157" t="s">
        <v>21</v>
      </c>
      <c r="F1322" s="161">
        <v>19482</v>
      </c>
      <c r="G1322" s="159" t="s">
        <v>4535</v>
      </c>
      <c r="H1322" s="160" t="s">
        <v>4536</v>
      </c>
      <c r="I1322" s="188" t="s">
        <v>21</v>
      </c>
      <c r="J1322" s="240" t="s">
        <v>113</v>
      </c>
      <c r="K1322" s="174" t="s">
        <v>21</v>
      </c>
      <c r="L1322" s="12" t="s">
        <v>21</v>
      </c>
    </row>
    <row r="1323" spans="1:12" x14ac:dyDescent="0.25">
      <c r="A1323" s="38">
        <v>1309</v>
      </c>
      <c r="B1323" s="158">
        <v>1039098</v>
      </c>
      <c r="C1323" s="157" t="s">
        <v>4537</v>
      </c>
      <c r="D1323" s="157" t="s">
        <v>4538</v>
      </c>
      <c r="E1323" s="157" t="s">
        <v>21</v>
      </c>
      <c r="F1323" s="161">
        <v>17192</v>
      </c>
      <c r="G1323" s="159" t="s">
        <v>4539</v>
      </c>
      <c r="H1323" s="160" t="s">
        <v>4540</v>
      </c>
      <c r="I1323" s="188" t="s">
        <v>21</v>
      </c>
      <c r="J1323" s="250" t="s">
        <v>281</v>
      </c>
      <c r="K1323" s="262" t="s">
        <v>21</v>
      </c>
      <c r="L1323" s="250" t="s">
        <v>21</v>
      </c>
    </row>
    <row r="1324" spans="1:12" x14ac:dyDescent="0.25">
      <c r="A1324" s="36">
        <v>1310</v>
      </c>
      <c r="B1324" s="158">
        <v>240479</v>
      </c>
      <c r="C1324" s="157" t="s">
        <v>823</v>
      </c>
      <c r="D1324" s="157" t="s">
        <v>824</v>
      </c>
      <c r="E1324" s="157" t="s">
        <v>21</v>
      </c>
      <c r="F1324" s="161">
        <v>13310</v>
      </c>
      <c r="G1324" s="159" t="s">
        <v>4541</v>
      </c>
      <c r="H1324" s="160" t="s">
        <v>4542</v>
      </c>
      <c r="I1324" s="188" t="s">
        <v>21</v>
      </c>
      <c r="J1324" s="250" t="s">
        <v>66</v>
      </c>
      <c r="K1324" s="262" t="s">
        <v>21</v>
      </c>
      <c r="L1324" s="250" t="s">
        <v>21</v>
      </c>
    </row>
    <row r="1325" spans="1:12" x14ac:dyDescent="0.25">
      <c r="A1325" s="36">
        <v>1311</v>
      </c>
      <c r="B1325" s="158">
        <v>245777</v>
      </c>
      <c r="C1325" s="157" t="s">
        <v>4543</v>
      </c>
      <c r="D1325" s="157" t="s">
        <v>4544</v>
      </c>
      <c r="E1325" s="157" t="s">
        <v>21</v>
      </c>
      <c r="F1325" s="161">
        <v>15933</v>
      </c>
      <c r="G1325" s="159" t="s">
        <v>4545</v>
      </c>
      <c r="H1325" s="160" t="s">
        <v>4546</v>
      </c>
      <c r="I1325" s="188" t="s">
        <v>21</v>
      </c>
      <c r="J1325" s="250" t="s">
        <v>40</v>
      </c>
      <c r="K1325" s="262" t="s">
        <v>21</v>
      </c>
      <c r="L1325" s="250" t="s">
        <v>21</v>
      </c>
    </row>
    <row r="1326" spans="1:12" x14ac:dyDescent="0.25">
      <c r="A1326" s="38">
        <v>1312</v>
      </c>
      <c r="B1326" s="158">
        <v>453451</v>
      </c>
      <c r="C1326" s="157" t="s">
        <v>4547</v>
      </c>
      <c r="D1326" s="157" t="s">
        <v>4548</v>
      </c>
      <c r="E1326" s="157" t="s">
        <v>21</v>
      </c>
      <c r="F1326" s="161">
        <v>19823</v>
      </c>
      <c r="G1326" s="159" t="s">
        <v>4549</v>
      </c>
      <c r="H1326" s="160" t="s">
        <v>4550</v>
      </c>
      <c r="I1326" s="188" t="s">
        <v>21</v>
      </c>
      <c r="J1326" s="250" t="s">
        <v>128</v>
      </c>
      <c r="K1326" s="262" t="s">
        <v>21</v>
      </c>
      <c r="L1326" s="250" t="s">
        <v>21</v>
      </c>
    </row>
    <row r="1327" spans="1:12" x14ac:dyDescent="0.25">
      <c r="A1327" s="38">
        <v>1313</v>
      </c>
      <c r="B1327" s="158">
        <v>2870021</v>
      </c>
      <c r="C1327" s="157" t="s">
        <v>4207</v>
      </c>
      <c r="D1327" s="157" t="s">
        <v>362</v>
      </c>
      <c r="E1327" s="157" t="s">
        <v>21</v>
      </c>
      <c r="F1327" s="161">
        <v>20244</v>
      </c>
      <c r="G1327" s="159" t="s">
        <v>4551</v>
      </c>
      <c r="H1327" s="160" t="s">
        <v>4552</v>
      </c>
      <c r="I1327" s="188" t="s">
        <v>21</v>
      </c>
      <c r="J1327" s="240" t="s">
        <v>938</v>
      </c>
      <c r="K1327" s="262" t="s">
        <v>21</v>
      </c>
      <c r="L1327" s="250" t="s">
        <v>21</v>
      </c>
    </row>
    <row r="1328" spans="1:12" x14ac:dyDescent="0.25">
      <c r="A1328" s="36">
        <v>1314</v>
      </c>
      <c r="B1328" s="158">
        <v>336813</v>
      </c>
      <c r="C1328" s="157" t="s">
        <v>3159</v>
      </c>
      <c r="D1328" s="157" t="s">
        <v>4553</v>
      </c>
      <c r="E1328" s="157" t="s">
        <v>21</v>
      </c>
      <c r="F1328" s="161">
        <v>14343</v>
      </c>
      <c r="G1328" s="159" t="s">
        <v>4554</v>
      </c>
      <c r="H1328" s="160" t="s">
        <v>4555</v>
      </c>
      <c r="I1328" s="188" t="s">
        <v>21</v>
      </c>
      <c r="J1328" s="250" t="s">
        <v>22</v>
      </c>
      <c r="K1328" s="262" t="s">
        <v>21</v>
      </c>
      <c r="L1328" s="250" t="s">
        <v>21</v>
      </c>
    </row>
    <row r="1329" spans="1:12" x14ac:dyDescent="0.25">
      <c r="A1329" s="36">
        <v>1315</v>
      </c>
      <c r="B1329" s="158">
        <v>534548</v>
      </c>
      <c r="C1329" s="157" t="s">
        <v>4556</v>
      </c>
      <c r="D1329" s="157" t="s">
        <v>4557</v>
      </c>
      <c r="E1329" s="157" t="s">
        <v>21</v>
      </c>
      <c r="F1329" s="161">
        <v>19983</v>
      </c>
      <c r="G1329" s="159" t="s">
        <v>4558</v>
      </c>
      <c r="H1329" s="160" t="s">
        <v>4559</v>
      </c>
      <c r="I1329" s="188" t="s">
        <v>21</v>
      </c>
      <c r="J1329" s="250" t="s">
        <v>346</v>
      </c>
      <c r="K1329" s="262" t="s">
        <v>21</v>
      </c>
      <c r="L1329" s="250" t="s">
        <v>21</v>
      </c>
    </row>
    <row r="1330" spans="1:12" x14ac:dyDescent="0.25">
      <c r="A1330" s="38">
        <v>1316</v>
      </c>
      <c r="B1330" s="158">
        <v>591211</v>
      </c>
      <c r="C1330" s="157" t="s">
        <v>4560</v>
      </c>
      <c r="D1330" s="157" t="s">
        <v>2851</v>
      </c>
      <c r="E1330" s="157" t="s">
        <v>21</v>
      </c>
      <c r="F1330" s="161">
        <v>19455</v>
      </c>
      <c r="G1330" s="159" t="s">
        <v>4561</v>
      </c>
      <c r="H1330" s="160" t="s">
        <v>4562</v>
      </c>
      <c r="I1330" s="188" t="s">
        <v>21</v>
      </c>
      <c r="J1330" s="250" t="s">
        <v>66</v>
      </c>
      <c r="K1330" s="250" t="s">
        <v>21</v>
      </c>
      <c r="L1330" s="250" t="s">
        <v>21</v>
      </c>
    </row>
    <row r="1331" spans="1:12" x14ac:dyDescent="0.25">
      <c r="A1331" s="38">
        <v>1317</v>
      </c>
      <c r="B1331" s="158">
        <v>217217</v>
      </c>
      <c r="C1331" s="157" t="s">
        <v>295</v>
      </c>
      <c r="D1331" s="157" t="s">
        <v>441</v>
      </c>
      <c r="E1331" s="157" t="s">
        <v>21</v>
      </c>
      <c r="F1331" s="161">
        <v>11281</v>
      </c>
      <c r="G1331" s="159" t="s">
        <v>4563</v>
      </c>
      <c r="H1331" s="160" t="s">
        <v>4564</v>
      </c>
      <c r="I1331" s="188" t="s">
        <v>21</v>
      </c>
      <c r="J1331" s="250" t="s">
        <v>128</v>
      </c>
      <c r="K1331" s="250" t="s">
        <v>21</v>
      </c>
      <c r="L1331" s="250" t="s">
        <v>21</v>
      </c>
    </row>
    <row r="1332" spans="1:12" x14ac:dyDescent="0.25">
      <c r="A1332" s="36">
        <v>1318</v>
      </c>
      <c r="B1332" s="158">
        <v>2137791</v>
      </c>
      <c r="C1332" s="157" t="s">
        <v>2593</v>
      </c>
      <c r="D1332" s="157" t="s">
        <v>440</v>
      </c>
      <c r="E1332" s="157" t="s">
        <v>21</v>
      </c>
      <c r="F1332" s="161">
        <v>13563</v>
      </c>
      <c r="G1332" s="159" t="s">
        <v>4563</v>
      </c>
      <c r="H1332" s="160" t="s">
        <v>4564</v>
      </c>
      <c r="I1332" s="188" t="s">
        <v>21</v>
      </c>
      <c r="J1332" s="250" t="s">
        <v>128</v>
      </c>
      <c r="K1332" s="250" t="s">
        <v>21</v>
      </c>
      <c r="L1332" s="250" t="s">
        <v>21</v>
      </c>
    </row>
    <row r="1333" spans="1:12" x14ac:dyDescent="0.25">
      <c r="A1333" s="36">
        <v>1319</v>
      </c>
      <c r="B1333" s="158">
        <v>634227</v>
      </c>
      <c r="C1333" s="157" t="s">
        <v>4565</v>
      </c>
      <c r="D1333" s="157" t="s">
        <v>4367</v>
      </c>
      <c r="E1333" s="157" t="s">
        <v>21</v>
      </c>
      <c r="F1333" s="161">
        <v>18595</v>
      </c>
      <c r="G1333" s="159" t="s">
        <v>4566</v>
      </c>
      <c r="H1333" s="160" t="s">
        <v>4567</v>
      </c>
      <c r="I1333" s="188" t="s">
        <v>21</v>
      </c>
      <c r="J1333" s="250" t="s">
        <v>128</v>
      </c>
      <c r="K1333" s="250" t="s">
        <v>21</v>
      </c>
      <c r="L1333" s="250" t="s">
        <v>21</v>
      </c>
    </row>
    <row r="1334" spans="1:12" x14ac:dyDescent="0.25">
      <c r="A1334" s="38">
        <v>1320</v>
      </c>
      <c r="B1334" s="158">
        <v>415428</v>
      </c>
      <c r="C1334" s="157" t="s">
        <v>4568</v>
      </c>
      <c r="D1334" s="157" t="s">
        <v>415</v>
      </c>
      <c r="E1334" s="157" t="s">
        <v>21</v>
      </c>
      <c r="F1334" s="161">
        <v>17633</v>
      </c>
      <c r="G1334" s="159" t="s">
        <v>4569</v>
      </c>
      <c r="H1334" s="160" t="s">
        <v>4570</v>
      </c>
      <c r="I1334" s="188" t="s">
        <v>21</v>
      </c>
      <c r="J1334" s="258" t="s">
        <v>281</v>
      </c>
      <c r="K1334" s="250" t="s">
        <v>21</v>
      </c>
      <c r="L1334" s="250" t="s">
        <v>21</v>
      </c>
    </row>
    <row r="1335" spans="1:12" x14ac:dyDescent="0.25">
      <c r="A1335" s="38">
        <v>1321</v>
      </c>
      <c r="B1335" s="158">
        <v>534897</v>
      </c>
      <c r="C1335" s="157" t="s">
        <v>4571</v>
      </c>
      <c r="D1335" s="157" t="s">
        <v>4572</v>
      </c>
      <c r="E1335" s="157" t="s">
        <v>21</v>
      </c>
      <c r="F1335" s="161">
        <v>19938</v>
      </c>
      <c r="G1335" s="159" t="s">
        <v>4573</v>
      </c>
      <c r="H1335" s="160" t="s">
        <v>4574</v>
      </c>
      <c r="I1335" s="188" t="s">
        <v>21</v>
      </c>
      <c r="J1335" s="241" t="s">
        <v>377</v>
      </c>
      <c r="K1335" s="250" t="s">
        <v>21</v>
      </c>
      <c r="L1335" s="250" t="s">
        <v>21</v>
      </c>
    </row>
    <row r="1336" spans="1:12" x14ac:dyDescent="0.25">
      <c r="A1336" s="36">
        <v>1322</v>
      </c>
      <c r="B1336" s="158">
        <v>1555954</v>
      </c>
      <c r="C1336" s="157" t="s">
        <v>4575</v>
      </c>
      <c r="D1336" s="157" t="s">
        <v>4576</v>
      </c>
      <c r="E1336" s="157" t="s">
        <v>21</v>
      </c>
      <c r="F1336" s="161">
        <v>19727</v>
      </c>
      <c r="G1336" s="159">
        <v>991249174</v>
      </c>
      <c r="H1336" s="160" t="s">
        <v>4858</v>
      </c>
      <c r="I1336" s="188" t="s">
        <v>21</v>
      </c>
      <c r="J1336" s="274" t="s">
        <v>135</v>
      </c>
      <c r="K1336" s="12">
        <v>972873503</v>
      </c>
      <c r="L1336" s="250" t="s">
        <v>4966</v>
      </c>
    </row>
    <row r="1337" spans="1:12" x14ac:dyDescent="0.25">
      <c r="A1337" s="36">
        <v>1323</v>
      </c>
      <c r="B1337" s="158">
        <v>1109393</v>
      </c>
      <c r="C1337" s="157" t="s">
        <v>4577</v>
      </c>
      <c r="D1337" s="157" t="s">
        <v>4906</v>
      </c>
      <c r="E1337" s="157" t="s">
        <v>21</v>
      </c>
      <c r="F1337" s="161">
        <v>20269</v>
      </c>
      <c r="G1337" s="159" t="s">
        <v>4578</v>
      </c>
      <c r="H1337" s="160" t="s">
        <v>4579</v>
      </c>
      <c r="I1337" s="188" t="s">
        <v>21</v>
      </c>
      <c r="J1337" s="250" t="s">
        <v>54</v>
      </c>
      <c r="K1337" s="250" t="s">
        <v>21</v>
      </c>
      <c r="L1337" s="250" t="s">
        <v>21</v>
      </c>
    </row>
    <row r="1338" spans="1:12" x14ac:dyDescent="0.25">
      <c r="A1338" s="38">
        <v>1324</v>
      </c>
      <c r="B1338" s="158">
        <v>7826352</v>
      </c>
      <c r="C1338" s="157" t="s">
        <v>4580</v>
      </c>
      <c r="D1338" s="157" t="s">
        <v>4581</v>
      </c>
      <c r="E1338" s="157" t="s">
        <v>21</v>
      </c>
      <c r="F1338" s="161">
        <v>23682</v>
      </c>
      <c r="G1338" s="159" t="s">
        <v>4582</v>
      </c>
      <c r="H1338" s="160" t="s">
        <v>4583</v>
      </c>
      <c r="I1338" s="188" t="s">
        <v>21</v>
      </c>
      <c r="J1338" s="250" t="s">
        <v>54</v>
      </c>
      <c r="K1338" s="250" t="s">
        <v>21</v>
      </c>
      <c r="L1338" s="250" t="s">
        <v>21</v>
      </c>
    </row>
    <row r="1339" spans="1:12" x14ac:dyDescent="0.25">
      <c r="A1339" s="38">
        <v>1325</v>
      </c>
      <c r="B1339" s="158">
        <v>280889</v>
      </c>
      <c r="C1339" s="157" t="s">
        <v>5016</v>
      </c>
      <c r="D1339" s="157" t="s">
        <v>5017</v>
      </c>
      <c r="E1339" s="157" t="s">
        <v>21</v>
      </c>
      <c r="F1339" s="161">
        <v>16847</v>
      </c>
      <c r="G1339" s="159" t="s">
        <v>5018</v>
      </c>
      <c r="H1339" s="160" t="s">
        <v>4584</v>
      </c>
      <c r="I1339" s="188" t="s">
        <v>21</v>
      </c>
      <c r="J1339" s="240" t="s">
        <v>938</v>
      </c>
      <c r="K1339" s="250" t="s">
        <v>21</v>
      </c>
      <c r="L1339" s="250" t="s">
        <v>21</v>
      </c>
    </row>
    <row r="1340" spans="1:12" x14ac:dyDescent="0.25">
      <c r="A1340" s="36">
        <v>1326</v>
      </c>
      <c r="B1340" s="158">
        <v>1083296</v>
      </c>
      <c r="C1340" s="157" t="s">
        <v>4585</v>
      </c>
      <c r="D1340" s="157" t="s">
        <v>1498</v>
      </c>
      <c r="E1340" s="157" t="s">
        <v>21</v>
      </c>
      <c r="F1340" s="161">
        <v>15872</v>
      </c>
      <c r="G1340" s="159" t="s">
        <v>4586</v>
      </c>
      <c r="H1340" s="160" t="s">
        <v>4587</v>
      </c>
      <c r="I1340" s="188" t="s">
        <v>21</v>
      </c>
      <c r="J1340" s="250" t="s">
        <v>22</v>
      </c>
      <c r="K1340" s="250" t="s">
        <v>21</v>
      </c>
      <c r="L1340" s="250" t="s">
        <v>21</v>
      </c>
    </row>
    <row r="1341" spans="1:12" x14ac:dyDescent="0.25">
      <c r="A1341" s="36">
        <v>1327</v>
      </c>
      <c r="B1341" s="158">
        <v>1181218</v>
      </c>
      <c r="C1341" s="157" t="s">
        <v>379</v>
      </c>
      <c r="D1341" s="157" t="s">
        <v>4588</v>
      </c>
      <c r="E1341" s="157" t="s">
        <v>21</v>
      </c>
      <c r="F1341" s="161">
        <v>18384</v>
      </c>
      <c r="G1341" s="159" t="s">
        <v>4586</v>
      </c>
      <c r="H1341" s="160" t="s">
        <v>4587</v>
      </c>
      <c r="I1341" s="188" t="s">
        <v>21</v>
      </c>
      <c r="J1341" s="250" t="s">
        <v>22</v>
      </c>
      <c r="K1341" s="250" t="s">
        <v>21</v>
      </c>
      <c r="L1341" s="250" t="s">
        <v>21</v>
      </c>
    </row>
    <row r="1342" spans="1:12" x14ac:dyDescent="0.25">
      <c r="A1342" s="38">
        <v>1328</v>
      </c>
      <c r="B1342" s="158">
        <v>938711</v>
      </c>
      <c r="C1342" s="157" t="s">
        <v>4589</v>
      </c>
      <c r="D1342" s="157" t="s">
        <v>4590</v>
      </c>
      <c r="E1342" s="157" t="s">
        <v>21</v>
      </c>
      <c r="F1342" s="161">
        <v>19948</v>
      </c>
      <c r="G1342" s="159" t="s">
        <v>4591</v>
      </c>
      <c r="H1342" s="160" t="s">
        <v>4592</v>
      </c>
      <c r="I1342" s="188" t="s">
        <v>21</v>
      </c>
      <c r="J1342" s="250" t="s">
        <v>187</v>
      </c>
      <c r="K1342" s="250" t="s">
        <v>21</v>
      </c>
      <c r="L1342" s="250" t="s">
        <v>21</v>
      </c>
    </row>
    <row r="1343" spans="1:12" x14ac:dyDescent="0.25">
      <c r="A1343" s="38">
        <v>1329</v>
      </c>
      <c r="B1343" s="158">
        <v>266914</v>
      </c>
      <c r="C1343" s="157" t="s">
        <v>4593</v>
      </c>
      <c r="D1343" s="157" t="s">
        <v>4594</v>
      </c>
      <c r="E1343" s="157" t="s">
        <v>21</v>
      </c>
      <c r="F1343" s="161">
        <v>16445</v>
      </c>
      <c r="G1343" s="159" t="s">
        <v>4595</v>
      </c>
      <c r="H1343" s="160" t="s">
        <v>4596</v>
      </c>
      <c r="I1343" s="188" t="s">
        <v>21</v>
      </c>
      <c r="J1343" s="250" t="s">
        <v>346</v>
      </c>
      <c r="K1343" s="250" t="s">
        <v>21</v>
      </c>
      <c r="L1343" s="250" t="s">
        <v>21</v>
      </c>
    </row>
    <row r="1344" spans="1:12" x14ac:dyDescent="0.25">
      <c r="A1344" s="36">
        <v>1330</v>
      </c>
      <c r="B1344" s="158">
        <v>1339792</v>
      </c>
      <c r="C1344" s="157" t="s">
        <v>4597</v>
      </c>
      <c r="D1344" s="157" t="s">
        <v>4598</v>
      </c>
      <c r="E1344" s="157" t="s">
        <v>21</v>
      </c>
      <c r="F1344" s="161">
        <v>19514</v>
      </c>
      <c r="G1344" s="159" t="s">
        <v>4599</v>
      </c>
      <c r="H1344" s="160" t="s">
        <v>4600</v>
      </c>
      <c r="I1344" s="188" t="s">
        <v>21</v>
      </c>
      <c r="J1344" s="250" t="s">
        <v>66</v>
      </c>
      <c r="K1344" s="250" t="s">
        <v>21</v>
      </c>
      <c r="L1344" s="250" t="s">
        <v>21</v>
      </c>
    </row>
    <row r="1345" spans="1:12" x14ac:dyDescent="0.25">
      <c r="A1345" s="36">
        <v>1331</v>
      </c>
      <c r="B1345" s="158">
        <v>2122889</v>
      </c>
      <c r="C1345" s="157" t="s">
        <v>4601</v>
      </c>
      <c r="D1345" s="157" t="s">
        <v>3576</v>
      </c>
      <c r="E1345" s="157" t="s">
        <v>21</v>
      </c>
      <c r="F1345" s="161">
        <v>19932</v>
      </c>
      <c r="G1345" s="159" t="s">
        <v>4602</v>
      </c>
      <c r="H1345" s="160" t="s">
        <v>603</v>
      </c>
      <c r="I1345" s="188" t="s">
        <v>21</v>
      </c>
      <c r="J1345" s="240" t="s">
        <v>361</v>
      </c>
      <c r="K1345" s="250" t="s">
        <v>21</v>
      </c>
      <c r="L1345" s="250" t="s">
        <v>21</v>
      </c>
    </row>
    <row r="1346" spans="1:12" x14ac:dyDescent="0.25">
      <c r="A1346" s="38">
        <v>1332</v>
      </c>
      <c r="B1346" s="158">
        <v>780531</v>
      </c>
      <c r="C1346" s="157" t="s">
        <v>4603</v>
      </c>
      <c r="D1346" s="157" t="s">
        <v>4604</v>
      </c>
      <c r="E1346" s="157" t="s">
        <v>21</v>
      </c>
      <c r="F1346" s="161">
        <v>18772</v>
      </c>
      <c r="G1346" s="159" t="s">
        <v>4605</v>
      </c>
      <c r="H1346" s="160" t="s">
        <v>4606</v>
      </c>
      <c r="I1346" s="188" t="s">
        <v>21</v>
      </c>
      <c r="J1346" s="250" t="s">
        <v>66</v>
      </c>
      <c r="K1346" s="250" t="s">
        <v>21</v>
      </c>
      <c r="L1346" s="250" t="s">
        <v>21</v>
      </c>
    </row>
    <row r="1347" spans="1:12" x14ac:dyDescent="0.25">
      <c r="A1347" s="38">
        <v>1333</v>
      </c>
      <c r="B1347" s="158">
        <v>4138018</v>
      </c>
      <c r="C1347" s="157" t="s">
        <v>3759</v>
      </c>
      <c r="D1347" s="157" t="s">
        <v>1205</v>
      </c>
      <c r="E1347" s="157" t="s">
        <v>21</v>
      </c>
      <c r="F1347" s="161">
        <v>18141</v>
      </c>
      <c r="G1347" s="159" t="s">
        <v>4607</v>
      </c>
      <c r="H1347" s="160" t="s">
        <v>4608</v>
      </c>
      <c r="I1347" s="188" t="s">
        <v>21</v>
      </c>
      <c r="J1347" s="250" t="s">
        <v>128</v>
      </c>
      <c r="K1347" s="250" t="s">
        <v>21</v>
      </c>
      <c r="L1347" s="250" t="s">
        <v>21</v>
      </c>
    </row>
    <row r="1348" spans="1:12" x14ac:dyDescent="0.25">
      <c r="A1348" s="36">
        <v>1334</v>
      </c>
      <c r="B1348" s="158">
        <v>674099</v>
      </c>
      <c r="C1348" s="157" t="s">
        <v>4609</v>
      </c>
      <c r="D1348" s="157" t="s">
        <v>4610</v>
      </c>
      <c r="E1348" s="157" t="s">
        <v>21</v>
      </c>
      <c r="F1348" s="161">
        <v>14678</v>
      </c>
      <c r="G1348" s="159" t="s">
        <v>4611</v>
      </c>
      <c r="H1348" s="160" t="s">
        <v>4612</v>
      </c>
      <c r="I1348" s="188" t="s">
        <v>21</v>
      </c>
      <c r="J1348" s="250" t="s">
        <v>22</v>
      </c>
      <c r="K1348" s="250" t="s">
        <v>21</v>
      </c>
      <c r="L1348" s="250" t="s">
        <v>21</v>
      </c>
    </row>
    <row r="1349" spans="1:12" x14ac:dyDescent="0.25">
      <c r="A1349" s="36">
        <v>1335</v>
      </c>
      <c r="B1349" s="158">
        <v>718518</v>
      </c>
      <c r="C1349" s="157" t="s">
        <v>4613</v>
      </c>
      <c r="D1349" s="157" t="s">
        <v>4614</v>
      </c>
      <c r="E1349" s="157" t="s">
        <v>21</v>
      </c>
      <c r="F1349" s="161">
        <v>16123</v>
      </c>
      <c r="G1349" s="159" t="s">
        <v>4615</v>
      </c>
      <c r="H1349" s="160" t="s">
        <v>4612</v>
      </c>
      <c r="I1349" s="188" t="s">
        <v>21</v>
      </c>
      <c r="J1349" s="250" t="s">
        <v>22</v>
      </c>
      <c r="K1349" s="250" t="s">
        <v>21</v>
      </c>
      <c r="L1349" s="250" t="s">
        <v>21</v>
      </c>
    </row>
    <row r="1350" spans="1:12" x14ac:dyDescent="0.25">
      <c r="A1350" s="38">
        <v>1336</v>
      </c>
      <c r="B1350" s="158">
        <v>1085511</v>
      </c>
      <c r="C1350" s="157" t="s">
        <v>354</v>
      </c>
      <c r="D1350" s="157" t="s">
        <v>4616</v>
      </c>
      <c r="E1350" s="157" t="s">
        <v>21</v>
      </c>
      <c r="F1350" s="161">
        <v>17455</v>
      </c>
      <c r="G1350" s="159" t="s">
        <v>4617</v>
      </c>
      <c r="H1350" s="160" t="s">
        <v>4618</v>
      </c>
      <c r="I1350" s="188" t="s">
        <v>21</v>
      </c>
      <c r="J1350" s="250" t="s">
        <v>22</v>
      </c>
      <c r="K1350" s="250" t="s">
        <v>21</v>
      </c>
      <c r="L1350" s="250" t="s">
        <v>21</v>
      </c>
    </row>
    <row r="1351" spans="1:12" x14ac:dyDescent="0.25">
      <c r="A1351" s="38">
        <v>1337</v>
      </c>
      <c r="B1351" s="158">
        <v>671285</v>
      </c>
      <c r="C1351" s="157" t="s">
        <v>1310</v>
      </c>
      <c r="D1351" s="157" t="s">
        <v>4620</v>
      </c>
      <c r="E1351" s="157" t="s">
        <v>21</v>
      </c>
      <c r="F1351" s="161">
        <v>19754</v>
      </c>
      <c r="G1351" s="159" t="s">
        <v>4566</v>
      </c>
      <c r="H1351" s="160" t="s">
        <v>4621</v>
      </c>
      <c r="I1351" s="188" t="s">
        <v>21</v>
      </c>
      <c r="J1351" s="240" t="s">
        <v>361</v>
      </c>
      <c r="K1351" s="250" t="s">
        <v>21</v>
      </c>
      <c r="L1351" s="250" t="s">
        <v>21</v>
      </c>
    </row>
    <row r="1352" spans="1:12" x14ac:dyDescent="0.25">
      <c r="A1352" s="36">
        <v>1338</v>
      </c>
      <c r="B1352" s="158">
        <v>266132</v>
      </c>
      <c r="C1352" s="157" t="s">
        <v>105</v>
      </c>
      <c r="D1352" s="157" t="s">
        <v>4622</v>
      </c>
      <c r="E1352" s="157" t="s">
        <v>21</v>
      </c>
      <c r="F1352" s="161">
        <v>15876</v>
      </c>
      <c r="G1352" s="159" t="s">
        <v>4515</v>
      </c>
      <c r="H1352" s="160" t="s">
        <v>4623</v>
      </c>
      <c r="I1352" s="188" t="s">
        <v>21</v>
      </c>
      <c r="J1352" s="250" t="s">
        <v>334</v>
      </c>
      <c r="K1352" s="250" t="s">
        <v>21</v>
      </c>
      <c r="L1352" s="250" t="s">
        <v>21</v>
      </c>
    </row>
    <row r="1353" spans="1:12" x14ac:dyDescent="0.25">
      <c r="A1353" s="36">
        <v>1339</v>
      </c>
      <c r="B1353" s="158">
        <v>1425016</v>
      </c>
      <c r="C1353" s="157" t="s">
        <v>3908</v>
      </c>
      <c r="D1353" s="157" t="s">
        <v>427</v>
      </c>
      <c r="E1353" s="157" t="s">
        <v>21</v>
      </c>
      <c r="F1353" s="161">
        <v>18513</v>
      </c>
      <c r="G1353" s="159" t="s">
        <v>4624</v>
      </c>
      <c r="H1353" s="160" t="s">
        <v>4618</v>
      </c>
      <c r="I1353" s="188" t="s">
        <v>21</v>
      </c>
      <c r="J1353" s="250" t="s">
        <v>22</v>
      </c>
      <c r="K1353" s="250" t="s">
        <v>21</v>
      </c>
      <c r="L1353" s="250" t="s">
        <v>21</v>
      </c>
    </row>
    <row r="1354" spans="1:12" x14ac:dyDescent="0.25">
      <c r="A1354" s="38">
        <v>1340</v>
      </c>
      <c r="B1354" s="158">
        <v>2815815</v>
      </c>
      <c r="C1354" s="157" t="s">
        <v>4625</v>
      </c>
      <c r="D1354" s="157" t="s">
        <v>4626</v>
      </c>
      <c r="E1354" s="157" t="s">
        <v>21</v>
      </c>
      <c r="F1354" s="161">
        <v>19958</v>
      </c>
      <c r="G1354" s="159" t="s">
        <v>4627</v>
      </c>
      <c r="H1354" s="160" t="s">
        <v>4628</v>
      </c>
      <c r="I1354" s="188" t="s">
        <v>21</v>
      </c>
      <c r="J1354" s="250" t="s">
        <v>334</v>
      </c>
      <c r="K1354" s="250" t="s">
        <v>21</v>
      </c>
      <c r="L1354" s="250" t="s">
        <v>21</v>
      </c>
    </row>
    <row r="1355" spans="1:12" x14ac:dyDescent="0.25">
      <c r="A1355" s="38">
        <v>1341</v>
      </c>
      <c r="B1355" s="158">
        <v>629571</v>
      </c>
      <c r="C1355" s="157" t="s">
        <v>426</v>
      </c>
      <c r="D1355" s="157" t="s">
        <v>2744</v>
      </c>
      <c r="E1355" s="157" t="s">
        <v>21</v>
      </c>
      <c r="F1355" s="161">
        <v>19039</v>
      </c>
      <c r="G1355" s="159" t="s">
        <v>21</v>
      </c>
      <c r="H1355" s="160" t="s">
        <v>4629</v>
      </c>
      <c r="I1355" s="188" t="s">
        <v>21</v>
      </c>
      <c r="J1355" s="240" t="s">
        <v>113</v>
      </c>
      <c r="K1355" s="12" t="s">
        <v>21</v>
      </c>
      <c r="L1355" s="12" t="s">
        <v>21</v>
      </c>
    </row>
    <row r="1356" spans="1:12" x14ac:dyDescent="0.25">
      <c r="A1356" s="36">
        <v>1342</v>
      </c>
      <c r="B1356" s="158">
        <v>1504200</v>
      </c>
      <c r="C1356" s="157" t="s">
        <v>4630</v>
      </c>
      <c r="D1356" s="157" t="s">
        <v>2249</v>
      </c>
      <c r="E1356" s="157" t="s">
        <v>21</v>
      </c>
      <c r="F1356" s="161">
        <v>15323</v>
      </c>
      <c r="G1356" s="159" t="s">
        <v>4631</v>
      </c>
      <c r="H1356" s="160" t="s">
        <v>4632</v>
      </c>
      <c r="I1356" s="188" t="s">
        <v>21</v>
      </c>
      <c r="J1356" s="240" t="s">
        <v>340</v>
      </c>
      <c r="K1356" s="250" t="s">
        <v>21</v>
      </c>
      <c r="L1356" s="250" t="s">
        <v>21</v>
      </c>
    </row>
    <row r="1357" spans="1:12" x14ac:dyDescent="0.25">
      <c r="A1357" s="36">
        <v>1343</v>
      </c>
      <c r="B1357" s="158">
        <v>826093</v>
      </c>
      <c r="C1357" s="157" t="s">
        <v>343</v>
      </c>
      <c r="D1357" s="157" t="s">
        <v>3826</v>
      </c>
      <c r="E1357" s="157" t="s">
        <v>21</v>
      </c>
      <c r="F1357" s="161">
        <v>15777</v>
      </c>
      <c r="G1357" s="159" t="s">
        <v>4633</v>
      </c>
      <c r="H1357" s="160" t="s">
        <v>4634</v>
      </c>
      <c r="I1357" s="188" t="s">
        <v>21</v>
      </c>
      <c r="J1357" s="250" t="s">
        <v>128</v>
      </c>
      <c r="K1357" s="250" t="s">
        <v>21</v>
      </c>
      <c r="L1357" s="250" t="s">
        <v>21</v>
      </c>
    </row>
    <row r="1358" spans="1:12" x14ac:dyDescent="0.25">
      <c r="A1358" s="38">
        <v>1344</v>
      </c>
      <c r="B1358" s="158">
        <v>441842</v>
      </c>
      <c r="C1358" s="157" t="s">
        <v>1949</v>
      </c>
      <c r="D1358" s="157" t="s">
        <v>4635</v>
      </c>
      <c r="E1358" s="157" t="s">
        <v>21</v>
      </c>
      <c r="F1358" s="161">
        <v>18117</v>
      </c>
      <c r="G1358" s="159" t="s">
        <v>4636</v>
      </c>
      <c r="H1358" s="160" t="s">
        <v>5027</v>
      </c>
      <c r="I1358" s="188" t="s">
        <v>21</v>
      </c>
      <c r="J1358" s="250" t="s">
        <v>128</v>
      </c>
      <c r="K1358" s="250" t="s">
        <v>21</v>
      </c>
      <c r="L1358" s="250" t="s">
        <v>21</v>
      </c>
    </row>
    <row r="1359" spans="1:12" x14ac:dyDescent="0.25">
      <c r="A1359" s="38">
        <v>1345</v>
      </c>
      <c r="B1359" s="158">
        <v>372405</v>
      </c>
      <c r="C1359" s="157" t="s">
        <v>388</v>
      </c>
      <c r="D1359" s="157" t="s">
        <v>4637</v>
      </c>
      <c r="E1359" s="157" t="s">
        <v>21</v>
      </c>
      <c r="F1359" s="161">
        <v>15825</v>
      </c>
      <c r="G1359" s="159" t="s">
        <v>4638</v>
      </c>
      <c r="H1359" s="160" t="s">
        <v>2072</v>
      </c>
      <c r="I1359" s="188" t="s">
        <v>21</v>
      </c>
      <c r="J1359" s="250" t="s">
        <v>40</v>
      </c>
      <c r="K1359" s="250" t="s">
        <v>21</v>
      </c>
      <c r="L1359" s="250" t="s">
        <v>21</v>
      </c>
    </row>
    <row r="1360" spans="1:12" x14ac:dyDescent="0.25">
      <c r="A1360" s="36">
        <v>1346</v>
      </c>
      <c r="B1360" s="158">
        <v>534797</v>
      </c>
      <c r="C1360" s="157" t="s">
        <v>2294</v>
      </c>
      <c r="D1360" s="157" t="s">
        <v>3093</v>
      </c>
      <c r="E1360" s="157" t="s">
        <v>21</v>
      </c>
      <c r="F1360" s="161">
        <v>17397</v>
      </c>
      <c r="G1360" s="159" t="s">
        <v>4639</v>
      </c>
      <c r="H1360" s="160" t="s">
        <v>4640</v>
      </c>
      <c r="I1360" s="188" t="s">
        <v>21</v>
      </c>
      <c r="J1360" s="250" t="s">
        <v>40</v>
      </c>
      <c r="K1360" s="250" t="s">
        <v>21</v>
      </c>
      <c r="L1360" s="250" t="s">
        <v>21</v>
      </c>
    </row>
    <row r="1361" spans="1:12" x14ac:dyDescent="0.25">
      <c r="A1361" s="36">
        <v>1347</v>
      </c>
      <c r="B1361" s="158">
        <v>162735</v>
      </c>
      <c r="C1361" s="157" t="s">
        <v>420</v>
      </c>
      <c r="D1361" s="157" t="s">
        <v>4641</v>
      </c>
      <c r="E1361" s="157" t="s">
        <v>21</v>
      </c>
      <c r="F1361" s="161">
        <v>11929</v>
      </c>
      <c r="G1361" s="159" t="s">
        <v>4642</v>
      </c>
      <c r="H1361" s="160" t="s">
        <v>4643</v>
      </c>
      <c r="I1361" s="188" t="s">
        <v>21</v>
      </c>
      <c r="J1361" s="250" t="s">
        <v>40</v>
      </c>
      <c r="K1361" s="250" t="s">
        <v>21</v>
      </c>
      <c r="L1361" s="250" t="s">
        <v>21</v>
      </c>
    </row>
    <row r="1362" spans="1:12" x14ac:dyDescent="0.25">
      <c r="A1362" s="38">
        <v>1348</v>
      </c>
      <c r="B1362" s="158">
        <v>258328</v>
      </c>
      <c r="C1362" s="157" t="s">
        <v>4644</v>
      </c>
      <c r="D1362" s="157" t="s">
        <v>1391</v>
      </c>
      <c r="E1362" s="157" t="s">
        <v>21</v>
      </c>
      <c r="F1362" s="161">
        <v>13814</v>
      </c>
      <c r="G1362" s="159" t="s">
        <v>4642</v>
      </c>
      <c r="H1362" s="160" t="s">
        <v>4643</v>
      </c>
      <c r="I1362" s="188" t="s">
        <v>21</v>
      </c>
      <c r="J1362" s="250" t="s">
        <v>40</v>
      </c>
      <c r="K1362" s="250" t="s">
        <v>21</v>
      </c>
      <c r="L1362" s="250" t="s">
        <v>21</v>
      </c>
    </row>
    <row r="1363" spans="1:12" x14ac:dyDescent="0.25">
      <c r="A1363" s="38">
        <v>1349</v>
      </c>
      <c r="B1363" s="158">
        <v>798500</v>
      </c>
      <c r="C1363" s="157" t="s">
        <v>36</v>
      </c>
      <c r="D1363" s="157" t="s">
        <v>4645</v>
      </c>
      <c r="E1363" s="157" t="s">
        <v>21</v>
      </c>
      <c r="F1363" s="161">
        <v>19078</v>
      </c>
      <c r="G1363" s="159" t="s">
        <v>4646</v>
      </c>
      <c r="H1363" s="160" t="s">
        <v>3124</v>
      </c>
      <c r="I1363" s="188" t="s">
        <v>21</v>
      </c>
      <c r="J1363" s="250" t="s">
        <v>40</v>
      </c>
      <c r="K1363" s="250" t="s">
        <v>21</v>
      </c>
      <c r="L1363" s="250" t="s">
        <v>21</v>
      </c>
    </row>
    <row r="1364" spans="1:12" x14ac:dyDescent="0.25">
      <c r="A1364" s="36">
        <v>1350</v>
      </c>
      <c r="B1364" s="158">
        <v>669581</v>
      </c>
      <c r="C1364" s="157" t="s">
        <v>4647</v>
      </c>
      <c r="D1364" s="157" t="s">
        <v>4648</v>
      </c>
      <c r="E1364" s="157" t="s">
        <v>21</v>
      </c>
      <c r="F1364" s="161">
        <v>19230</v>
      </c>
      <c r="G1364" s="159" t="s">
        <v>4649</v>
      </c>
      <c r="H1364" s="160" t="s">
        <v>4650</v>
      </c>
      <c r="I1364" s="188" t="s">
        <v>21</v>
      </c>
      <c r="J1364" s="250" t="s">
        <v>346</v>
      </c>
      <c r="K1364" s="250" t="s">
        <v>21</v>
      </c>
      <c r="L1364" s="250" t="s">
        <v>21</v>
      </c>
    </row>
    <row r="1365" spans="1:12" x14ac:dyDescent="0.25">
      <c r="A1365" s="36">
        <v>1351</v>
      </c>
      <c r="B1365" s="158">
        <v>6219837</v>
      </c>
      <c r="C1365" s="157" t="s">
        <v>4651</v>
      </c>
      <c r="D1365" s="157" t="s">
        <v>4652</v>
      </c>
      <c r="E1365" s="157" t="s">
        <v>21</v>
      </c>
      <c r="F1365" s="161">
        <v>16363</v>
      </c>
      <c r="G1365" s="159" t="s">
        <v>4653</v>
      </c>
      <c r="H1365" s="160" t="s">
        <v>4654</v>
      </c>
      <c r="I1365" s="188" t="s">
        <v>21</v>
      </c>
      <c r="J1365" s="192" t="s">
        <v>210</v>
      </c>
      <c r="K1365" s="250" t="s">
        <v>21</v>
      </c>
      <c r="L1365" s="250" t="s">
        <v>21</v>
      </c>
    </row>
    <row r="1366" spans="1:12" x14ac:dyDescent="0.25">
      <c r="A1366" s="38">
        <v>1352</v>
      </c>
      <c r="B1366" s="158">
        <v>1368150</v>
      </c>
      <c r="C1366" s="157" t="s">
        <v>406</v>
      </c>
      <c r="D1366" s="157" t="s">
        <v>4655</v>
      </c>
      <c r="E1366" s="157" t="s">
        <v>21</v>
      </c>
      <c r="F1366" s="161">
        <v>18076</v>
      </c>
      <c r="G1366" s="159" t="s">
        <v>4656</v>
      </c>
      <c r="H1366" s="160" t="s">
        <v>4657</v>
      </c>
      <c r="I1366" s="188" t="s">
        <v>21</v>
      </c>
      <c r="J1366" s="250" t="s">
        <v>382</v>
      </c>
      <c r="K1366" s="250" t="s">
        <v>21</v>
      </c>
      <c r="L1366" s="250" t="s">
        <v>21</v>
      </c>
    </row>
    <row r="1367" spans="1:12" x14ac:dyDescent="0.25">
      <c r="A1367" s="38">
        <v>1353</v>
      </c>
      <c r="B1367" s="158">
        <v>206671</v>
      </c>
      <c r="C1367" s="157" t="s">
        <v>4847</v>
      </c>
      <c r="D1367" s="157" t="s">
        <v>4848</v>
      </c>
      <c r="E1367" s="157" t="s">
        <v>21</v>
      </c>
      <c r="F1367" s="161">
        <v>13700</v>
      </c>
      <c r="G1367" s="159" t="s">
        <v>4849</v>
      </c>
      <c r="H1367" s="160" t="s">
        <v>4850</v>
      </c>
      <c r="I1367" s="188" t="s">
        <v>21</v>
      </c>
      <c r="J1367" s="250" t="s">
        <v>128</v>
      </c>
      <c r="K1367" s="250" t="s">
        <v>21</v>
      </c>
      <c r="L1367" s="250" t="s">
        <v>21</v>
      </c>
    </row>
    <row r="1368" spans="1:12" x14ac:dyDescent="0.25">
      <c r="A1368" s="36">
        <v>1354</v>
      </c>
      <c r="B1368" s="158">
        <v>309225</v>
      </c>
      <c r="C1368" s="157" t="s">
        <v>4109</v>
      </c>
      <c r="D1368" s="157" t="s">
        <v>4658</v>
      </c>
      <c r="E1368" s="157" t="s">
        <v>21</v>
      </c>
      <c r="F1368" s="157" t="s">
        <v>4659</v>
      </c>
      <c r="G1368" s="159" t="s">
        <v>4660</v>
      </c>
      <c r="H1368" s="160" t="s">
        <v>4661</v>
      </c>
      <c r="I1368" s="188" t="s">
        <v>21</v>
      </c>
      <c r="J1368" s="250" t="s">
        <v>334</v>
      </c>
      <c r="K1368" s="250" t="s">
        <v>21</v>
      </c>
      <c r="L1368" s="250" t="s">
        <v>21</v>
      </c>
    </row>
    <row r="1369" spans="1:12" x14ac:dyDescent="0.25">
      <c r="A1369" s="36">
        <v>1355</v>
      </c>
      <c r="B1369" s="158">
        <v>615502</v>
      </c>
      <c r="C1369" s="157" t="s">
        <v>4662</v>
      </c>
      <c r="D1369" s="157" t="s">
        <v>2792</v>
      </c>
      <c r="E1369" s="157" t="s">
        <v>21</v>
      </c>
      <c r="F1369" s="161">
        <v>19620</v>
      </c>
      <c r="G1369" s="159" t="s">
        <v>4663</v>
      </c>
      <c r="H1369" s="160" t="s">
        <v>4664</v>
      </c>
      <c r="I1369" s="188" t="s">
        <v>21</v>
      </c>
      <c r="J1369" s="240" t="s">
        <v>173</v>
      </c>
      <c r="K1369" s="250" t="s">
        <v>21</v>
      </c>
      <c r="L1369" s="250" t="s">
        <v>21</v>
      </c>
    </row>
    <row r="1370" spans="1:12" x14ac:dyDescent="0.25">
      <c r="A1370" s="38">
        <v>1356</v>
      </c>
      <c r="B1370" s="158">
        <v>1111313</v>
      </c>
      <c r="C1370" s="157" t="s">
        <v>4665</v>
      </c>
      <c r="D1370" s="157" t="s">
        <v>908</v>
      </c>
      <c r="E1370" s="157" t="s">
        <v>21</v>
      </c>
      <c r="F1370" s="183">
        <v>20154</v>
      </c>
      <c r="G1370" s="159" t="s">
        <v>4666</v>
      </c>
      <c r="H1370" s="160" t="s">
        <v>4742</v>
      </c>
      <c r="I1370" s="188" t="s">
        <v>21</v>
      </c>
      <c r="J1370" s="240" t="s">
        <v>113</v>
      </c>
      <c r="K1370" s="12" t="s">
        <v>21</v>
      </c>
      <c r="L1370" s="12" t="s">
        <v>21</v>
      </c>
    </row>
    <row r="1371" spans="1:12" x14ac:dyDescent="0.25">
      <c r="A1371" s="38">
        <v>1357</v>
      </c>
      <c r="B1371" s="158">
        <v>2036895</v>
      </c>
      <c r="C1371" s="157" t="s">
        <v>4348</v>
      </c>
      <c r="D1371" s="157" t="s">
        <v>4667</v>
      </c>
      <c r="E1371" s="157" t="s">
        <v>21</v>
      </c>
      <c r="F1371" s="183">
        <v>14234</v>
      </c>
      <c r="G1371" s="159" t="s">
        <v>4668</v>
      </c>
      <c r="H1371" s="160" t="s">
        <v>4669</v>
      </c>
      <c r="I1371" s="188" t="s">
        <v>21</v>
      </c>
      <c r="J1371" s="250" t="s">
        <v>128</v>
      </c>
      <c r="K1371" s="250" t="s">
        <v>21</v>
      </c>
      <c r="L1371" s="250" t="s">
        <v>21</v>
      </c>
    </row>
    <row r="1372" spans="1:12" x14ac:dyDescent="0.25">
      <c r="A1372" s="36">
        <v>1358</v>
      </c>
      <c r="B1372" s="158">
        <v>442222</v>
      </c>
      <c r="C1372" s="157" t="s">
        <v>4670</v>
      </c>
      <c r="D1372" s="157" t="s">
        <v>4671</v>
      </c>
      <c r="E1372" s="157" t="s">
        <v>21</v>
      </c>
      <c r="F1372" s="183">
        <v>14166</v>
      </c>
      <c r="G1372" s="159" t="s">
        <v>4668</v>
      </c>
      <c r="H1372" s="160" t="s">
        <v>4672</v>
      </c>
      <c r="I1372" s="188" t="s">
        <v>21</v>
      </c>
      <c r="J1372" s="250" t="s">
        <v>128</v>
      </c>
      <c r="K1372" s="250" t="s">
        <v>21</v>
      </c>
      <c r="L1372" s="250" t="s">
        <v>21</v>
      </c>
    </row>
    <row r="1373" spans="1:12" x14ac:dyDescent="0.25">
      <c r="A1373" s="36">
        <v>1359</v>
      </c>
      <c r="B1373" s="158">
        <v>2050879</v>
      </c>
      <c r="C1373" s="157" t="s">
        <v>1227</v>
      </c>
      <c r="D1373" s="157" t="s">
        <v>1228</v>
      </c>
      <c r="E1373" s="157" t="s">
        <v>21</v>
      </c>
      <c r="F1373" s="183">
        <v>18537</v>
      </c>
      <c r="G1373" s="159" t="s">
        <v>4673</v>
      </c>
      <c r="H1373" s="160" t="s">
        <v>4674</v>
      </c>
      <c r="I1373" s="188" t="s">
        <v>21</v>
      </c>
      <c r="J1373" s="240" t="s">
        <v>340</v>
      </c>
      <c r="K1373" s="250" t="s">
        <v>21</v>
      </c>
      <c r="L1373" s="250" t="s">
        <v>21</v>
      </c>
    </row>
    <row r="1374" spans="1:12" x14ac:dyDescent="0.25">
      <c r="A1374" s="38">
        <v>1360</v>
      </c>
      <c r="B1374" s="158">
        <v>438352</v>
      </c>
      <c r="C1374" s="157" t="s">
        <v>3857</v>
      </c>
      <c r="D1374" s="157" t="s">
        <v>4675</v>
      </c>
      <c r="E1374" s="157" t="s">
        <v>21</v>
      </c>
      <c r="F1374" s="183">
        <v>19104</v>
      </c>
      <c r="G1374" s="159" t="s">
        <v>4676</v>
      </c>
      <c r="H1374" s="160" t="s">
        <v>4677</v>
      </c>
      <c r="I1374" s="188" t="s">
        <v>21</v>
      </c>
      <c r="J1374" s="240" t="s">
        <v>344</v>
      </c>
      <c r="K1374" s="250" t="s">
        <v>21</v>
      </c>
      <c r="L1374" s="250" t="s">
        <v>21</v>
      </c>
    </row>
    <row r="1375" spans="1:12" x14ac:dyDescent="0.25">
      <c r="A1375" s="38">
        <v>1361</v>
      </c>
      <c r="B1375" s="158">
        <v>1433063</v>
      </c>
      <c r="C1375" s="157" t="s">
        <v>4678</v>
      </c>
      <c r="D1375" s="157" t="s">
        <v>4679</v>
      </c>
      <c r="E1375" s="157" t="s">
        <v>21</v>
      </c>
      <c r="F1375" s="183">
        <v>15286</v>
      </c>
      <c r="G1375" s="159" t="s">
        <v>4680</v>
      </c>
      <c r="H1375" s="160" t="s">
        <v>4681</v>
      </c>
      <c r="I1375" s="188" t="s">
        <v>21</v>
      </c>
      <c r="J1375" s="250" t="s">
        <v>334</v>
      </c>
      <c r="K1375" s="250" t="s">
        <v>21</v>
      </c>
      <c r="L1375" s="250" t="s">
        <v>21</v>
      </c>
    </row>
    <row r="1376" spans="1:12" x14ac:dyDescent="0.25">
      <c r="A1376" s="36">
        <v>1362</v>
      </c>
      <c r="B1376" s="158">
        <v>545655</v>
      </c>
      <c r="C1376" s="157" t="s">
        <v>4682</v>
      </c>
      <c r="D1376" s="157" t="s">
        <v>4683</v>
      </c>
      <c r="E1376" s="157" t="s">
        <v>21</v>
      </c>
      <c r="F1376" s="183">
        <v>17127</v>
      </c>
      <c r="G1376" s="159" t="s">
        <v>4684</v>
      </c>
      <c r="H1376" s="160" t="s">
        <v>4685</v>
      </c>
      <c r="I1376" s="188" t="s">
        <v>21</v>
      </c>
      <c r="J1376" s="250" t="s">
        <v>334</v>
      </c>
      <c r="K1376" s="250" t="s">
        <v>21</v>
      </c>
      <c r="L1376" s="250" t="s">
        <v>21</v>
      </c>
    </row>
    <row r="1377" spans="1:12" x14ac:dyDescent="0.25">
      <c r="A1377" s="36">
        <v>1363</v>
      </c>
      <c r="B1377" s="158">
        <v>619331</v>
      </c>
      <c r="C1377" s="157" t="s">
        <v>4686</v>
      </c>
      <c r="D1377" s="157" t="s">
        <v>4687</v>
      </c>
      <c r="E1377" s="157" t="s">
        <v>21</v>
      </c>
      <c r="F1377" s="183">
        <v>18776</v>
      </c>
      <c r="G1377" s="159" t="s">
        <v>4688</v>
      </c>
      <c r="H1377" s="160" t="s">
        <v>4685</v>
      </c>
      <c r="I1377" s="188" t="s">
        <v>21</v>
      </c>
      <c r="J1377" s="250" t="s">
        <v>334</v>
      </c>
      <c r="K1377" s="250" t="s">
        <v>21</v>
      </c>
      <c r="L1377" s="250" t="s">
        <v>21</v>
      </c>
    </row>
    <row r="1378" spans="1:12" x14ac:dyDescent="0.25">
      <c r="A1378" s="38">
        <v>1364</v>
      </c>
      <c r="B1378" s="158">
        <v>2137808</v>
      </c>
      <c r="C1378" s="157" t="s">
        <v>4689</v>
      </c>
      <c r="D1378" s="157" t="s">
        <v>4690</v>
      </c>
      <c r="E1378" s="157" t="s">
        <v>21</v>
      </c>
      <c r="F1378" s="183">
        <v>18051</v>
      </c>
      <c r="G1378" s="159" t="s">
        <v>4691</v>
      </c>
      <c r="H1378" s="160" t="s">
        <v>4692</v>
      </c>
      <c r="I1378" s="188" t="s">
        <v>21</v>
      </c>
      <c r="J1378" s="250" t="s">
        <v>22</v>
      </c>
      <c r="K1378" s="250" t="s">
        <v>21</v>
      </c>
      <c r="L1378" s="250" t="s">
        <v>21</v>
      </c>
    </row>
    <row r="1379" spans="1:12" x14ac:dyDescent="0.25">
      <c r="A1379" s="38">
        <v>1365</v>
      </c>
      <c r="B1379" s="158">
        <v>517795</v>
      </c>
      <c r="C1379" s="180" t="s">
        <v>4693</v>
      </c>
      <c r="D1379" s="157" t="s">
        <v>4694</v>
      </c>
      <c r="E1379" s="157" t="s">
        <v>21</v>
      </c>
      <c r="F1379" s="183">
        <v>18055</v>
      </c>
      <c r="G1379" s="159" t="s">
        <v>4695</v>
      </c>
      <c r="H1379" s="160" t="s">
        <v>4696</v>
      </c>
      <c r="I1379" s="188" t="s">
        <v>21</v>
      </c>
      <c r="J1379" s="240" t="s">
        <v>113</v>
      </c>
      <c r="K1379" s="12" t="s">
        <v>21</v>
      </c>
      <c r="L1379" s="12" t="s">
        <v>21</v>
      </c>
    </row>
    <row r="1380" spans="1:12" x14ac:dyDescent="0.25">
      <c r="A1380" s="36">
        <v>1366</v>
      </c>
      <c r="B1380" s="158">
        <v>1223028</v>
      </c>
      <c r="C1380" s="157" t="s">
        <v>1844</v>
      </c>
      <c r="D1380" s="157" t="s">
        <v>3702</v>
      </c>
      <c r="E1380" s="157" t="s">
        <v>21</v>
      </c>
      <c r="F1380" s="183">
        <v>18691</v>
      </c>
      <c r="G1380" s="159" t="s">
        <v>4697</v>
      </c>
      <c r="H1380" s="160" t="s">
        <v>4696</v>
      </c>
      <c r="I1380" s="188" t="s">
        <v>21</v>
      </c>
      <c r="J1380" s="240" t="s">
        <v>113</v>
      </c>
      <c r="K1380" s="12" t="s">
        <v>21</v>
      </c>
      <c r="L1380" s="12" t="s">
        <v>21</v>
      </c>
    </row>
    <row r="1381" spans="1:12" x14ac:dyDescent="0.25">
      <c r="A1381" s="36">
        <v>1367</v>
      </c>
      <c r="B1381" s="158">
        <v>979343</v>
      </c>
      <c r="C1381" s="157" t="s">
        <v>4698</v>
      </c>
      <c r="D1381" s="157" t="s">
        <v>4699</v>
      </c>
      <c r="E1381" s="157" t="s">
        <v>21</v>
      </c>
      <c r="F1381" s="157" t="s">
        <v>4700</v>
      </c>
      <c r="G1381" s="159" t="s">
        <v>4701</v>
      </c>
      <c r="H1381" s="160" t="s">
        <v>5044</v>
      </c>
      <c r="I1381" s="188" t="s">
        <v>21</v>
      </c>
      <c r="J1381" s="240" t="s">
        <v>938</v>
      </c>
      <c r="K1381" s="250" t="s">
        <v>21</v>
      </c>
      <c r="L1381" s="250" t="s">
        <v>21</v>
      </c>
    </row>
    <row r="1382" spans="1:12" x14ac:dyDescent="0.25">
      <c r="A1382" s="38">
        <v>1368</v>
      </c>
      <c r="B1382" s="158">
        <v>431255</v>
      </c>
      <c r="C1382" s="157" t="s">
        <v>4702</v>
      </c>
      <c r="D1382" s="157" t="s">
        <v>137</v>
      </c>
      <c r="E1382" s="157" t="s">
        <v>21</v>
      </c>
      <c r="F1382" s="183">
        <v>17320</v>
      </c>
      <c r="G1382" s="159" t="s">
        <v>4703</v>
      </c>
      <c r="H1382" s="160" t="s">
        <v>4704</v>
      </c>
      <c r="I1382" s="188" t="s">
        <v>21</v>
      </c>
      <c r="J1382" s="250" t="s">
        <v>135</v>
      </c>
      <c r="K1382" s="250" t="s">
        <v>21</v>
      </c>
      <c r="L1382" s="250" t="s">
        <v>21</v>
      </c>
    </row>
    <row r="1383" spans="1:12" x14ac:dyDescent="0.25">
      <c r="A1383" s="38">
        <v>1369</v>
      </c>
      <c r="B1383" s="158">
        <v>390884</v>
      </c>
      <c r="C1383" s="157" t="s">
        <v>4575</v>
      </c>
      <c r="D1383" s="157" t="s">
        <v>3904</v>
      </c>
      <c r="E1383" s="157" t="s">
        <v>21</v>
      </c>
      <c r="F1383" s="161">
        <v>17005</v>
      </c>
      <c r="G1383" s="159" t="s">
        <v>4705</v>
      </c>
      <c r="H1383" s="160" t="s">
        <v>4706</v>
      </c>
      <c r="I1383" s="188" t="s">
        <v>21</v>
      </c>
      <c r="J1383" s="250" t="s">
        <v>54</v>
      </c>
      <c r="K1383" s="250" t="s">
        <v>21</v>
      </c>
      <c r="L1383" s="250" t="s">
        <v>21</v>
      </c>
    </row>
    <row r="1384" spans="1:12" x14ac:dyDescent="0.25">
      <c r="A1384" s="36">
        <v>1370</v>
      </c>
      <c r="B1384" s="158">
        <v>1196380</v>
      </c>
      <c r="C1384" s="157" t="s">
        <v>1400</v>
      </c>
      <c r="D1384" s="157" t="s">
        <v>4707</v>
      </c>
      <c r="E1384" s="157" t="s">
        <v>21</v>
      </c>
      <c r="F1384" s="161">
        <v>17056</v>
      </c>
      <c r="G1384" s="159" t="s">
        <v>4708</v>
      </c>
      <c r="H1384" s="160" t="s">
        <v>4709</v>
      </c>
      <c r="I1384" s="188" t="s">
        <v>21</v>
      </c>
      <c r="J1384" s="240" t="s">
        <v>173</v>
      </c>
      <c r="K1384" s="250" t="s">
        <v>21</v>
      </c>
      <c r="L1384" s="250" t="s">
        <v>21</v>
      </c>
    </row>
    <row r="1385" spans="1:12" x14ac:dyDescent="0.25">
      <c r="A1385" s="36">
        <v>1371</v>
      </c>
      <c r="B1385" s="158">
        <v>337156</v>
      </c>
      <c r="C1385" s="157" t="s">
        <v>1561</v>
      </c>
      <c r="D1385" s="157" t="s">
        <v>427</v>
      </c>
      <c r="E1385" s="157" t="s">
        <v>21</v>
      </c>
      <c r="F1385" s="161">
        <v>15562</v>
      </c>
      <c r="G1385" s="159" t="s">
        <v>4708</v>
      </c>
      <c r="H1385" s="160" t="s">
        <v>4709</v>
      </c>
      <c r="I1385" s="188" t="s">
        <v>21</v>
      </c>
      <c r="J1385" s="240" t="s">
        <v>173</v>
      </c>
      <c r="K1385" s="250" t="s">
        <v>21</v>
      </c>
      <c r="L1385" s="250" t="s">
        <v>21</v>
      </c>
    </row>
    <row r="1386" spans="1:12" x14ac:dyDescent="0.25">
      <c r="A1386" s="38">
        <v>1372</v>
      </c>
      <c r="B1386" s="158">
        <v>2830478</v>
      </c>
      <c r="C1386" s="157" t="s">
        <v>4710</v>
      </c>
      <c r="D1386" s="157" t="s">
        <v>1412</v>
      </c>
      <c r="E1386" s="157" t="s">
        <v>21</v>
      </c>
      <c r="F1386" s="161">
        <v>20326</v>
      </c>
      <c r="G1386" s="159">
        <v>992788915</v>
      </c>
      <c r="H1386" s="160" t="s">
        <v>4711</v>
      </c>
      <c r="I1386" s="188" t="s">
        <v>21</v>
      </c>
      <c r="J1386" s="248" t="s">
        <v>349</v>
      </c>
      <c r="K1386" s="250" t="s">
        <v>21</v>
      </c>
      <c r="L1386" s="250" t="s">
        <v>21</v>
      </c>
    </row>
    <row r="1387" spans="1:12" x14ac:dyDescent="0.25">
      <c r="A1387" s="38">
        <v>1373</v>
      </c>
      <c r="B1387" s="158">
        <v>553406</v>
      </c>
      <c r="C1387" s="157" t="s">
        <v>1949</v>
      </c>
      <c r="D1387" s="157" t="s">
        <v>4808</v>
      </c>
      <c r="E1387" s="157" t="s">
        <v>21</v>
      </c>
      <c r="F1387" s="161">
        <v>17576</v>
      </c>
      <c r="G1387" s="159" t="s">
        <v>4717</v>
      </c>
      <c r="H1387" s="160" t="s">
        <v>4718</v>
      </c>
      <c r="I1387" s="188" t="s">
        <v>21</v>
      </c>
      <c r="J1387" s="241" t="s">
        <v>377</v>
      </c>
      <c r="K1387" s="250" t="s">
        <v>21</v>
      </c>
      <c r="L1387" s="250" t="s">
        <v>21</v>
      </c>
    </row>
    <row r="1388" spans="1:12" x14ac:dyDescent="0.25">
      <c r="A1388" s="36">
        <v>1374</v>
      </c>
      <c r="B1388" s="158">
        <v>632439</v>
      </c>
      <c r="C1388" s="157" t="s">
        <v>1657</v>
      </c>
      <c r="D1388" s="157" t="s">
        <v>1658</v>
      </c>
      <c r="E1388" s="157" t="s">
        <v>21</v>
      </c>
      <c r="F1388" s="161">
        <v>18522</v>
      </c>
      <c r="G1388" s="159" t="s">
        <v>4719</v>
      </c>
      <c r="H1388" s="160" t="s">
        <v>4720</v>
      </c>
      <c r="I1388" s="188" t="s">
        <v>21</v>
      </c>
      <c r="J1388" s="274" t="s">
        <v>22</v>
      </c>
      <c r="K1388" s="250" t="s">
        <v>21</v>
      </c>
      <c r="L1388" s="250" t="s">
        <v>21</v>
      </c>
    </row>
    <row r="1389" spans="1:12" x14ac:dyDescent="0.25">
      <c r="A1389" s="36">
        <v>1375</v>
      </c>
      <c r="B1389" s="158">
        <v>422931</v>
      </c>
      <c r="C1389" s="157" t="s">
        <v>4721</v>
      </c>
      <c r="D1389" s="157" t="s">
        <v>427</v>
      </c>
      <c r="E1389" s="157" t="s">
        <v>21</v>
      </c>
      <c r="F1389" s="161">
        <v>17316</v>
      </c>
      <c r="G1389" s="159">
        <v>21300828</v>
      </c>
      <c r="H1389" s="160" t="s">
        <v>4722</v>
      </c>
      <c r="I1389" s="188" t="s">
        <v>21</v>
      </c>
      <c r="J1389" s="258" t="s">
        <v>40</v>
      </c>
      <c r="K1389" s="250" t="s">
        <v>4723</v>
      </c>
      <c r="L1389" s="250"/>
    </row>
    <row r="1390" spans="1:12" x14ac:dyDescent="0.25">
      <c r="A1390" s="38">
        <v>1376</v>
      </c>
      <c r="B1390" s="158">
        <v>1126845</v>
      </c>
      <c r="C1390" s="157" t="s">
        <v>4724</v>
      </c>
      <c r="D1390" s="157" t="s">
        <v>4725</v>
      </c>
      <c r="E1390" s="157" t="s">
        <v>21</v>
      </c>
      <c r="F1390" s="161">
        <v>18904</v>
      </c>
      <c r="G1390" s="159" t="s">
        <v>4726</v>
      </c>
      <c r="H1390" s="160" t="s">
        <v>4727</v>
      </c>
      <c r="I1390" s="188" t="s">
        <v>21</v>
      </c>
      <c r="J1390" s="241" t="s">
        <v>377</v>
      </c>
      <c r="K1390" s="250" t="s">
        <v>21</v>
      </c>
      <c r="L1390" s="250" t="s">
        <v>21</v>
      </c>
    </row>
    <row r="1391" spans="1:12" x14ac:dyDescent="0.25">
      <c r="A1391" s="38">
        <v>1377</v>
      </c>
      <c r="B1391" s="158">
        <v>187036</v>
      </c>
      <c r="C1391" s="157" t="s">
        <v>4728</v>
      </c>
      <c r="D1391" s="157" t="s">
        <v>4729</v>
      </c>
      <c r="E1391" s="157" t="s">
        <v>21</v>
      </c>
      <c r="F1391" s="161">
        <v>14157</v>
      </c>
      <c r="G1391" s="159" t="s">
        <v>4730</v>
      </c>
      <c r="H1391" s="160" t="s">
        <v>4731</v>
      </c>
      <c r="I1391" s="188" t="s">
        <v>21</v>
      </c>
      <c r="J1391" s="275" t="s">
        <v>66</v>
      </c>
      <c r="K1391" s="250" t="s">
        <v>21</v>
      </c>
      <c r="L1391" s="250" t="s">
        <v>21</v>
      </c>
    </row>
    <row r="1392" spans="1:12" x14ac:dyDescent="0.25">
      <c r="A1392" s="36">
        <v>1378</v>
      </c>
      <c r="B1392" s="158">
        <v>360002</v>
      </c>
      <c r="C1392" s="157" t="s">
        <v>1386</v>
      </c>
      <c r="D1392" s="157" t="s">
        <v>4732</v>
      </c>
      <c r="E1392" s="157" t="s">
        <v>21</v>
      </c>
      <c r="F1392" s="161">
        <v>17449</v>
      </c>
      <c r="G1392" s="159" t="s">
        <v>4733</v>
      </c>
      <c r="H1392" s="160" t="s">
        <v>4734</v>
      </c>
      <c r="I1392" s="188" t="s">
        <v>21</v>
      </c>
      <c r="J1392" s="241" t="s">
        <v>377</v>
      </c>
      <c r="K1392" s="250" t="s">
        <v>21</v>
      </c>
      <c r="L1392" s="250" t="s">
        <v>21</v>
      </c>
    </row>
    <row r="1393" spans="1:12" x14ac:dyDescent="0.25">
      <c r="A1393" s="36">
        <v>1379</v>
      </c>
      <c r="B1393" s="158">
        <v>189763</v>
      </c>
      <c r="C1393" s="157" t="s">
        <v>4137</v>
      </c>
      <c r="D1393" s="157" t="s">
        <v>4735</v>
      </c>
      <c r="E1393" s="157" t="s">
        <v>21</v>
      </c>
      <c r="F1393" s="161">
        <v>13988</v>
      </c>
      <c r="G1393" s="159">
        <v>981576219</v>
      </c>
      <c r="H1393" s="160" t="s">
        <v>4736</v>
      </c>
      <c r="I1393" s="188" t="s">
        <v>21</v>
      </c>
      <c r="J1393" s="239" t="s">
        <v>349</v>
      </c>
      <c r="K1393" s="250" t="s">
        <v>21</v>
      </c>
      <c r="L1393" s="250" t="s">
        <v>21</v>
      </c>
    </row>
    <row r="1394" spans="1:12" x14ac:dyDescent="0.25">
      <c r="A1394" s="38">
        <v>1380</v>
      </c>
      <c r="B1394" s="158">
        <v>643775</v>
      </c>
      <c r="C1394" s="157" t="s">
        <v>2230</v>
      </c>
      <c r="D1394" s="157" t="s">
        <v>1391</v>
      </c>
      <c r="E1394" s="157" t="s">
        <v>21</v>
      </c>
      <c r="F1394" s="161">
        <v>18901</v>
      </c>
      <c r="G1394" s="159">
        <v>981821250</v>
      </c>
      <c r="H1394" s="160" t="s">
        <v>4737</v>
      </c>
      <c r="I1394" s="188" t="s">
        <v>21</v>
      </c>
      <c r="J1394" s="250" t="s">
        <v>66</v>
      </c>
      <c r="K1394" s="250" t="s">
        <v>21</v>
      </c>
      <c r="L1394" s="250" t="s">
        <v>21</v>
      </c>
    </row>
    <row r="1395" spans="1:12" x14ac:dyDescent="0.25">
      <c r="A1395" s="38">
        <v>1381</v>
      </c>
      <c r="B1395" s="158">
        <v>754201</v>
      </c>
      <c r="C1395" s="157" t="s">
        <v>4738</v>
      </c>
      <c r="D1395" s="157" t="s">
        <v>4739</v>
      </c>
      <c r="E1395" s="157" t="s">
        <v>21</v>
      </c>
      <c r="F1395" s="161">
        <v>19271</v>
      </c>
      <c r="G1395" s="159" t="s">
        <v>4740</v>
      </c>
      <c r="H1395" s="160" t="s">
        <v>4741</v>
      </c>
      <c r="I1395" s="188" t="s">
        <v>21</v>
      </c>
      <c r="J1395" s="250" t="s">
        <v>346</v>
      </c>
      <c r="K1395" s="250" t="s">
        <v>21</v>
      </c>
      <c r="L1395" s="250" t="s">
        <v>21</v>
      </c>
    </row>
    <row r="1396" spans="1:12" x14ac:dyDescent="0.25">
      <c r="A1396" s="36">
        <v>1382</v>
      </c>
      <c r="B1396" s="158">
        <v>415883</v>
      </c>
      <c r="C1396" s="157" t="s">
        <v>4745</v>
      </c>
      <c r="D1396" s="157" t="s">
        <v>4746</v>
      </c>
      <c r="E1396" s="157" t="s">
        <v>21</v>
      </c>
      <c r="F1396" s="161">
        <v>19734</v>
      </c>
      <c r="G1396" s="159" t="s">
        <v>4747</v>
      </c>
      <c r="H1396" s="160" t="s">
        <v>4748</v>
      </c>
      <c r="I1396" s="188" t="s">
        <v>21</v>
      </c>
      <c r="J1396" s="192" t="s">
        <v>210</v>
      </c>
      <c r="K1396" s="250" t="s">
        <v>3691</v>
      </c>
      <c r="L1396" s="250" t="s">
        <v>4749</v>
      </c>
    </row>
    <row r="1397" spans="1:12" x14ac:dyDescent="0.25">
      <c r="A1397" s="36">
        <v>1383</v>
      </c>
      <c r="B1397" s="158">
        <v>761213</v>
      </c>
      <c r="C1397" s="157" t="s">
        <v>4752</v>
      </c>
      <c r="D1397" s="157" t="s">
        <v>2868</v>
      </c>
      <c r="E1397" s="157" t="s">
        <v>21</v>
      </c>
      <c r="F1397" s="161">
        <v>19885</v>
      </c>
      <c r="G1397" s="159" t="s">
        <v>4753</v>
      </c>
      <c r="H1397" s="160" t="s">
        <v>3802</v>
      </c>
      <c r="I1397" s="188" t="s">
        <v>21</v>
      </c>
      <c r="J1397" s="250" t="s">
        <v>219</v>
      </c>
      <c r="K1397" s="250" t="s">
        <v>21</v>
      </c>
      <c r="L1397" s="250" t="s">
        <v>21</v>
      </c>
    </row>
    <row r="1398" spans="1:12" x14ac:dyDescent="0.25">
      <c r="A1398" s="38">
        <v>1384</v>
      </c>
      <c r="B1398" s="158">
        <v>789222</v>
      </c>
      <c r="C1398" s="157" t="s">
        <v>1598</v>
      </c>
      <c r="D1398" s="157" t="s">
        <v>4755</v>
      </c>
      <c r="E1398" s="157" t="s">
        <v>21</v>
      </c>
      <c r="F1398" s="161">
        <v>19789</v>
      </c>
      <c r="G1398" s="159" t="s">
        <v>4756</v>
      </c>
      <c r="H1398" s="160" t="s">
        <v>4757</v>
      </c>
      <c r="I1398" s="188" t="s">
        <v>21</v>
      </c>
      <c r="J1398" s="250" t="s">
        <v>264</v>
      </c>
      <c r="K1398" s="250" t="s">
        <v>21</v>
      </c>
      <c r="L1398" s="250" t="s">
        <v>21</v>
      </c>
    </row>
    <row r="1399" spans="1:12" x14ac:dyDescent="0.25">
      <c r="A1399" s="38">
        <v>1385</v>
      </c>
      <c r="B1399" s="158">
        <v>2546283</v>
      </c>
      <c r="C1399" s="157" t="s">
        <v>206</v>
      </c>
      <c r="D1399" s="157" t="s">
        <v>4758</v>
      </c>
      <c r="E1399" s="157" t="s">
        <v>21</v>
      </c>
      <c r="F1399" s="161">
        <v>19507</v>
      </c>
      <c r="G1399" s="159" t="s">
        <v>4759</v>
      </c>
      <c r="H1399" s="160" t="s">
        <v>1230</v>
      </c>
      <c r="I1399" s="188" t="s">
        <v>21</v>
      </c>
      <c r="J1399" s="240" t="s">
        <v>113</v>
      </c>
      <c r="K1399" s="12" t="s">
        <v>21</v>
      </c>
      <c r="L1399" s="12" t="s">
        <v>4760</v>
      </c>
    </row>
    <row r="1400" spans="1:12" x14ac:dyDescent="0.25">
      <c r="A1400" s="36">
        <v>1386</v>
      </c>
      <c r="B1400" s="158">
        <v>448196</v>
      </c>
      <c r="C1400" s="157" t="s">
        <v>791</v>
      </c>
      <c r="D1400" s="157" t="s">
        <v>4699</v>
      </c>
      <c r="E1400" s="157" t="s">
        <v>21</v>
      </c>
      <c r="F1400" s="161">
        <v>18999</v>
      </c>
      <c r="G1400" s="159" t="s">
        <v>4761</v>
      </c>
      <c r="H1400" s="160" t="s">
        <v>4762</v>
      </c>
      <c r="I1400" s="188" t="s">
        <v>21</v>
      </c>
      <c r="J1400" s="240" t="s">
        <v>938</v>
      </c>
      <c r="K1400" s="250" t="s">
        <v>21</v>
      </c>
      <c r="L1400" s="250" t="s">
        <v>21</v>
      </c>
    </row>
    <row r="1401" spans="1:12" x14ac:dyDescent="0.25">
      <c r="A1401" s="36">
        <v>1387</v>
      </c>
      <c r="B1401" s="158">
        <v>243581</v>
      </c>
      <c r="C1401" s="157" t="s">
        <v>4764</v>
      </c>
      <c r="D1401" s="157" t="s">
        <v>4765</v>
      </c>
      <c r="E1401" s="157" t="s">
        <v>21</v>
      </c>
      <c r="F1401" s="161">
        <v>14591</v>
      </c>
      <c r="G1401" s="159" t="s">
        <v>4766</v>
      </c>
      <c r="H1401" s="160" t="s">
        <v>4767</v>
      </c>
      <c r="I1401" s="188" t="s">
        <v>21</v>
      </c>
      <c r="J1401" s="250" t="s">
        <v>54</v>
      </c>
      <c r="K1401" s="250" t="s">
        <v>21</v>
      </c>
      <c r="L1401" s="250" t="s">
        <v>21</v>
      </c>
    </row>
    <row r="1402" spans="1:12" x14ac:dyDescent="0.25">
      <c r="A1402" s="38">
        <v>1388</v>
      </c>
      <c r="B1402" s="158">
        <v>614753</v>
      </c>
      <c r="C1402" s="157" t="s">
        <v>222</v>
      </c>
      <c r="D1402" s="157" t="s">
        <v>4768</v>
      </c>
      <c r="E1402" s="157" t="s">
        <v>21</v>
      </c>
      <c r="F1402" s="161">
        <v>14882</v>
      </c>
      <c r="G1402" s="159" t="s">
        <v>4769</v>
      </c>
      <c r="H1402" s="160" t="s">
        <v>4770</v>
      </c>
      <c r="I1402" s="188" t="s">
        <v>21</v>
      </c>
      <c r="J1402" s="250" t="s">
        <v>22</v>
      </c>
      <c r="K1402" s="250" t="s">
        <v>21</v>
      </c>
      <c r="L1402" s="250" t="s">
        <v>21</v>
      </c>
    </row>
    <row r="1403" spans="1:12" x14ac:dyDescent="0.25">
      <c r="A1403" s="38">
        <v>1389</v>
      </c>
      <c r="B1403" s="158">
        <v>460168</v>
      </c>
      <c r="C1403" s="157" t="s">
        <v>3592</v>
      </c>
      <c r="D1403" s="157" t="s">
        <v>4771</v>
      </c>
      <c r="E1403" s="157" t="s">
        <v>21</v>
      </c>
      <c r="F1403" s="161">
        <v>18708</v>
      </c>
      <c r="G1403" s="159" t="s">
        <v>555</v>
      </c>
      <c r="H1403" s="160" t="s">
        <v>1079</v>
      </c>
      <c r="I1403" s="188" t="s">
        <v>21</v>
      </c>
      <c r="J1403" s="192" t="s">
        <v>210</v>
      </c>
      <c r="K1403" s="250" t="s">
        <v>21</v>
      </c>
      <c r="L1403" s="250" t="s">
        <v>21</v>
      </c>
    </row>
    <row r="1404" spans="1:12" x14ac:dyDescent="0.25">
      <c r="A1404" s="36">
        <v>1390</v>
      </c>
      <c r="B1404" s="158">
        <v>537001</v>
      </c>
      <c r="C1404" s="157" t="s">
        <v>765</v>
      </c>
      <c r="D1404" s="157" t="s">
        <v>4772</v>
      </c>
      <c r="E1404" s="157" t="s">
        <v>21</v>
      </c>
      <c r="F1404" s="161">
        <v>19651</v>
      </c>
      <c r="G1404" s="159" t="s">
        <v>4773</v>
      </c>
      <c r="H1404" s="160" t="s">
        <v>4774</v>
      </c>
      <c r="I1404" s="188" t="s">
        <v>21</v>
      </c>
      <c r="J1404" s="250" t="s">
        <v>22</v>
      </c>
      <c r="K1404" s="250" t="s">
        <v>702</v>
      </c>
      <c r="L1404" s="250" t="s">
        <v>703</v>
      </c>
    </row>
    <row r="1405" spans="1:12" x14ac:dyDescent="0.25">
      <c r="A1405" s="36">
        <v>1391</v>
      </c>
      <c r="B1405" s="158">
        <v>1028357</v>
      </c>
      <c r="C1405" s="157" t="s">
        <v>800</v>
      </c>
      <c r="D1405" s="157" t="s">
        <v>4776</v>
      </c>
      <c r="E1405" s="157" t="s">
        <v>21</v>
      </c>
      <c r="F1405" s="161">
        <v>19367</v>
      </c>
      <c r="G1405" s="159" t="s">
        <v>4777</v>
      </c>
      <c r="H1405" s="160" t="s">
        <v>4778</v>
      </c>
      <c r="I1405" s="188" t="s">
        <v>21</v>
      </c>
      <c r="J1405" s="250" t="s">
        <v>22</v>
      </c>
      <c r="K1405" s="250" t="s">
        <v>21</v>
      </c>
      <c r="L1405" s="250" t="s">
        <v>21</v>
      </c>
    </row>
    <row r="1406" spans="1:12" x14ac:dyDescent="0.25">
      <c r="A1406" s="38">
        <v>1392</v>
      </c>
      <c r="B1406" s="158">
        <v>2058131</v>
      </c>
      <c r="C1406" s="157" t="s">
        <v>4781</v>
      </c>
      <c r="D1406" s="157" t="s">
        <v>4782</v>
      </c>
      <c r="E1406" s="157" t="s">
        <v>21</v>
      </c>
      <c r="F1406" s="161">
        <v>19425</v>
      </c>
      <c r="G1406" s="159" t="s">
        <v>4783</v>
      </c>
      <c r="H1406" s="160" t="s">
        <v>4784</v>
      </c>
      <c r="I1406" s="188" t="s">
        <v>21</v>
      </c>
      <c r="J1406" s="250" t="s">
        <v>381</v>
      </c>
      <c r="K1406" s="250" t="s">
        <v>21</v>
      </c>
      <c r="L1406" s="250" t="s">
        <v>21</v>
      </c>
    </row>
    <row r="1407" spans="1:12" x14ac:dyDescent="0.25">
      <c r="A1407" s="38">
        <v>1393</v>
      </c>
      <c r="B1407" s="158">
        <v>2101428</v>
      </c>
      <c r="C1407" s="157" t="s">
        <v>4786</v>
      </c>
      <c r="D1407" s="157" t="s">
        <v>4787</v>
      </c>
      <c r="E1407" s="157" t="s">
        <v>21</v>
      </c>
      <c r="F1407" s="161">
        <v>13988</v>
      </c>
      <c r="G1407" s="159" t="s">
        <v>4788</v>
      </c>
      <c r="H1407" s="160" t="s">
        <v>4789</v>
      </c>
      <c r="I1407" s="188" t="s">
        <v>21</v>
      </c>
      <c r="J1407" s="240" t="s">
        <v>349</v>
      </c>
      <c r="K1407" s="250" t="s">
        <v>21</v>
      </c>
      <c r="L1407" s="250" t="s">
        <v>21</v>
      </c>
    </row>
    <row r="1408" spans="1:12" x14ac:dyDescent="0.25">
      <c r="A1408" s="36">
        <v>1394</v>
      </c>
      <c r="B1408" s="158">
        <v>890756</v>
      </c>
      <c r="C1408" s="157" t="s">
        <v>4523</v>
      </c>
      <c r="D1408" s="157" t="s">
        <v>4790</v>
      </c>
      <c r="E1408" s="157" t="s">
        <v>21</v>
      </c>
      <c r="F1408" s="161">
        <v>12833</v>
      </c>
      <c r="G1408" s="159" t="s">
        <v>4791</v>
      </c>
      <c r="H1408" s="160" t="s">
        <v>4792</v>
      </c>
      <c r="I1408" s="188" t="s">
        <v>21</v>
      </c>
      <c r="J1408" s="250" t="s">
        <v>782</v>
      </c>
      <c r="K1408" s="250" t="s">
        <v>21</v>
      </c>
      <c r="L1408" s="250" t="s">
        <v>21</v>
      </c>
    </row>
    <row r="1409" spans="1:12" x14ac:dyDescent="0.25">
      <c r="A1409" s="36">
        <v>1395</v>
      </c>
      <c r="B1409" s="158">
        <v>2152901</v>
      </c>
      <c r="C1409" s="157" t="s">
        <v>4795</v>
      </c>
      <c r="D1409" s="157" t="s">
        <v>4796</v>
      </c>
      <c r="E1409" s="157" t="s">
        <v>21</v>
      </c>
      <c r="F1409" s="161">
        <v>19012</v>
      </c>
      <c r="G1409" s="159" t="s">
        <v>21</v>
      </c>
      <c r="H1409" s="160" t="s">
        <v>4797</v>
      </c>
      <c r="I1409" s="188" t="s">
        <v>21</v>
      </c>
      <c r="J1409" s="240" t="s">
        <v>113</v>
      </c>
      <c r="K1409" s="12" t="s">
        <v>21</v>
      </c>
      <c r="L1409" s="12" t="s">
        <v>21</v>
      </c>
    </row>
    <row r="1410" spans="1:12" x14ac:dyDescent="0.25">
      <c r="A1410" s="38">
        <v>1396</v>
      </c>
      <c r="B1410" s="158">
        <v>434288</v>
      </c>
      <c r="C1410" s="157" t="s">
        <v>4799</v>
      </c>
      <c r="D1410" s="157" t="s">
        <v>4800</v>
      </c>
      <c r="E1410" s="157" t="s">
        <v>21</v>
      </c>
      <c r="F1410" s="161">
        <v>15815</v>
      </c>
      <c r="G1410" s="159" t="s">
        <v>21</v>
      </c>
      <c r="H1410" s="160" t="s">
        <v>4801</v>
      </c>
      <c r="I1410" s="188" t="s">
        <v>21</v>
      </c>
      <c r="J1410" s="250" t="s">
        <v>382</v>
      </c>
      <c r="K1410" s="250" t="s">
        <v>21</v>
      </c>
      <c r="L1410" s="250" t="s">
        <v>21</v>
      </c>
    </row>
    <row r="1411" spans="1:12" x14ac:dyDescent="0.25">
      <c r="A1411" s="38">
        <v>1397</v>
      </c>
      <c r="B1411" s="158">
        <v>733504</v>
      </c>
      <c r="C1411" s="191" t="s">
        <v>4330</v>
      </c>
      <c r="D1411" s="42" t="s">
        <v>4802</v>
      </c>
      <c r="E1411" s="157" t="s">
        <v>21</v>
      </c>
      <c r="F1411" s="161">
        <v>18902</v>
      </c>
      <c r="G1411" s="159" t="s">
        <v>4803</v>
      </c>
      <c r="H1411" s="160" t="s">
        <v>4804</v>
      </c>
      <c r="I1411" s="188" t="s">
        <v>21</v>
      </c>
      <c r="J1411" s="192" t="s">
        <v>210</v>
      </c>
      <c r="K1411" s="250" t="s">
        <v>21</v>
      </c>
      <c r="L1411" s="250" t="s">
        <v>21</v>
      </c>
    </row>
    <row r="1412" spans="1:12" x14ac:dyDescent="0.25">
      <c r="A1412" s="36">
        <v>1398</v>
      </c>
      <c r="B1412" s="158">
        <v>2161597</v>
      </c>
      <c r="C1412" s="157" t="s">
        <v>4805</v>
      </c>
      <c r="D1412" s="157" t="s">
        <v>271</v>
      </c>
      <c r="E1412" s="157" t="s">
        <v>21</v>
      </c>
      <c r="F1412" s="161">
        <v>16210</v>
      </c>
      <c r="G1412" s="159" t="s">
        <v>4806</v>
      </c>
      <c r="H1412" s="160" t="s">
        <v>4807</v>
      </c>
      <c r="I1412" s="188" t="s">
        <v>21</v>
      </c>
      <c r="J1412" s="250" t="s">
        <v>128</v>
      </c>
      <c r="K1412" s="250" t="s">
        <v>21</v>
      </c>
      <c r="L1412" s="250" t="s">
        <v>21</v>
      </c>
    </row>
    <row r="1413" spans="1:12" x14ac:dyDescent="0.25">
      <c r="A1413" s="36">
        <v>1399</v>
      </c>
      <c r="B1413" s="158">
        <v>933560</v>
      </c>
      <c r="C1413" s="157" t="s">
        <v>4809</v>
      </c>
      <c r="D1413" s="157" t="s">
        <v>4810</v>
      </c>
      <c r="E1413" s="157" t="s">
        <v>21</v>
      </c>
      <c r="F1413" s="161">
        <v>20091</v>
      </c>
      <c r="G1413" s="159" t="s">
        <v>4811</v>
      </c>
      <c r="H1413" s="160" t="s">
        <v>4812</v>
      </c>
      <c r="I1413" s="188" t="s">
        <v>21</v>
      </c>
      <c r="J1413" s="250" t="s">
        <v>334</v>
      </c>
      <c r="K1413" s="250" t="s">
        <v>21</v>
      </c>
      <c r="L1413" s="250" t="s">
        <v>21</v>
      </c>
    </row>
    <row r="1414" spans="1:12" x14ac:dyDescent="0.25">
      <c r="A1414" s="38">
        <v>1400</v>
      </c>
      <c r="B1414" s="158">
        <v>1632980</v>
      </c>
      <c r="C1414" s="157" t="s">
        <v>4813</v>
      </c>
      <c r="D1414" s="157" t="s">
        <v>4814</v>
      </c>
      <c r="E1414" s="157" t="s">
        <v>21</v>
      </c>
      <c r="F1414" s="161">
        <v>19607</v>
      </c>
      <c r="G1414" s="159" t="s">
        <v>4815</v>
      </c>
      <c r="H1414" s="160" t="s">
        <v>4816</v>
      </c>
      <c r="I1414" s="188" t="s">
        <v>21</v>
      </c>
      <c r="J1414" s="240" t="s">
        <v>149</v>
      </c>
      <c r="K1414" s="250" t="s">
        <v>21</v>
      </c>
      <c r="L1414" s="250" t="s">
        <v>21</v>
      </c>
    </row>
    <row r="1415" spans="1:12" x14ac:dyDescent="0.25">
      <c r="A1415" s="38">
        <v>1401</v>
      </c>
      <c r="B1415" s="158">
        <v>1154006</v>
      </c>
      <c r="C1415" s="157" t="s">
        <v>4817</v>
      </c>
      <c r="D1415" s="157" t="s">
        <v>586</v>
      </c>
      <c r="E1415" s="157" t="s">
        <v>21</v>
      </c>
      <c r="F1415" s="161">
        <v>20428</v>
      </c>
      <c r="G1415" s="159" t="s">
        <v>4818</v>
      </c>
      <c r="H1415" s="160" t="s">
        <v>4819</v>
      </c>
      <c r="I1415" s="188" t="s">
        <v>21</v>
      </c>
      <c r="J1415" s="240" t="s">
        <v>149</v>
      </c>
      <c r="K1415" s="250" t="s">
        <v>21</v>
      </c>
      <c r="L1415" s="250" t="s">
        <v>21</v>
      </c>
    </row>
    <row r="1416" spans="1:12" x14ac:dyDescent="0.25">
      <c r="A1416" s="36">
        <v>1402</v>
      </c>
      <c r="B1416" s="158">
        <v>657003</v>
      </c>
      <c r="C1416" s="157" t="s">
        <v>4820</v>
      </c>
      <c r="D1416" s="157" t="s">
        <v>4354</v>
      </c>
      <c r="E1416" s="157" t="s">
        <v>21</v>
      </c>
      <c r="F1416" s="161">
        <v>19623</v>
      </c>
      <c r="G1416" s="159" t="s">
        <v>4821</v>
      </c>
      <c r="H1416" s="160" t="s">
        <v>4822</v>
      </c>
      <c r="I1416" s="188" t="s">
        <v>21</v>
      </c>
      <c r="J1416" s="240" t="s">
        <v>113</v>
      </c>
      <c r="K1416" s="12" t="s">
        <v>21</v>
      </c>
      <c r="L1416" s="12" t="s">
        <v>21</v>
      </c>
    </row>
    <row r="1417" spans="1:12" x14ac:dyDescent="0.25">
      <c r="A1417" s="36">
        <v>1403</v>
      </c>
      <c r="B1417" s="158">
        <v>524092</v>
      </c>
      <c r="C1417" s="157" t="s">
        <v>4823</v>
      </c>
      <c r="D1417" s="157" t="s">
        <v>4824</v>
      </c>
      <c r="E1417" s="157" t="s">
        <v>21</v>
      </c>
      <c r="F1417" s="161">
        <v>20139</v>
      </c>
      <c r="G1417" s="159" t="s">
        <v>4825</v>
      </c>
      <c r="H1417" s="160" t="s">
        <v>4826</v>
      </c>
      <c r="I1417" s="188" t="s">
        <v>21</v>
      </c>
      <c r="J1417" s="250" t="s">
        <v>413</v>
      </c>
      <c r="K1417" s="250" t="s">
        <v>21</v>
      </c>
      <c r="L1417" s="250" t="s">
        <v>21</v>
      </c>
    </row>
    <row r="1418" spans="1:12" x14ac:dyDescent="0.25">
      <c r="A1418" s="38">
        <v>1404</v>
      </c>
      <c r="B1418" s="158">
        <v>319643</v>
      </c>
      <c r="C1418" s="157" t="s">
        <v>4827</v>
      </c>
      <c r="D1418" s="157" t="s">
        <v>4828</v>
      </c>
      <c r="E1418" s="157" t="s">
        <v>21</v>
      </c>
      <c r="F1418" s="161">
        <v>14585</v>
      </c>
      <c r="G1418" s="159" t="s">
        <v>4829</v>
      </c>
      <c r="H1418" s="160" t="s">
        <v>4830</v>
      </c>
      <c r="I1418" s="188" t="s">
        <v>21</v>
      </c>
      <c r="J1418" s="250" t="s">
        <v>637</v>
      </c>
      <c r="K1418" s="250" t="s">
        <v>21</v>
      </c>
      <c r="L1418" s="250" t="s">
        <v>4831</v>
      </c>
    </row>
    <row r="1419" spans="1:12" x14ac:dyDescent="0.25">
      <c r="A1419" s="38">
        <v>1405</v>
      </c>
      <c r="B1419" s="158">
        <v>1859810</v>
      </c>
      <c r="C1419" s="157" t="s">
        <v>1509</v>
      </c>
      <c r="D1419" s="157" t="s">
        <v>359</v>
      </c>
      <c r="E1419" s="157" t="s">
        <v>21</v>
      </c>
      <c r="F1419" s="161">
        <v>19977</v>
      </c>
      <c r="G1419" s="159" t="s">
        <v>4833</v>
      </c>
      <c r="H1419" s="160" t="s">
        <v>4834</v>
      </c>
      <c r="I1419" s="188" t="s">
        <v>21</v>
      </c>
      <c r="J1419" s="250" t="s">
        <v>281</v>
      </c>
      <c r="K1419" s="250" t="s">
        <v>21</v>
      </c>
      <c r="L1419" s="250" t="s">
        <v>21</v>
      </c>
    </row>
    <row r="1420" spans="1:12" x14ac:dyDescent="0.25">
      <c r="A1420" s="36">
        <v>1406</v>
      </c>
      <c r="B1420" s="158">
        <v>216444</v>
      </c>
      <c r="C1420" s="157" t="s">
        <v>4836</v>
      </c>
      <c r="D1420" s="157" t="s">
        <v>4837</v>
      </c>
      <c r="E1420" s="157" t="s">
        <v>21</v>
      </c>
      <c r="F1420" s="161">
        <v>14328</v>
      </c>
      <c r="G1420" s="159" t="s">
        <v>4838</v>
      </c>
      <c r="H1420" s="160" t="s">
        <v>4839</v>
      </c>
      <c r="I1420" s="188" t="s">
        <v>21</v>
      </c>
      <c r="J1420" s="250" t="s">
        <v>264</v>
      </c>
      <c r="K1420" s="250" t="s">
        <v>21</v>
      </c>
      <c r="L1420" s="250" t="s">
        <v>21</v>
      </c>
    </row>
    <row r="1421" spans="1:12" x14ac:dyDescent="0.25">
      <c r="A1421" s="36">
        <v>1407</v>
      </c>
      <c r="B1421" s="158">
        <v>257460</v>
      </c>
      <c r="C1421" s="157" t="s">
        <v>1839</v>
      </c>
      <c r="D1421" s="157" t="s">
        <v>1840</v>
      </c>
      <c r="E1421" s="157" t="s">
        <v>21</v>
      </c>
      <c r="F1421" s="161">
        <v>13742</v>
      </c>
      <c r="G1421" s="159" t="s">
        <v>4838</v>
      </c>
      <c r="H1421" s="160" t="s">
        <v>4839</v>
      </c>
      <c r="I1421" s="188" t="s">
        <v>21</v>
      </c>
      <c r="J1421" s="250" t="s">
        <v>264</v>
      </c>
      <c r="K1421" s="250" t="s">
        <v>21</v>
      </c>
      <c r="L1421" s="250" t="s">
        <v>21</v>
      </c>
    </row>
    <row r="1422" spans="1:12" x14ac:dyDescent="0.25">
      <c r="A1422" s="38">
        <v>1408</v>
      </c>
      <c r="B1422" s="158">
        <v>805279</v>
      </c>
      <c r="C1422" s="157" t="s">
        <v>409</v>
      </c>
      <c r="D1422" s="157" t="s">
        <v>4840</v>
      </c>
      <c r="E1422" s="157" t="s">
        <v>21</v>
      </c>
      <c r="F1422" s="161">
        <v>20250</v>
      </c>
      <c r="G1422" s="159" t="s">
        <v>4841</v>
      </c>
      <c r="H1422" s="160" t="s">
        <v>4843</v>
      </c>
      <c r="I1422" s="188" t="s">
        <v>21</v>
      </c>
      <c r="J1422" s="250" t="s">
        <v>281</v>
      </c>
      <c r="K1422" s="250" t="s">
        <v>21</v>
      </c>
      <c r="L1422" s="250" t="s">
        <v>4842</v>
      </c>
    </row>
    <row r="1423" spans="1:12" x14ac:dyDescent="0.25">
      <c r="A1423" s="38">
        <v>1409</v>
      </c>
      <c r="B1423" s="158">
        <v>770526</v>
      </c>
      <c r="C1423" s="157" t="s">
        <v>4844</v>
      </c>
      <c r="D1423" s="157" t="s">
        <v>4845</v>
      </c>
      <c r="E1423" s="157" t="s">
        <v>21</v>
      </c>
      <c r="F1423" s="161">
        <v>20272</v>
      </c>
      <c r="G1423" s="159" t="s">
        <v>4846</v>
      </c>
      <c r="H1423" s="160" t="s">
        <v>4843</v>
      </c>
      <c r="I1423" s="188" t="s">
        <v>21</v>
      </c>
      <c r="J1423" s="250" t="s">
        <v>281</v>
      </c>
      <c r="K1423" s="250" t="s">
        <v>21</v>
      </c>
      <c r="L1423" s="12">
        <v>21946296</v>
      </c>
    </row>
    <row r="1424" spans="1:12" x14ac:dyDescent="0.25">
      <c r="A1424" s="36">
        <v>1410</v>
      </c>
      <c r="B1424" s="208">
        <v>1204662</v>
      </c>
      <c r="C1424" s="235" t="s">
        <v>1653</v>
      </c>
      <c r="D1424" s="235" t="s">
        <v>1654</v>
      </c>
      <c r="E1424" s="213" t="s">
        <v>21</v>
      </c>
      <c r="F1424" s="236">
        <v>18767</v>
      </c>
      <c r="G1424" s="237" t="s">
        <v>1655</v>
      </c>
      <c r="H1424" s="235" t="s">
        <v>1656</v>
      </c>
      <c r="I1424" s="188" t="s">
        <v>21</v>
      </c>
      <c r="J1424" s="213" t="s">
        <v>281</v>
      </c>
      <c r="K1424" s="250" t="s">
        <v>21</v>
      </c>
      <c r="L1424" s="250" t="s">
        <v>21</v>
      </c>
    </row>
    <row r="1425" spans="1:13" x14ac:dyDescent="0.25">
      <c r="A1425" s="36">
        <v>1411</v>
      </c>
      <c r="B1425" s="158">
        <v>1053701</v>
      </c>
      <c r="C1425" s="157" t="s">
        <v>3683</v>
      </c>
      <c r="D1425" s="157" t="s">
        <v>4851</v>
      </c>
      <c r="E1425" s="157" t="s">
        <v>21</v>
      </c>
      <c r="F1425" s="161">
        <v>18826</v>
      </c>
      <c r="G1425" s="159" t="s">
        <v>4852</v>
      </c>
      <c r="H1425" s="160" t="s">
        <v>4853</v>
      </c>
      <c r="I1425" s="188" t="s">
        <v>21</v>
      </c>
      <c r="J1425" s="250" t="s">
        <v>113</v>
      </c>
      <c r="K1425" s="250" t="s">
        <v>21</v>
      </c>
      <c r="L1425" s="250" t="s">
        <v>21</v>
      </c>
    </row>
    <row r="1426" spans="1:13" x14ac:dyDescent="0.25">
      <c r="A1426" s="38">
        <v>1412</v>
      </c>
      <c r="B1426" s="158">
        <v>407648</v>
      </c>
      <c r="C1426" s="157" t="s">
        <v>3376</v>
      </c>
      <c r="D1426" s="157" t="s">
        <v>4854</v>
      </c>
      <c r="E1426" s="157" t="s">
        <v>21</v>
      </c>
      <c r="F1426" s="161">
        <v>16662</v>
      </c>
      <c r="G1426" s="159" t="s">
        <v>4855</v>
      </c>
      <c r="H1426" s="160" t="s">
        <v>4856</v>
      </c>
      <c r="I1426" s="188" t="s">
        <v>21</v>
      </c>
      <c r="J1426" s="250" t="s">
        <v>128</v>
      </c>
      <c r="K1426" s="250" t="s">
        <v>21</v>
      </c>
      <c r="L1426" s="250" t="s">
        <v>21</v>
      </c>
    </row>
    <row r="1427" spans="1:13" x14ac:dyDescent="0.25">
      <c r="A1427" s="38">
        <v>1413</v>
      </c>
      <c r="B1427" s="158">
        <v>734220</v>
      </c>
      <c r="C1427" s="157" t="s">
        <v>4857</v>
      </c>
      <c r="D1427" s="157" t="s">
        <v>1543</v>
      </c>
      <c r="E1427" s="157" t="s">
        <v>21</v>
      </c>
      <c r="F1427" s="161">
        <v>14551</v>
      </c>
      <c r="G1427" s="159" t="s">
        <v>4855</v>
      </c>
      <c r="H1427" s="160" t="s">
        <v>4856</v>
      </c>
      <c r="I1427" s="188" t="s">
        <v>21</v>
      </c>
      <c r="J1427" s="250" t="s">
        <v>128</v>
      </c>
      <c r="K1427" s="250" t="s">
        <v>21</v>
      </c>
      <c r="L1427" s="250" t="s">
        <v>21</v>
      </c>
    </row>
    <row r="1428" spans="1:13" x14ac:dyDescent="0.25">
      <c r="A1428" s="36">
        <v>1414</v>
      </c>
      <c r="B1428" s="158">
        <v>271227</v>
      </c>
      <c r="C1428" s="157" t="s">
        <v>939</v>
      </c>
      <c r="D1428" s="157" t="s">
        <v>4859</v>
      </c>
      <c r="E1428" s="157" t="s">
        <v>21</v>
      </c>
      <c r="F1428" s="161">
        <v>11959</v>
      </c>
      <c r="G1428" s="159" t="s">
        <v>4860</v>
      </c>
      <c r="H1428" s="160" t="s">
        <v>4861</v>
      </c>
      <c r="I1428" s="188" t="s">
        <v>21</v>
      </c>
      <c r="J1428" s="240" t="s">
        <v>938</v>
      </c>
      <c r="K1428" s="250" t="s">
        <v>21</v>
      </c>
      <c r="L1428" s="250" t="s">
        <v>21</v>
      </c>
    </row>
    <row r="1429" spans="1:13" x14ac:dyDescent="0.25">
      <c r="A1429" s="36">
        <v>1415</v>
      </c>
      <c r="B1429" s="158">
        <v>1207180</v>
      </c>
      <c r="C1429" s="157" t="s">
        <v>4862</v>
      </c>
      <c r="D1429" s="157" t="s">
        <v>4863</v>
      </c>
      <c r="E1429" s="157" t="s">
        <v>21</v>
      </c>
      <c r="F1429" s="161">
        <v>12200</v>
      </c>
      <c r="G1429" s="159" t="s">
        <v>4864</v>
      </c>
      <c r="H1429" s="160" t="s">
        <v>4865</v>
      </c>
      <c r="I1429" s="188" t="s">
        <v>21</v>
      </c>
      <c r="J1429" s="250" t="s">
        <v>334</v>
      </c>
      <c r="K1429" s="250" t="s">
        <v>21</v>
      </c>
      <c r="L1429" s="250" t="s">
        <v>21</v>
      </c>
    </row>
    <row r="1430" spans="1:13" x14ac:dyDescent="0.25">
      <c r="A1430" s="38">
        <v>1416</v>
      </c>
      <c r="B1430" s="158">
        <v>1789125</v>
      </c>
      <c r="C1430" s="157" t="s">
        <v>4869</v>
      </c>
      <c r="D1430" s="157" t="s">
        <v>1391</v>
      </c>
      <c r="E1430" s="157" t="s">
        <v>21</v>
      </c>
      <c r="F1430" s="161">
        <v>20315</v>
      </c>
      <c r="G1430" s="159" t="s">
        <v>4870</v>
      </c>
      <c r="H1430" s="160" t="s">
        <v>4871</v>
      </c>
      <c r="I1430" s="188" t="s">
        <v>21</v>
      </c>
      <c r="J1430" s="250" t="s">
        <v>54</v>
      </c>
      <c r="K1430" s="250" t="s">
        <v>21</v>
      </c>
      <c r="L1430" s="250" t="s">
        <v>21</v>
      </c>
    </row>
    <row r="1431" spans="1:13" x14ac:dyDescent="0.25">
      <c r="A1431" s="38">
        <v>1417</v>
      </c>
      <c r="B1431" s="158">
        <v>1878592</v>
      </c>
      <c r="C1431" s="157" t="s">
        <v>4872</v>
      </c>
      <c r="D1431" s="157" t="s">
        <v>4873</v>
      </c>
      <c r="E1431" s="157" t="s">
        <v>21</v>
      </c>
      <c r="F1431" s="161">
        <v>19747</v>
      </c>
      <c r="G1431" s="159" t="s">
        <v>4874</v>
      </c>
      <c r="H1431" s="160" t="s">
        <v>4875</v>
      </c>
      <c r="I1431" s="188" t="s">
        <v>21</v>
      </c>
      <c r="J1431" s="250" t="s">
        <v>54</v>
      </c>
      <c r="K1431" s="250" t="s">
        <v>21</v>
      </c>
      <c r="L1431" s="250" t="s">
        <v>21</v>
      </c>
    </row>
    <row r="1432" spans="1:13" x14ac:dyDescent="0.25">
      <c r="A1432" s="36">
        <v>1418</v>
      </c>
      <c r="B1432" s="158">
        <v>382296</v>
      </c>
      <c r="C1432" s="157" t="s">
        <v>4876</v>
      </c>
      <c r="D1432" s="157" t="s">
        <v>1701</v>
      </c>
      <c r="E1432" s="157" t="s">
        <v>21</v>
      </c>
      <c r="F1432" s="161">
        <v>19089</v>
      </c>
      <c r="G1432" s="159" t="s">
        <v>4877</v>
      </c>
      <c r="H1432" s="160" t="s">
        <v>4878</v>
      </c>
      <c r="I1432" s="188" t="s">
        <v>21</v>
      </c>
      <c r="J1432" s="240" t="s">
        <v>71</v>
      </c>
      <c r="K1432" s="250" t="s">
        <v>21</v>
      </c>
      <c r="L1432" s="250" t="s">
        <v>21</v>
      </c>
    </row>
    <row r="1433" spans="1:13" x14ac:dyDescent="0.25">
      <c r="A1433" s="36">
        <v>1419</v>
      </c>
      <c r="B1433" s="158">
        <v>2071665</v>
      </c>
      <c r="C1433" s="157" t="s">
        <v>2583</v>
      </c>
      <c r="D1433" s="157" t="s">
        <v>1867</v>
      </c>
      <c r="E1433" s="157" t="s">
        <v>21</v>
      </c>
      <c r="F1433" s="161">
        <v>19867</v>
      </c>
      <c r="G1433" s="159" t="s">
        <v>4879</v>
      </c>
      <c r="H1433" s="160" t="s">
        <v>4880</v>
      </c>
      <c r="I1433" s="188" t="s">
        <v>21</v>
      </c>
      <c r="J1433" s="250" t="s">
        <v>66</v>
      </c>
      <c r="K1433" s="250" t="s">
        <v>21</v>
      </c>
      <c r="L1433" s="250" t="s">
        <v>21</v>
      </c>
    </row>
    <row r="1434" spans="1:13" x14ac:dyDescent="0.25">
      <c r="A1434" s="38">
        <v>1420</v>
      </c>
      <c r="B1434" s="158">
        <v>491623</v>
      </c>
      <c r="C1434" s="157" t="s">
        <v>4881</v>
      </c>
      <c r="D1434" s="157" t="s">
        <v>4882</v>
      </c>
      <c r="E1434" s="157" t="s">
        <v>21</v>
      </c>
      <c r="F1434" s="161">
        <v>19360</v>
      </c>
      <c r="G1434" s="159" t="s">
        <v>4883</v>
      </c>
      <c r="H1434" s="160" t="s">
        <v>4884</v>
      </c>
      <c r="I1434" s="188" t="s">
        <v>21</v>
      </c>
      <c r="J1434" s="250" t="s">
        <v>54</v>
      </c>
      <c r="K1434" s="250" t="s">
        <v>21</v>
      </c>
      <c r="L1434" s="261" t="s">
        <v>4965</v>
      </c>
      <c r="M1434" s="175"/>
    </row>
    <row r="1435" spans="1:13" x14ac:dyDescent="0.25">
      <c r="A1435" s="38">
        <v>1421</v>
      </c>
      <c r="B1435" s="158">
        <v>2880328</v>
      </c>
      <c r="C1435" s="157" t="s">
        <v>4885</v>
      </c>
      <c r="D1435" s="157" t="s">
        <v>4886</v>
      </c>
      <c r="E1435" s="157" t="s">
        <v>21</v>
      </c>
      <c r="F1435" s="161">
        <v>16378</v>
      </c>
      <c r="G1435" s="159" t="s">
        <v>4887</v>
      </c>
      <c r="H1435" s="160" t="s">
        <v>4888</v>
      </c>
      <c r="I1435" s="188" t="s">
        <v>21</v>
      </c>
      <c r="J1435" s="250" t="s">
        <v>128</v>
      </c>
      <c r="K1435" s="250" t="s">
        <v>21</v>
      </c>
      <c r="L1435" s="250" t="s">
        <v>21</v>
      </c>
    </row>
    <row r="1436" spans="1:13" x14ac:dyDescent="0.25">
      <c r="A1436" s="36">
        <v>1422</v>
      </c>
      <c r="B1436" s="158">
        <v>690848</v>
      </c>
      <c r="C1436" s="157" t="s">
        <v>4892</v>
      </c>
      <c r="D1436" s="157" t="s">
        <v>4889</v>
      </c>
      <c r="E1436" s="157" t="s">
        <v>21</v>
      </c>
      <c r="F1436" s="161">
        <v>19339</v>
      </c>
      <c r="G1436" s="159" t="s">
        <v>4891</v>
      </c>
      <c r="H1436" s="160" t="s">
        <v>4890</v>
      </c>
      <c r="I1436" s="188" t="s">
        <v>21</v>
      </c>
      <c r="J1436" s="250" t="s">
        <v>281</v>
      </c>
      <c r="K1436" s="250" t="s">
        <v>21</v>
      </c>
      <c r="L1436" s="250" t="s">
        <v>21</v>
      </c>
    </row>
    <row r="1437" spans="1:13" x14ac:dyDescent="0.25">
      <c r="A1437" s="36">
        <v>1423</v>
      </c>
      <c r="B1437" s="158">
        <v>520903</v>
      </c>
      <c r="C1437" s="157" t="s">
        <v>4893</v>
      </c>
      <c r="D1437" s="157" t="s">
        <v>4894</v>
      </c>
      <c r="E1437" s="157" t="s">
        <v>21</v>
      </c>
      <c r="F1437" s="161">
        <v>16536</v>
      </c>
      <c r="G1437" s="159" t="s">
        <v>4895</v>
      </c>
      <c r="H1437" s="160" t="s">
        <v>4896</v>
      </c>
      <c r="I1437" s="188" t="s">
        <v>21</v>
      </c>
      <c r="J1437" s="250" t="s">
        <v>346</v>
      </c>
      <c r="K1437" s="250" t="s">
        <v>21</v>
      </c>
      <c r="L1437" s="250" t="s">
        <v>21</v>
      </c>
    </row>
    <row r="1438" spans="1:13" x14ac:dyDescent="0.25">
      <c r="A1438" s="38">
        <v>1424</v>
      </c>
      <c r="B1438" s="158">
        <v>412727</v>
      </c>
      <c r="C1438" s="157" t="s">
        <v>4897</v>
      </c>
      <c r="D1438" s="157" t="s">
        <v>4898</v>
      </c>
      <c r="E1438" s="157" t="s">
        <v>21</v>
      </c>
      <c r="F1438" s="161">
        <v>19975</v>
      </c>
      <c r="G1438" s="159" t="s">
        <v>4899</v>
      </c>
      <c r="H1438" s="160" t="s">
        <v>4900</v>
      </c>
      <c r="I1438" s="188" t="s">
        <v>21</v>
      </c>
      <c r="J1438" s="240" t="s">
        <v>340</v>
      </c>
      <c r="K1438" s="250" t="s">
        <v>21</v>
      </c>
      <c r="L1438" s="250" t="s">
        <v>21</v>
      </c>
    </row>
    <row r="1439" spans="1:13" x14ac:dyDescent="0.25">
      <c r="A1439" s="38">
        <v>1425</v>
      </c>
      <c r="B1439" s="158">
        <v>524506</v>
      </c>
      <c r="C1439" s="157" t="s">
        <v>2098</v>
      </c>
      <c r="D1439" s="157" t="s">
        <v>4901</v>
      </c>
      <c r="E1439" s="157" t="s">
        <v>21</v>
      </c>
      <c r="F1439" s="161">
        <v>20292</v>
      </c>
      <c r="G1439" s="159">
        <v>985148582</v>
      </c>
      <c r="H1439" s="234" t="s">
        <v>5015</v>
      </c>
      <c r="I1439" s="188" t="s">
        <v>21</v>
      </c>
      <c r="J1439" s="250" t="s">
        <v>281</v>
      </c>
      <c r="K1439" s="250" t="s">
        <v>21</v>
      </c>
      <c r="L1439" s="250" t="s">
        <v>21</v>
      </c>
    </row>
    <row r="1440" spans="1:13" x14ac:dyDescent="0.25">
      <c r="A1440" s="36">
        <v>1426</v>
      </c>
      <c r="B1440" s="158">
        <v>1980870</v>
      </c>
      <c r="C1440" s="157" t="s">
        <v>4902</v>
      </c>
      <c r="D1440" s="157" t="s">
        <v>4903</v>
      </c>
      <c r="E1440" s="157" t="s">
        <v>21</v>
      </c>
      <c r="F1440" s="161">
        <v>19810</v>
      </c>
      <c r="G1440" s="159" t="s">
        <v>4904</v>
      </c>
      <c r="H1440" s="160" t="s">
        <v>4905</v>
      </c>
      <c r="I1440" s="188" t="s">
        <v>21</v>
      </c>
      <c r="J1440" s="250" t="s">
        <v>334</v>
      </c>
      <c r="K1440" s="250" t="s">
        <v>21</v>
      </c>
      <c r="L1440" s="250" t="s">
        <v>21</v>
      </c>
    </row>
    <row r="1441" spans="1:14" x14ac:dyDescent="0.25">
      <c r="A1441" s="36">
        <v>1427</v>
      </c>
      <c r="B1441" s="29">
        <v>2343064</v>
      </c>
      <c r="C1441" s="157" t="s">
        <v>1843</v>
      </c>
      <c r="D1441" s="157" t="s">
        <v>4907</v>
      </c>
      <c r="E1441" s="157" t="s">
        <v>21</v>
      </c>
      <c r="F1441" s="161">
        <v>20021</v>
      </c>
      <c r="G1441" s="159" t="s">
        <v>4908</v>
      </c>
      <c r="H1441" s="160" t="s">
        <v>5045</v>
      </c>
      <c r="I1441" s="188" t="s">
        <v>21</v>
      </c>
      <c r="J1441" s="240" t="s">
        <v>938</v>
      </c>
      <c r="K1441" s="250" t="s">
        <v>21</v>
      </c>
      <c r="L1441" s="250" t="s">
        <v>21</v>
      </c>
    </row>
    <row r="1442" spans="1:14" x14ac:dyDescent="0.25">
      <c r="A1442" s="38">
        <v>1428</v>
      </c>
      <c r="B1442" s="158">
        <v>823730</v>
      </c>
      <c r="C1442" s="157" t="s">
        <v>412</v>
      </c>
      <c r="D1442" s="157" t="s">
        <v>3149</v>
      </c>
      <c r="E1442" s="157" t="s">
        <v>21</v>
      </c>
      <c r="F1442" s="161">
        <v>17805</v>
      </c>
      <c r="G1442" s="159" t="s">
        <v>4910</v>
      </c>
      <c r="H1442" s="160" t="s">
        <v>3151</v>
      </c>
      <c r="I1442" s="188" t="s">
        <v>21</v>
      </c>
      <c r="J1442" s="240" t="s">
        <v>173</v>
      </c>
      <c r="K1442" s="250" t="s">
        <v>21</v>
      </c>
      <c r="L1442" s="250" t="s">
        <v>21</v>
      </c>
    </row>
    <row r="1443" spans="1:14" x14ac:dyDescent="0.25">
      <c r="A1443" s="38">
        <v>1429</v>
      </c>
      <c r="B1443" s="158">
        <v>797351</v>
      </c>
      <c r="C1443" s="157" t="s">
        <v>4911</v>
      </c>
      <c r="D1443" s="157" t="s">
        <v>4912</v>
      </c>
      <c r="E1443" s="157" t="s">
        <v>21</v>
      </c>
      <c r="F1443" s="161">
        <v>18733</v>
      </c>
      <c r="G1443" s="159" t="s">
        <v>4913</v>
      </c>
      <c r="H1443" s="160" t="s">
        <v>4914</v>
      </c>
      <c r="I1443" s="188" t="s">
        <v>21</v>
      </c>
      <c r="J1443" s="240" t="s">
        <v>149</v>
      </c>
      <c r="K1443" s="250" t="s">
        <v>21</v>
      </c>
      <c r="L1443" s="250" t="s">
        <v>21</v>
      </c>
    </row>
    <row r="1444" spans="1:14" x14ac:dyDescent="0.25">
      <c r="A1444" s="36">
        <v>1430</v>
      </c>
      <c r="B1444" s="176">
        <v>2931554</v>
      </c>
      <c r="C1444" s="12" t="s">
        <v>1297</v>
      </c>
      <c r="D1444" s="12" t="s">
        <v>4915</v>
      </c>
      <c r="E1444" s="157" t="s">
        <v>21</v>
      </c>
      <c r="F1444" s="183">
        <v>20804</v>
      </c>
      <c r="G1444" s="12" t="s">
        <v>4917</v>
      </c>
      <c r="H1444" s="12" t="s">
        <v>4916</v>
      </c>
      <c r="I1444" s="188" t="s">
        <v>21</v>
      </c>
      <c r="J1444" s="250" t="s">
        <v>128</v>
      </c>
      <c r="K1444" s="250" t="s">
        <v>21</v>
      </c>
      <c r="L1444" s="250" t="s">
        <v>21</v>
      </c>
    </row>
    <row r="1445" spans="1:14" x14ac:dyDescent="0.25">
      <c r="A1445" s="36">
        <v>1431</v>
      </c>
      <c r="B1445" s="176">
        <v>726372</v>
      </c>
      <c r="C1445" s="12" t="s">
        <v>4919</v>
      </c>
      <c r="D1445" s="12" t="s">
        <v>4920</v>
      </c>
      <c r="E1445" s="157" t="s">
        <v>21</v>
      </c>
      <c r="F1445" s="183">
        <v>20329</v>
      </c>
      <c r="G1445" s="69" t="s">
        <v>817</v>
      </c>
      <c r="H1445" s="67" t="s">
        <v>818</v>
      </c>
      <c r="I1445" s="188" t="s">
        <v>21</v>
      </c>
      <c r="J1445" s="240" t="s">
        <v>45</v>
      </c>
      <c r="K1445" s="250" t="s">
        <v>21</v>
      </c>
      <c r="L1445" s="250" t="s">
        <v>21</v>
      </c>
    </row>
    <row r="1446" spans="1:14" x14ac:dyDescent="0.25">
      <c r="A1446" s="38">
        <v>1432</v>
      </c>
      <c r="B1446" s="176">
        <v>793417</v>
      </c>
      <c r="C1446" s="12" t="s">
        <v>275</v>
      </c>
      <c r="D1446" s="12" t="s">
        <v>4921</v>
      </c>
      <c r="E1446" s="157" t="s">
        <v>21</v>
      </c>
      <c r="F1446" s="183">
        <v>20156</v>
      </c>
      <c r="G1446" s="12">
        <v>982786292</v>
      </c>
      <c r="H1446" s="12" t="s">
        <v>4922</v>
      </c>
      <c r="I1446" s="188" t="s">
        <v>21</v>
      </c>
      <c r="J1446" s="250" t="s">
        <v>128</v>
      </c>
      <c r="K1446" s="250" t="s">
        <v>21</v>
      </c>
      <c r="L1446" s="250" t="s">
        <v>21</v>
      </c>
    </row>
    <row r="1447" spans="1:14" x14ac:dyDescent="0.25">
      <c r="A1447" s="38">
        <v>1433</v>
      </c>
      <c r="B1447" s="176">
        <v>1105038</v>
      </c>
      <c r="C1447" s="12" t="s">
        <v>4923</v>
      </c>
      <c r="D1447" s="12" t="s">
        <v>4924</v>
      </c>
      <c r="E1447" s="157" t="s">
        <v>21</v>
      </c>
      <c r="F1447" s="183">
        <v>19327</v>
      </c>
      <c r="G1447" s="12" t="s">
        <v>4925</v>
      </c>
      <c r="H1447" s="12" t="s">
        <v>4926</v>
      </c>
      <c r="I1447" s="188" t="s">
        <v>21</v>
      </c>
      <c r="J1447" s="250" t="s">
        <v>22</v>
      </c>
      <c r="K1447" s="250" t="s">
        <v>4928</v>
      </c>
      <c r="L1447" s="250" t="s">
        <v>4927</v>
      </c>
    </row>
    <row r="1448" spans="1:14" x14ac:dyDescent="0.25">
      <c r="A1448" s="36">
        <v>1434</v>
      </c>
      <c r="B1448" s="176">
        <v>687427</v>
      </c>
      <c r="C1448" s="12" t="s">
        <v>4929</v>
      </c>
      <c r="D1448" s="12" t="s">
        <v>4930</v>
      </c>
      <c r="E1448" s="157" t="s">
        <v>21</v>
      </c>
      <c r="F1448" s="183">
        <v>20117</v>
      </c>
      <c r="G1448" s="12" t="s">
        <v>4931</v>
      </c>
      <c r="H1448" s="12" t="s">
        <v>4932</v>
      </c>
      <c r="I1448" s="188" t="s">
        <v>21</v>
      </c>
      <c r="J1448" s="250" t="s">
        <v>22</v>
      </c>
      <c r="K1448" s="250" t="s">
        <v>4928</v>
      </c>
      <c r="L1448" s="250" t="s">
        <v>4927</v>
      </c>
    </row>
    <row r="1449" spans="1:14" x14ac:dyDescent="0.25">
      <c r="A1449" s="36">
        <v>1435</v>
      </c>
      <c r="B1449" s="176">
        <v>538840</v>
      </c>
      <c r="C1449" s="12" t="s">
        <v>4933</v>
      </c>
      <c r="D1449" s="12" t="s">
        <v>4934</v>
      </c>
      <c r="E1449" s="157" t="s">
        <v>21</v>
      </c>
      <c r="F1449" s="183">
        <v>17755</v>
      </c>
      <c r="G1449" s="12" t="s">
        <v>4935</v>
      </c>
      <c r="H1449" s="12" t="s">
        <v>4936</v>
      </c>
      <c r="I1449" s="188" t="s">
        <v>21</v>
      </c>
      <c r="J1449" s="250" t="s">
        <v>444</v>
      </c>
      <c r="K1449" s="250" t="s">
        <v>21</v>
      </c>
      <c r="L1449" s="250" t="s">
        <v>21</v>
      </c>
    </row>
    <row r="1450" spans="1:14" x14ac:dyDescent="0.25">
      <c r="A1450" s="38">
        <v>1436</v>
      </c>
      <c r="B1450" s="198">
        <v>1965308</v>
      </c>
      <c r="C1450" s="199" t="s">
        <v>4939</v>
      </c>
      <c r="D1450" s="199" t="s">
        <v>4940</v>
      </c>
      <c r="E1450" s="157" t="s">
        <v>21</v>
      </c>
      <c r="F1450" s="200">
        <v>19544</v>
      </c>
      <c r="G1450" s="199" t="s">
        <v>4941</v>
      </c>
      <c r="H1450" s="199" t="s">
        <v>4942</v>
      </c>
      <c r="I1450" s="188" t="s">
        <v>21</v>
      </c>
      <c r="J1450" s="263" t="s">
        <v>422</v>
      </c>
      <c r="K1450" s="263" t="s">
        <v>21</v>
      </c>
      <c r="L1450" s="263" t="s">
        <v>21</v>
      </c>
      <c r="M1450" s="197"/>
      <c r="N1450" s="197"/>
    </row>
    <row r="1451" spans="1:14" x14ac:dyDescent="0.25">
      <c r="A1451" s="38">
        <v>1437</v>
      </c>
      <c r="B1451" s="176">
        <v>1351538</v>
      </c>
      <c r="C1451" s="12" t="s">
        <v>4943</v>
      </c>
      <c r="D1451" s="12" t="s">
        <v>4944</v>
      </c>
      <c r="E1451" s="157" t="s">
        <v>21</v>
      </c>
      <c r="F1451" s="183">
        <v>20721</v>
      </c>
      <c r="G1451" s="12" t="s">
        <v>4945</v>
      </c>
      <c r="H1451" s="12" t="s">
        <v>4946</v>
      </c>
      <c r="I1451" s="188" t="s">
        <v>21</v>
      </c>
      <c r="J1451" s="250" t="s">
        <v>346</v>
      </c>
      <c r="K1451" s="250" t="s">
        <v>21</v>
      </c>
      <c r="L1451" s="250" t="s">
        <v>21</v>
      </c>
    </row>
    <row r="1452" spans="1:14" x14ac:dyDescent="0.25">
      <c r="A1452" s="36">
        <v>1438</v>
      </c>
      <c r="B1452" s="176">
        <v>1841955</v>
      </c>
      <c r="C1452" s="12" t="s">
        <v>2122</v>
      </c>
      <c r="D1452" s="12" t="s">
        <v>2123</v>
      </c>
      <c r="E1452" s="157" t="s">
        <v>21</v>
      </c>
      <c r="F1452" s="183">
        <v>9872</v>
      </c>
      <c r="G1452" s="12">
        <v>21901480</v>
      </c>
      <c r="H1452" s="12" t="s">
        <v>4948</v>
      </c>
      <c r="I1452" s="188" t="s">
        <v>21</v>
      </c>
      <c r="J1452" s="250" t="s">
        <v>22</v>
      </c>
      <c r="K1452" s="250" t="s">
        <v>21</v>
      </c>
      <c r="L1452" s="250" t="s">
        <v>21</v>
      </c>
    </row>
    <row r="1453" spans="1:14" x14ac:dyDescent="0.25">
      <c r="A1453" s="36">
        <v>1439</v>
      </c>
      <c r="B1453" s="176">
        <v>559580</v>
      </c>
      <c r="C1453" s="12" t="s">
        <v>3785</v>
      </c>
      <c r="D1453" s="12" t="s">
        <v>2125</v>
      </c>
      <c r="E1453" s="157" t="s">
        <v>21</v>
      </c>
      <c r="F1453" s="183">
        <v>19015</v>
      </c>
      <c r="G1453" s="12">
        <v>21901480</v>
      </c>
      <c r="H1453" s="12" t="s">
        <v>4948</v>
      </c>
      <c r="I1453" s="188" t="s">
        <v>21</v>
      </c>
      <c r="J1453" s="250" t="s">
        <v>22</v>
      </c>
      <c r="K1453" s="250" t="s">
        <v>21</v>
      </c>
      <c r="L1453" s="250" t="s">
        <v>21</v>
      </c>
    </row>
    <row r="1454" spans="1:14" x14ac:dyDescent="0.25">
      <c r="A1454" s="38">
        <v>1440</v>
      </c>
      <c r="B1454" s="176">
        <v>580795</v>
      </c>
      <c r="C1454" s="12" t="s">
        <v>1500</v>
      </c>
      <c r="D1454" s="12" t="s">
        <v>4949</v>
      </c>
      <c r="E1454" s="157" t="s">
        <v>21</v>
      </c>
      <c r="F1454" s="183">
        <v>20141</v>
      </c>
      <c r="G1454" s="12">
        <v>981442859</v>
      </c>
      <c r="H1454" s="12" t="s">
        <v>4950</v>
      </c>
      <c r="I1454" s="188" t="s">
        <v>21</v>
      </c>
      <c r="J1454" s="250" t="s">
        <v>135</v>
      </c>
      <c r="K1454" s="12">
        <v>981442859</v>
      </c>
      <c r="L1454" s="250" t="s">
        <v>4951</v>
      </c>
    </row>
    <row r="1455" spans="1:14" x14ac:dyDescent="0.25">
      <c r="A1455" s="38">
        <v>1441</v>
      </c>
      <c r="B1455" s="176">
        <v>1859416</v>
      </c>
      <c r="C1455" s="12" t="s">
        <v>4175</v>
      </c>
      <c r="D1455" s="12" t="s">
        <v>4953</v>
      </c>
      <c r="E1455" s="157" t="s">
        <v>21</v>
      </c>
      <c r="F1455" s="183">
        <v>18448</v>
      </c>
      <c r="G1455" s="12">
        <v>961599675</v>
      </c>
      <c r="H1455" s="12" t="s">
        <v>4954</v>
      </c>
      <c r="I1455" s="188" t="s">
        <v>21</v>
      </c>
      <c r="J1455" s="250" t="s">
        <v>346</v>
      </c>
      <c r="K1455" s="250" t="s">
        <v>21</v>
      </c>
      <c r="L1455" s="250" t="s">
        <v>21</v>
      </c>
    </row>
    <row r="1456" spans="1:14" x14ac:dyDescent="0.25">
      <c r="A1456" s="36">
        <v>1442</v>
      </c>
      <c r="B1456" s="40">
        <v>942974</v>
      </c>
      <c r="C1456" s="41" t="s">
        <v>4955</v>
      </c>
      <c r="D1456" s="202" t="s">
        <v>4956</v>
      </c>
      <c r="E1456" s="157" t="s">
        <v>21</v>
      </c>
      <c r="F1456" s="201">
        <v>20282</v>
      </c>
      <c r="G1456" s="196">
        <v>983371326</v>
      </c>
      <c r="H1456" s="41" t="s">
        <v>4957</v>
      </c>
      <c r="I1456" s="188" t="s">
        <v>21</v>
      </c>
      <c r="J1456" s="264" t="s">
        <v>116</v>
      </c>
      <c r="K1456" s="250" t="s">
        <v>21</v>
      </c>
      <c r="L1456" s="250" t="s">
        <v>21</v>
      </c>
    </row>
    <row r="1457" spans="1:12" x14ac:dyDescent="0.25">
      <c r="A1457" s="36">
        <v>1443</v>
      </c>
      <c r="B1457" s="176">
        <v>6139947</v>
      </c>
      <c r="C1457" s="12" t="s">
        <v>1026</v>
      </c>
      <c r="D1457" s="12" t="s">
        <v>4958</v>
      </c>
      <c r="E1457" s="157" t="s">
        <v>21</v>
      </c>
      <c r="F1457" s="183">
        <v>20340</v>
      </c>
      <c r="G1457" s="12">
        <v>981251286</v>
      </c>
      <c r="H1457" s="12" t="s">
        <v>1945</v>
      </c>
      <c r="I1457" s="188" t="s">
        <v>21</v>
      </c>
      <c r="J1457" s="250" t="s">
        <v>128</v>
      </c>
      <c r="K1457" s="250" t="s">
        <v>21</v>
      </c>
      <c r="L1457" s="250" t="s">
        <v>21</v>
      </c>
    </row>
    <row r="1458" spans="1:12" x14ac:dyDescent="0.25">
      <c r="A1458" s="38">
        <v>1444</v>
      </c>
      <c r="B1458" s="176">
        <v>425329</v>
      </c>
      <c r="C1458" s="12" t="s">
        <v>998</v>
      </c>
      <c r="D1458" s="12" t="s">
        <v>4959</v>
      </c>
      <c r="E1458" s="157" t="s">
        <v>21</v>
      </c>
      <c r="F1458" s="183">
        <v>20109</v>
      </c>
      <c r="G1458" s="12">
        <v>21900074</v>
      </c>
      <c r="H1458" s="12" t="s">
        <v>4960</v>
      </c>
      <c r="I1458" s="188" t="s">
        <v>21</v>
      </c>
      <c r="J1458" s="250" t="s">
        <v>346</v>
      </c>
      <c r="K1458" s="12">
        <v>992129320</v>
      </c>
      <c r="L1458" s="250" t="s">
        <v>4964</v>
      </c>
    </row>
    <row r="1459" spans="1:12" x14ac:dyDescent="0.25">
      <c r="A1459" s="38">
        <v>1445</v>
      </c>
      <c r="B1459" s="265">
        <v>1778140</v>
      </c>
      <c r="C1459" s="204" t="s">
        <v>4967</v>
      </c>
      <c r="D1459" s="204" t="s">
        <v>3763</v>
      </c>
      <c r="E1459" s="157" t="s">
        <v>21</v>
      </c>
      <c r="F1459" s="12" t="s">
        <v>4968</v>
      </c>
      <c r="G1459" s="12" t="s">
        <v>4969</v>
      </c>
      <c r="H1459" s="204" t="s">
        <v>1898</v>
      </c>
      <c r="I1459" s="188" t="s">
        <v>21</v>
      </c>
      <c r="J1459" s="240" t="s">
        <v>71</v>
      </c>
      <c r="K1459" s="250" t="s">
        <v>21</v>
      </c>
      <c r="L1459" s="250" t="s">
        <v>21</v>
      </c>
    </row>
    <row r="1460" spans="1:12" x14ac:dyDescent="0.25">
      <c r="A1460" s="36">
        <v>1446</v>
      </c>
      <c r="B1460" s="176">
        <v>258281</v>
      </c>
      <c r="C1460" s="12" t="s">
        <v>704</v>
      </c>
      <c r="D1460" s="12" t="s">
        <v>4970</v>
      </c>
      <c r="E1460" s="157" t="s">
        <v>21</v>
      </c>
      <c r="F1460" s="183">
        <v>14643</v>
      </c>
      <c r="G1460" s="12">
        <v>961387028</v>
      </c>
      <c r="H1460" s="12" t="s">
        <v>4972</v>
      </c>
      <c r="I1460" s="188" t="s">
        <v>21</v>
      </c>
      <c r="J1460" s="192" t="s">
        <v>210</v>
      </c>
      <c r="K1460" s="250" t="s">
        <v>4971</v>
      </c>
      <c r="L1460" s="250"/>
    </row>
    <row r="1461" spans="1:12" x14ac:dyDescent="0.25">
      <c r="A1461" s="36">
        <v>1447</v>
      </c>
      <c r="B1461" s="176">
        <v>1219888</v>
      </c>
      <c r="C1461" s="12" t="s">
        <v>581</v>
      </c>
      <c r="D1461" s="12" t="s">
        <v>4976</v>
      </c>
      <c r="E1461" s="157" t="s">
        <v>21</v>
      </c>
      <c r="F1461" s="183">
        <v>20154</v>
      </c>
      <c r="G1461" s="12">
        <v>982924337</v>
      </c>
      <c r="H1461" s="148" t="s">
        <v>4983</v>
      </c>
      <c r="I1461" s="188" t="s">
        <v>21</v>
      </c>
      <c r="J1461" s="250" t="s">
        <v>135</v>
      </c>
      <c r="K1461" s="250" t="s">
        <v>21</v>
      </c>
      <c r="L1461" s="250" t="s">
        <v>21</v>
      </c>
    </row>
    <row r="1462" spans="1:12" x14ac:dyDescent="0.25">
      <c r="A1462" s="38">
        <v>1448</v>
      </c>
      <c r="B1462" s="176">
        <v>575524</v>
      </c>
      <c r="C1462" s="12" t="s">
        <v>4979</v>
      </c>
      <c r="D1462" s="12" t="s">
        <v>4980</v>
      </c>
      <c r="E1462" s="12" t="s">
        <v>21</v>
      </c>
      <c r="F1462" s="183">
        <v>19943</v>
      </c>
      <c r="G1462" s="12" t="s">
        <v>4981</v>
      </c>
      <c r="H1462" s="12" t="s">
        <v>4982</v>
      </c>
      <c r="I1462" s="188" t="s">
        <v>21</v>
      </c>
      <c r="J1462" s="250" t="s">
        <v>334</v>
      </c>
      <c r="K1462" s="250" t="s">
        <v>21</v>
      </c>
      <c r="L1462" s="250" t="s">
        <v>21</v>
      </c>
    </row>
    <row r="1463" spans="1:12" x14ac:dyDescent="0.25">
      <c r="A1463" s="38">
        <v>1449</v>
      </c>
      <c r="B1463" s="176">
        <v>920491</v>
      </c>
      <c r="C1463" s="12" t="s">
        <v>791</v>
      </c>
      <c r="D1463" s="12" t="s">
        <v>4987</v>
      </c>
      <c r="E1463" s="12" t="s">
        <v>21</v>
      </c>
      <c r="F1463" s="183">
        <v>15893</v>
      </c>
      <c r="G1463" s="12" t="s">
        <v>4986</v>
      </c>
      <c r="H1463" s="230" t="s">
        <v>4985</v>
      </c>
      <c r="I1463" s="188" t="s">
        <v>21</v>
      </c>
      <c r="J1463" s="250" t="s">
        <v>219</v>
      </c>
      <c r="K1463" s="250" t="s">
        <v>21</v>
      </c>
      <c r="L1463" s="250" t="s">
        <v>21</v>
      </c>
    </row>
    <row r="1464" spans="1:12" x14ac:dyDescent="0.25">
      <c r="A1464" s="36">
        <v>1450</v>
      </c>
      <c r="B1464" s="176">
        <v>712233</v>
      </c>
      <c r="C1464" s="12" t="s">
        <v>343</v>
      </c>
      <c r="D1464" s="12" t="s">
        <v>4988</v>
      </c>
      <c r="E1464" s="12" t="s">
        <v>21</v>
      </c>
      <c r="F1464" s="183">
        <v>17604</v>
      </c>
      <c r="G1464" s="12" t="s">
        <v>4989</v>
      </c>
      <c r="H1464" s="12" t="s">
        <v>5022</v>
      </c>
      <c r="I1464" s="188" t="s">
        <v>21</v>
      </c>
      <c r="J1464" s="250" t="s">
        <v>219</v>
      </c>
      <c r="K1464" s="250" t="s">
        <v>21</v>
      </c>
      <c r="L1464" s="250" t="s">
        <v>21</v>
      </c>
    </row>
    <row r="1465" spans="1:12" x14ac:dyDescent="0.25">
      <c r="A1465" s="36">
        <v>1451</v>
      </c>
      <c r="B1465" s="176">
        <v>1779853</v>
      </c>
      <c r="C1465" s="12" t="s">
        <v>4990</v>
      </c>
      <c r="D1465" s="12" t="s">
        <v>4991</v>
      </c>
      <c r="E1465" s="12" t="s">
        <v>21</v>
      </c>
      <c r="F1465" s="183">
        <v>19665</v>
      </c>
      <c r="G1465" s="12">
        <v>21904668</v>
      </c>
      <c r="H1465" s="12" t="s">
        <v>4992</v>
      </c>
      <c r="I1465" s="188" t="s">
        <v>21</v>
      </c>
      <c r="J1465" s="240" t="s">
        <v>344</v>
      </c>
      <c r="K1465" s="250" t="s">
        <v>21</v>
      </c>
      <c r="L1465" s="250" t="s">
        <v>21</v>
      </c>
    </row>
    <row r="1466" spans="1:12" x14ac:dyDescent="0.25">
      <c r="A1466" s="38">
        <v>1452</v>
      </c>
      <c r="B1466" s="176">
        <v>703800</v>
      </c>
      <c r="C1466" s="12" t="s">
        <v>4993</v>
      </c>
      <c r="D1466" s="12" t="s">
        <v>4994</v>
      </c>
      <c r="E1466" s="12" t="s">
        <v>21</v>
      </c>
      <c r="F1466" s="183">
        <v>20367</v>
      </c>
      <c r="G1466" s="12" t="s">
        <v>4995</v>
      </c>
      <c r="H1466" s="12" t="s">
        <v>4996</v>
      </c>
      <c r="I1466" s="188" t="s">
        <v>21</v>
      </c>
      <c r="J1466" s="250" t="s">
        <v>40</v>
      </c>
      <c r="K1466" s="250" t="s">
        <v>21</v>
      </c>
      <c r="L1466" s="250" t="s">
        <v>21</v>
      </c>
    </row>
    <row r="1467" spans="1:12" x14ac:dyDescent="0.25">
      <c r="A1467" s="38">
        <v>1453</v>
      </c>
      <c r="B1467" s="176">
        <v>947472</v>
      </c>
      <c r="C1467" s="12" t="s">
        <v>916</v>
      </c>
      <c r="D1467" s="12" t="s">
        <v>4997</v>
      </c>
      <c r="E1467" s="12" t="s">
        <v>21</v>
      </c>
      <c r="F1467" s="183">
        <v>20340</v>
      </c>
      <c r="G1467" s="12" t="s">
        <v>5001</v>
      </c>
      <c r="H1467" s="12" t="s">
        <v>4998</v>
      </c>
      <c r="I1467" s="188" t="s">
        <v>21</v>
      </c>
      <c r="J1467" s="250" t="s">
        <v>128</v>
      </c>
      <c r="K1467" s="250" t="s">
        <v>21</v>
      </c>
      <c r="L1467" s="250" t="s">
        <v>21</v>
      </c>
    </row>
    <row r="1468" spans="1:12" x14ac:dyDescent="0.25">
      <c r="A1468" s="36">
        <v>1454</v>
      </c>
      <c r="B1468" s="176">
        <v>1553142</v>
      </c>
      <c r="C1468" s="12" t="s">
        <v>4999</v>
      </c>
      <c r="D1468" s="12" t="s">
        <v>5000</v>
      </c>
      <c r="E1468" s="12" t="s">
        <v>21</v>
      </c>
      <c r="F1468" s="183">
        <v>20504</v>
      </c>
      <c r="G1468" s="12" t="s">
        <v>5002</v>
      </c>
      <c r="H1468" s="12" t="s">
        <v>4998</v>
      </c>
      <c r="I1468" s="188" t="s">
        <v>21</v>
      </c>
      <c r="J1468" s="250" t="s">
        <v>128</v>
      </c>
      <c r="K1468" s="250" t="s">
        <v>21</v>
      </c>
      <c r="L1468" s="250" t="s">
        <v>21</v>
      </c>
    </row>
    <row r="1469" spans="1:12" x14ac:dyDescent="0.25">
      <c r="A1469" s="36">
        <v>1455</v>
      </c>
      <c r="B1469" s="176">
        <v>388721</v>
      </c>
      <c r="C1469" s="12" t="s">
        <v>5003</v>
      </c>
      <c r="D1469" s="12" t="s">
        <v>5004</v>
      </c>
      <c r="E1469" s="12" t="s">
        <v>21</v>
      </c>
      <c r="F1469" s="183">
        <v>20053</v>
      </c>
      <c r="G1469" s="12" t="s">
        <v>5006</v>
      </c>
      <c r="H1469" s="12" t="s">
        <v>5005</v>
      </c>
      <c r="I1469" s="188" t="s">
        <v>21</v>
      </c>
      <c r="J1469" s="250" t="s">
        <v>22</v>
      </c>
      <c r="K1469" s="250" t="s">
        <v>21</v>
      </c>
      <c r="L1469" s="250" t="s">
        <v>21</v>
      </c>
    </row>
    <row r="1470" spans="1:12" x14ac:dyDescent="0.25">
      <c r="A1470" s="38">
        <v>1456</v>
      </c>
      <c r="B1470" s="176">
        <v>637322</v>
      </c>
      <c r="C1470" s="12" t="s">
        <v>585</v>
      </c>
      <c r="D1470" s="12" t="s">
        <v>5007</v>
      </c>
      <c r="E1470" s="12" t="s">
        <v>21</v>
      </c>
      <c r="F1470" s="183">
        <v>20361</v>
      </c>
      <c r="G1470" s="12" t="s">
        <v>5008</v>
      </c>
      <c r="H1470" s="12" t="s">
        <v>5009</v>
      </c>
      <c r="I1470" s="188" t="s">
        <v>21</v>
      </c>
      <c r="J1470" s="250" t="s">
        <v>381</v>
      </c>
      <c r="K1470" s="250" t="s">
        <v>21</v>
      </c>
      <c r="L1470" s="250" t="s">
        <v>21</v>
      </c>
    </row>
    <row r="1471" spans="1:12" x14ac:dyDescent="0.25">
      <c r="A1471" s="38">
        <v>1457</v>
      </c>
      <c r="B1471" s="176">
        <v>457656</v>
      </c>
      <c r="C1471" s="12" t="s">
        <v>4366</v>
      </c>
      <c r="D1471" s="12" t="s">
        <v>5019</v>
      </c>
      <c r="E1471" s="12" t="s">
        <v>21</v>
      </c>
      <c r="F1471" s="183">
        <v>19116</v>
      </c>
      <c r="G1471" s="12" t="s">
        <v>5021</v>
      </c>
      <c r="H1471" s="12" t="s">
        <v>5020</v>
      </c>
      <c r="I1471" s="188" t="s">
        <v>21</v>
      </c>
      <c r="J1471" s="250" t="s">
        <v>351</v>
      </c>
      <c r="K1471" s="250" t="s">
        <v>21</v>
      </c>
      <c r="L1471" s="250" t="s">
        <v>21</v>
      </c>
    </row>
    <row r="1472" spans="1:12" x14ac:dyDescent="0.25">
      <c r="A1472" s="36">
        <v>1458</v>
      </c>
      <c r="B1472" s="176">
        <v>716042</v>
      </c>
      <c r="C1472" s="12" t="s">
        <v>5023</v>
      </c>
      <c r="D1472" s="12" t="s">
        <v>5024</v>
      </c>
      <c r="E1472" s="12" t="s">
        <v>21</v>
      </c>
      <c r="F1472" s="183">
        <v>18866</v>
      </c>
      <c r="G1472" s="12" t="s">
        <v>5025</v>
      </c>
      <c r="H1472" s="12" t="s">
        <v>3568</v>
      </c>
      <c r="I1472" s="188" t="s">
        <v>21</v>
      </c>
      <c r="J1472" s="250" t="s">
        <v>437</v>
      </c>
      <c r="K1472" s="250" t="s">
        <v>21</v>
      </c>
      <c r="L1472" s="250" t="s">
        <v>21</v>
      </c>
    </row>
    <row r="1473" spans="1:12" x14ac:dyDescent="0.25">
      <c r="A1473" s="36">
        <v>1459</v>
      </c>
      <c r="B1473" s="176">
        <v>2546589</v>
      </c>
      <c r="C1473" s="12" t="s">
        <v>5032</v>
      </c>
      <c r="D1473" s="12" t="s">
        <v>5033</v>
      </c>
      <c r="E1473" s="12" t="s">
        <v>21</v>
      </c>
      <c r="F1473" s="183">
        <v>19826</v>
      </c>
      <c r="G1473" s="12" t="s">
        <v>5034</v>
      </c>
      <c r="H1473" s="12" t="s">
        <v>5035</v>
      </c>
      <c r="I1473" s="12" t="s">
        <v>21</v>
      </c>
      <c r="J1473" s="12" t="s">
        <v>40</v>
      </c>
      <c r="K1473" s="12" t="s">
        <v>21</v>
      </c>
      <c r="L1473" s="12" t="s">
        <v>21</v>
      </c>
    </row>
    <row r="1474" spans="1:12" x14ac:dyDescent="0.25">
      <c r="A1474" s="38">
        <v>1460</v>
      </c>
      <c r="B1474" s="176">
        <v>1861863</v>
      </c>
      <c r="C1474" s="12" t="s">
        <v>4966</v>
      </c>
      <c r="D1474" s="12" t="s">
        <v>5051</v>
      </c>
      <c r="E1474" s="12" t="s">
        <v>21</v>
      </c>
      <c r="F1474" s="183">
        <v>19794</v>
      </c>
      <c r="G1474" s="12" t="s">
        <v>5052</v>
      </c>
      <c r="H1474" s="12" t="s">
        <v>5053</v>
      </c>
      <c r="I1474" s="12" t="s">
        <v>21</v>
      </c>
      <c r="J1474" s="12" t="s">
        <v>344</v>
      </c>
      <c r="K1474" s="12" t="s">
        <v>21</v>
      </c>
      <c r="L1474" s="12" t="s">
        <v>21</v>
      </c>
    </row>
    <row r="1475" spans="1:12" x14ac:dyDescent="0.25">
      <c r="A1475" s="277">
        <v>1461</v>
      </c>
      <c r="B1475" s="176">
        <v>412990</v>
      </c>
      <c r="C1475" s="12" t="s">
        <v>376</v>
      </c>
      <c r="D1475" s="12" t="s">
        <v>5054</v>
      </c>
      <c r="E1475" s="12" t="s">
        <v>21</v>
      </c>
      <c r="F1475" s="183">
        <v>17573</v>
      </c>
      <c r="G1475" s="12" t="s">
        <v>5052</v>
      </c>
      <c r="H1475" s="12" t="s">
        <v>5053</v>
      </c>
      <c r="I1475" s="12" t="s">
        <v>21</v>
      </c>
      <c r="J1475" s="12" t="s">
        <v>344</v>
      </c>
      <c r="K1475" s="12" t="s">
        <v>21</v>
      </c>
      <c r="L1475" s="12" t="s">
        <v>21</v>
      </c>
    </row>
    <row r="1476" spans="1:12" x14ac:dyDescent="0.25">
      <c r="A1476" s="12">
        <v>1462</v>
      </c>
      <c r="B1476" s="176">
        <v>694439</v>
      </c>
      <c r="C1476" s="12" t="s">
        <v>479</v>
      </c>
      <c r="D1476" s="12" t="s">
        <v>5056</v>
      </c>
      <c r="E1476" s="12" t="s">
        <v>21</v>
      </c>
      <c r="F1476" s="183">
        <v>20344</v>
      </c>
      <c r="G1476" s="12" t="s">
        <v>21</v>
      </c>
      <c r="H1476" s="12" t="s">
        <v>5057</v>
      </c>
      <c r="I1476" s="12" t="s">
        <v>21</v>
      </c>
      <c r="J1476" s="12" t="s">
        <v>443</v>
      </c>
      <c r="K1476" s="12" t="s">
        <v>21</v>
      </c>
      <c r="L1476" s="12" t="s">
        <v>21</v>
      </c>
    </row>
    <row r="1477" spans="1:12" x14ac:dyDescent="0.25">
      <c r="A1477" s="12">
        <v>1463</v>
      </c>
      <c r="B1477" s="176">
        <v>2254858</v>
      </c>
      <c r="C1477" s="12" t="s">
        <v>5058</v>
      </c>
      <c r="D1477" s="12" t="s">
        <v>5059</v>
      </c>
      <c r="E1477" s="12" t="s">
        <v>21</v>
      </c>
      <c r="F1477" s="183">
        <v>15853</v>
      </c>
      <c r="G1477" s="12" t="s">
        <v>5060</v>
      </c>
      <c r="H1477" s="12" t="s">
        <v>5061</v>
      </c>
      <c r="I1477" s="12" t="s">
        <v>21</v>
      </c>
      <c r="J1477" s="12" t="s">
        <v>210</v>
      </c>
      <c r="K1477" s="12" t="s">
        <v>21</v>
      </c>
      <c r="L1477" s="12" t="s">
        <v>5062</v>
      </c>
    </row>
    <row r="1478" spans="1:12" x14ac:dyDescent="0.25">
      <c r="A1478" s="12">
        <v>1464</v>
      </c>
      <c r="B1478" s="176">
        <v>563471</v>
      </c>
      <c r="C1478" s="12" t="s">
        <v>5063</v>
      </c>
      <c r="D1478" s="12" t="s">
        <v>5064</v>
      </c>
      <c r="E1478" s="12" t="s">
        <v>21</v>
      </c>
      <c r="F1478" s="183">
        <v>19972</v>
      </c>
      <c r="G1478" s="12" t="s">
        <v>5060</v>
      </c>
      <c r="H1478" s="12" t="s">
        <v>5061</v>
      </c>
      <c r="I1478" s="12" t="s">
        <v>21</v>
      </c>
      <c r="J1478" s="12" t="s">
        <v>210</v>
      </c>
      <c r="K1478" s="12" t="s">
        <v>21</v>
      </c>
      <c r="L1478" s="12" t="s">
        <v>5062</v>
      </c>
    </row>
    <row r="1479" spans="1:12" x14ac:dyDescent="0.25">
      <c r="A1479" s="12">
        <v>1465</v>
      </c>
      <c r="B1479" s="176">
        <v>594167</v>
      </c>
      <c r="C1479" s="12" t="s">
        <v>206</v>
      </c>
      <c r="D1479" s="12" t="s">
        <v>5065</v>
      </c>
      <c r="E1479" s="12" t="s">
        <v>21</v>
      </c>
      <c r="F1479" s="183">
        <v>17501</v>
      </c>
      <c r="G1479" s="12" t="s">
        <v>5066</v>
      </c>
      <c r="H1479" s="12" t="s">
        <v>5067</v>
      </c>
      <c r="I1479" s="12" t="s">
        <v>21</v>
      </c>
      <c r="J1479" s="12" t="s">
        <v>210</v>
      </c>
      <c r="K1479" s="12" t="s">
        <v>21</v>
      </c>
      <c r="L1479" s="12" t="s">
        <v>21</v>
      </c>
    </row>
    <row r="1480" spans="1:12" x14ac:dyDescent="0.25">
      <c r="A1480" s="12">
        <v>1466</v>
      </c>
      <c r="B1480" s="176">
        <v>1634685</v>
      </c>
      <c r="C1480" s="12" t="s">
        <v>5068</v>
      </c>
      <c r="D1480" s="12" t="s">
        <v>5069</v>
      </c>
      <c r="E1480" s="12" t="s">
        <v>21</v>
      </c>
      <c r="F1480" s="183">
        <v>14720</v>
      </c>
      <c r="G1480" s="12" t="s">
        <v>5066</v>
      </c>
      <c r="H1480" s="12" t="s">
        <v>5070</v>
      </c>
      <c r="I1480" s="12" t="s">
        <v>21</v>
      </c>
      <c r="J1480" s="12" t="s">
        <v>210</v>
      </c>
      <c r="K1480" s="12" t="s">
        <v>21</v>
      </c>
      <c r="L1480" s="12" t="s">
        <v>21</v>
      </c>
    </row>
    <row r="1481" spans="1:12" x14ac:dyDescent="0.25">
      <c r="A1481" s="12">
        <v>1467</v>
      </c>
      <c r="B1481" s="176">
        <v>360635</v>
      </c>
      <c r="C1481" s="12" t="s">
        <v>5071</v>
      </c>
      <c r="D1481" s="12" t="s">
        <v>503</v>
      </c>
      <c r="E1481" s="12" t="s">
        <v>21</v>
      </c>
      <c r="F1481" s="183">
        <v>16198</v>
      </c>
      <c r="G1481" s="12" t="s">
        <v>5072</v>
      </c>
      <c r="H1481" s="12" t="s">
        <v>5073</v>
      </c>
      <c r="I1481" s="12" t="s">
        <v>21</v>
      </c>
      <c r="J1481" s="12" t="s">
        <v>281</v>
      </c>
      <c r="K1481" s="12" t="s">
        <v>21</v>
      </c>
      <c r="L1481" s="12" t="s">
        <v>21</v>
      </c>
    </row>
    <row r="1482" spans="1:12" x14ac:dyDescent="0.25">
      <c r="A1482" s="12">
        <v>1468</v>
      </c>
      <c r="B1482" s="176">
        <v>1573826</v>
      </c>
      <c r="C1482" s="12" t="s">
        <v>2420</v>
      </c>
      <c r="D1482" s="12" t="s">
        <v>5074</v>
      </c>
      <c r="E1482" s="12" t="s">
        <v>21</v>
      </c>
      <c r="F1482" s="183">
        <v>15643</v>
      </c>
      <c r="G1482" s="12" t="s">
        <v>5075</v>
      </c>
      <c r="H1482" s="12" t="s">
        <v>5076</v>
      </c>
      <c r="I1482" s="12" t="s">
        <v>21</v>
      </c>
      <c r="J1482" s="12" t="s">
        <v>219</v>
      </c>
      <c r="K1482" s="12" t="s">
        <v>21</v>
      </c>
      <c r="L1482" s="12" t="s">
        <v>21</v>
      </c>
    </row>
    <row r="1483" spans="1:12" x14ac:dyDescent="0.25">
      <c r="A1483" s="12">
        <v>1469</v>
      </c>
      <c r="B1483" s="176">
        <v>1284160</v>
      </c>
      <c r="C1483" s="12" t="s">
        <v>3759</v>
      </c>
      <c r="D1483" s="12" t="s">
        <v>5077</v>
      </c>
      <c r="E1483" s="12" t="s">
        <v>21</v>
      </c>
      <c r="F1483" s="183">
        <v>19235</v>
      </c>
      <c r="G1483" s="12" t="s">
        <v>5078</v>
      </c>
      <c r="H1483" s="12" t="s">
        <v>5079</v>
      </c>
      <c r="I1483" s="12" t="s">
        <v>21</v>
      </c>
      <c r="J1483" s="12" t="s">
        <v>5080</v>
      </c>
      <c r="K1483" s="12" t="s">
        <v>21</v>
      </c>
      <c r="L1483" s="12" t="s">
        <v>21</v>
      </c>
    </row>
    <row r="1484" spans="1:12" x14ac:dyDescent="0.25">
      <c r="A1484" s="12">
        <v>1470</v>
      </c>
      <c r="B1484" s="176">
        <v>956798</v>
      </c>
      <c r="C1484" s="12" t="s">
        <v>5081</v>
      </c>
      <c r="D1484" s="12" t="s">
        <v>5082</v>
      </c>
      <c r="E1484" s="12" t="s">
        <v>21</v>
      </c>
      <c r="F1484" s="183">
        <v>15273</v>
      </c>
      <c r="G1484" s="12" t="s">
        <v>5066</v>
      </c>
      <c r="H1484" s="12" t="s">
        <v>5083</v>
      </c>
      <c r="I1484" s="12" t="s">
        <v>21</v>
      </c>
      <c r="J1484" s="12" t="s">
        <v>5080</v>
      </c>
      <c r="K1484" s="12" t="s">
        <v>21</v>
      </c>
      <c r="L1484" s="12" t="s">
        <v>21</v>
      </c>
    </row>
    <row r="1485" spans="1:12" x14ac:dyDescent="0.25">
      <c r="A1485" s="12">
        <v>1471</v>
      </c>
      <c r="B1485" s="176">
        <v>592105</v>
      </c>
      <c r="C1485" s="12" t="s">
        <v>230</v>
      </c>
      <c r="D1485" s="12" t="s">
        <v>808</v>
      </c>
      <c r="E1485" s="12" t="s">
        <v>21</v>
      </c>
      <c r="F1485" s="183">
        <v>20001</v>
      </c>
      <c r="G1485" s="12" t="s">
        <v>5084</v>
      </c>
      <c r="H1485" s="12" t="s">
        <v>5085</v>
      </c>
      <c r="I1485" s="12" t="s">
        <v>21</v>
      </c>
      <c r="J1485" s="12" t="s">
        <v>637</v>
      </c>
      <c r="K1485" s="12" t="s">
        <v>21</v>
      </c>
      <c r="L1485" s="12" t="s">
        <v>21</v>
      </c>
    </row>
    <row r="1486" spans="1:12" x14ac:dyDescent="0.25">
      <c r="A1486" s="12">
        <v>1472</v>
      </c>
      <c r="B1486" s="176">
        <v>854896</v>
      </c>
      <c r="C1486" s="12" t="s">
        <v>5086</v>
      </c>
      <c r="D1486" s="12" t="s">
        <v>5087</v>
      </c>
      <c r="E1486" s="12" t="s">
        <v>21</v>
      </c>
      <c r="F1486" s="183">
        <v>18152</v>
      </c>
      <c r="G1486" s="12" t="s">
        <v>5088</v>
      </c>
      <c r="H1486" s="12" t="s">
        <v>5089</v>
      </c>
      <c r="I1486" s="12" t="s">
        <v>21</v>
      </c>
      <c r="J1486" s="12" t="s">
        <v>40</v>
      </c>
      <c r="K1486" s="12" t="s">
        <v>21</v>
      </c>
      <c r="L1486" s="12" t="s">
        <v>21</v>
      </c>
    </row>
    <row r="1487" spans="1:12" x14ac:dyDescent="0.25">
      <c r="A1487" s="12">
        <v>1473</v>
      </c>
      <c r="B1487" s="176">
        <v>1482072</v>
      </c>
      <c r="C1487" s="12" t="s">
        <v>5090</v>
      </c>
      <c r="D1487" s="12" t="s">
        <v>3051</v>
      </c>
      <c r="E1487" s="12" t="s">
        <v>21</v>
      </c>
      <c r="F1487" s="183">
        <v>13510</v>
      </c>
      <c r="G1487" s="12" t="s">
        <v>5091</v>
      </c>
      <c r="H1487" s="12" t="s">
        <v>5092</v>
      </c>
      <c r="I1487" s="12" t="s">
        <v>21</v>
      </c>
      <c r="J1487" s="12" t="s">
        <v>210</v>
      </c>
      <c r="K1487" s="12" t="s">
        <v>21</v>
      </c>
      <c r="L1487" s="12" t="s">
        <v>21</v>
      </c>
    </row>
    <row r="1488" spans="1:12" x14ac:dyDescent="0.25">
      <c r="A1488" s="12">
        <v>1474</v>
      </c>
      <c r="B1488" s="176">
        <v>1176679</v>
      </c>
      <c r="C1488" s="12" t="s">
        <v>538</v>
      </c>
      <c r="D1488" s="12" t="s">
        <v>503</v>
      </c>
      <c r="E1488" s="12" t="s">
        <v>21</v>
      </c>
      <c r="F1488" s="183">
        <v>19759</v>
      </c>
      <c r="G1488" s="12" t="s">
        <v>5093</v>
      </c>
      <c r="H1488" s="12" t="s">
        <v>5073</v>
      </c>
      <c r="I1488" s="12" t="s">
        <v>21</v>
      </c>
      <c r="J1488" s="12" t="s">
        <v>281</v>
      </c>
      <c r="K1488" s="12" t="s">
        <v>21</v>
      </c>
      <c r="L1488" s="12" t="s">
        <v>21</v>
      </c>
    </row>
    <row r="1489" spans="1:12" x14ac:dyDescent="0.25">
      <c r="A1489" s="12">
        <v>1475</v>
      </c>
      <c r="B1489" s="176">
        <v>883458</v>
      </c>
      <c r="C1489" s="12" t="s">
        <v>75</v>
      </c>
      <c r="D1489" s="12" t="s">
        <v>5094</v>
      </c>
      <c r="E1489" s="12" t="s">
        <v>21</v>
      </c>
      <c r="F1489" s="183">
        <v>10384</v>
      </c>
      <c r="G1489" s="12" t="s">
        <v>5095</v>
      </c>
      <c r="H1489" s="12" t="s">
        <v>5096</v>
      </c>
      <c r="I1489" s="12" t="s">
        <v>21</v>
      </c>
      <c r="J1489" s="12" t="s">
        <v>5097</v>
      </c>
      <c r="K1489" s="12" t="s">
        <v>21</v>
      </c>
      <c r="L1489" s="12" t="s">
        <v>21</v>
      </c>
    </row>
    <row r="1490" spans="1:12" x14ac:dyDescent="0.25">
      <c r="A1490" s="12">
        <v>1476</v>
      </c>
      <c r="B1490" s="185">
        <v>634834</v>
      </c>
      <c r="C1490" s="186" t="s">
        <v>5098</v>
      </c>
      <c r="D1490" s="186" t="s">
        <v>5099</v>
      </c>
      <c r="E1490" s="12" t="s">
        <v>21</v>
      </c>
      <c r="F1490" s="187">
        <v>19118</v>
      </c>
      <c r="G1490" s="188" t="s">
        <v>5100</v>
      </c>
      <c r="H1490" s="186" t="s">
        <v>5101</v>
      </c>
      <c r="I1490" s="12" t="s">
        <v>21</v>
      </c>
      <c r="J1490" s="186" t="s">
        <v>346</v>
      </c>
      <c r="K1490" s="12" t="s">
        <v>21</v>
      </c>
      <c r="L1490" s="12" t="s">
        <v>21</v>
      </c>
    </row>
    <row r="1491" spans="1:12" x14ac:dyDescent="0.25">
      <c r="A1491" s="12">
        <v>1477</v>
      </c>
      <c r="B1491" s="176">
        <v>519463</v>
      </c>
      <c r="C1491" s="12" t="s">
        <v>222</v>
      </c>
      <c r="D1491" s="12" t="s">
        <v>5102</v>
      </c>
      <c r="E1491" s="12" t="s">
        <v>21</v>
      </c>
      <c r="F1491" s="183">
        <v>14072</v>
      </c>
      <c r="G1491" s="12" t="s">
        <v>5103</v>
      </c>
      <c r="H1491" s="12" t="s">
        <v>5104</v>
      </c>
      <c r="I1491" s="12" t="s">
        <v>21</v>
      </c>
      <c r="J1491" s="186" t="s">
        <v>346</v>
      </c>
      <c r="K1491" s="12" t="s">
        <v>21</v>
      </c>
      <c r="L1491" s="12" t="s">
        <v>21</v>
      </c>
    </row>
    <row r="1492" spans="1:12" x14ac:dyDescent="0.25">
      <c r="A1492" s="12">
        <v>1478</v>
      </c>
      <c r="B1492" s="176">
        <v>1634685</v>
      </c>
      <c r="C1492" s="12" t="s">
        <v>5105</v>
      </c>
      <c r="D1492" s="12" t="s">
        <v>5069</v>
      </c>
      <c r="E1492" s="12" t="s">
        <v>21</v>
      </c>
      <c r="F1492" s="183">
        <v>14720</v>
      </c>
      <c r="G1492" s="12" t="s">
        <v>5106</v>
      </c>
      <c r="H1492" s="12" t="s">
        <v>5070</v>
      </c>
      <c r="I1492" s="12" t="s">
        <v>21</v>
      </c>
      <c r="J1492" s="12" t="s">
        <v>5097</v>
      </c>
      <c r="K1492" s="12" t="s">
        <v>21</v>
      </c>
      <c r="L1492" s="12" t="s">
        <v>21</v>
      </c>
    </row>
    <row r="1493" spans="1:12" x14ac:dyDescent="0.25">
      <c r="A1493" s="12">
        <v>1479</v>
      </c>
      <c r="B1493" s="185">
        <v>1616626</v>
      </c>
      <c r="C1493" s="189" t="s">
        <v>5107</v>
      </c>
      <c r="D1493" s="189" t="s">
        <v>5108</v>
      </c>
      <c r="E1493" s="12" t="s">
        <v>21</v>
      </c>
      <c r="F1493" s="187">
        <v>12284</v>
      </c>
      <c r="G1493" s="188" t="s">
        <v>5109</v>
      </c>
      <c r="H1493" s="186" t="s">
        <v>5110</v>
      </c>
      <c r="I1493" s="12" t="s">
        <v>21</v>
      </c>
      <c r="J1493" s="186" t="s">
        <v>346</v>
      </c>
      <c r="K1493" s="12" t="s">
        <v>21</v>
      </c>
      <c r="L1493" s="12" t="s">
        <v>21</v>
      </c>
    </row>
    <row r="1494" spans="1:12" x14ac:dyDescent="0.25">
      <c r="A1494" s="12">
        <v>1480</v>
      </c>
      <c r="B1494" s="185">
        <v>1630861</v>
      </c>
      <c r="C1494" s="189" t="s">
        <v>3168</v>
      </c>
      <c r="D1494" s="189" t="s">
        <v>5111</v>
      </c>
      <c r="E1494" s="12" t="s">
        <v>21</v>
      </c>
      <c r="F1494" s="187">
        <v>9871</v>
      </c>
      <c r="G1494" s="188" t="s">
        <v>5109</v>
      </c>
      <c r="H1494" s="186" t="s">
        <v>5110</v>
      </c>
      <c r="I1494" s="12" t="s">
        <v>21</v>
      </c>
      <c r="J1494" s="186" t="s">
        <v>346</v>
      </c>
      <c r="K1494" s="12" t="s">
        <v>21</v>
      </c>
      <c r="L1494" s="12" t="s">
        <v>21</v>
      </c>
    </row>
    <row r="1495" spans="1:12" x14ac:dyDescent="0.25">
      <c r="A1495" s="12">
        <v>1481</v>
      </c>
      <c r="B1495" s="185">
        <v>2068262</v>
      </c>
      <c r="C1495" s="186" t="s">
        <v>1026</v>
      </c>
      <c r="D1495" s="186" t="s">
        <v>5112</v>
      </c>
      <c r="E1495" s="12" t="s">
        <v>21</v>
      </c>
      <c r="F1495" s="187">
        <v>18895</v>
      </c>
      <c r="G1495" s="188" t="s">
        <v>5113</v>
      </c>
      <c r="H1495" s="186" t="s">
        <v>5101</v>
      </c>
      <c r="I1495" s="12" t="s">
        <v>21</v>
      </c>
      <c r="J1495" s="186" t="s">
        <v>346</v>
      </c>
      <c r="K1495" s="12" t="s">
        <v>21</v>
      </c>
      <c r="L1495" s="12" t="s">
        <v>21</v>
      </c>
    </row>
    <row r="1496" spans="1:12" x14ac:dyDescent="0.25">
      <c r="A1496" s="12">
        <v>1482</v>
      </c>
      <c r="B1496" s="185">
        <v>263553</v>
      </c>
      <c r="C1496" s="189" t="s">
        <v>5114</v>
      </c>
      <c r="D1496" s="189" t="s">
        <v>5115</v>
      </c>
      <c r="E1496" s="186" t="s">
        <v>21</v>
      </c>
      <c r="F1496" s="187">
        <v>16218</v>
      </c>
      <c r="G1496" s="188" t="s">
        <v>5116</v>
      </c>
      <c r="H1496" s="189" t="s">
        <v>5117</v>
      </c>
      <c r="I1496" s="12" t="s">
        <v>21</v>
      </c>
      <c r="J1496" s="188" t="s">
        <v>346</v>
      </c>
      <c r="K1496" s="188" t="s">
        <v>21</v>
      </c>
      <c r="L1496" s="12" t="s">
        <v>21</v>
      </c>
    </row>
    <row r="1497" spans="1:12" x14ac:dyDescent="0.25">
      <c r="A1497" s="12">
        <v>1483</v>
      </c>
      <c r="B1497" s="185">
        <v>1245386</v>
      </c>
      <c r="C1497" s="189" t="s">
        <v>3376</v>
      </c>
      <c r="D1497" s="189" t="s">
        <v>5118</v>
      </c>
      <c r="E1497" s="186" t="s">
        <v>21</v>
      </c>
      <c r="F1497" s="187">
        <v>15942</v>
      </c>
      <c r="G1497" s="188" t="s">
        <v>5116</v>
      </c>
      <c r="H1497" s="189" t="s">
        <v>5117</v>
      </c>
      <c r="I1497" s="12" t="s">
        <v>21</v>
      </c>
      <c r="J1497" s="188" t="s">
        <v>346</v>
      </c>
      <c r="K1497" s="188" t="s">
        <v>21</v>
      </c>
      <c r="L1497" s="12" t="s">
        <v>21</v>
      </c>
    </row>
    <row r="1498" spans="1:12" x14ac:dyDescent="0.25">
      <c r="A1498" s="12">
        <v>1484</v>
      </c>
      <c r="B1498" s="176">
        <v>450101</v>
      </c>
      <c r="C1498" s="12" t="s">
        <v>5119</v>
      </c>
      <c r="D1498" s="12" t="s">
        <v>5120</v>
      </c>
      <c r="E1498" s="12" t="s">
        <v>21</v>
      </c>
      <c r="F1498" s="183">
        <v>17547</v>
      </c>
      <c r="G1498" s="12" t="s">
        <v>5121</v>
      </c>
      <c r="H1498" s="12" t="s">
        <v>5122</v>
      </c>
      <c r="I1498" s="12" t="s">
        <v>21</v>
      </c>
      <c r="J1498" s="188" t="s">
        <v>346</v>
      </c>
      <c r="K1498" s="188" t="s">
        <v>21</v>
      </c>
      <c r="L1498" s="12" t="s">
        <v>21</v>
      </c>
    </row>
    <row r="1499" spans="1:12" x14ac:dyDescent="0.25">
      <c r="A1499" s="12">
        <v>1485</v>
      </c>
      <c r="B1499" s="176">
        <v>1245386</v>
      </c>
      <c r="C1499" s="12" t="s">
        <v>3376</v>
      </c>
      <c r="D1499" s="12" t="s">
        <v>5123</v>
      </c>
      <c r="E1499" s="12" t="s">
        <v>21</v>
      </c>
      <c r="F1499" s="183">
        <v>16218</v>
      </c>
      <c r="G1499" s="12" t="s">
        <v>5124</v>
      </c>
      <c r="H1499" s="12" t="s">
        <v>5125</v>
      </c>
      <c r="I1499" s="12" t="s">
        <v>21</v>
      </c>
      <c r="J1499" s="12" t="s">
        <v>346</v>
      </c>
      <c r="K1499" s="12" t="s">
        <v>21</v>
      </c>
      <c r="L1499" s="12" t="s">
        <v>21</v>
      </c>
    </row>
    <row r="1500" spans="1:12" x14ac:dyDescent="0.25">
      <c r="A1500" s="12">
        <v>1486</v>
      </c>
      <c r="B1500" s="185">
        <v>1766664</v>
      </c>
      <c r="C1500" s="189" t="s">
        <v>2255</v>
      </c>
      <c r="D1500" s="189" t="s">
        <v>5126</v>
      </c>
      <c r="E1500" s="12" t="s">
        <v>21</v>
      </c>
      <c r="F1500" s="187">
        <v>17004</v>
      </c>
      <c r="G1500" s="188" t="s">
        <v>5127</v>
      </c>
      <c r="H1500" s="186" t="s">
        <v>5128</v>
      </c>
      <c r="I1500" s="12" t="s">
        <v>21</v>
      </c>
      <c r="J1500" s="186" t="s">
        <v>219</v>
      </c>
      <c r="K1500" s="12" t="s">
        <v>21</v>
      </c>
      <c r="L1500" s="12" t="s">
        <v>21</v>
      </c>
    </row>
    <row r="1501" spans="1:12" x14ac:dyDescent="0.25">
      <c r="A1501" s="12">
        <v>1487</v>
      </c>
      <c r="B1501" s="185">
        <v>2130031</v>
      </c>
      <c r="C1501" s="189" t="s">
        <v>5129</v>
      </c>
      <c r="D1501" s="186" t="s">
        <v>1498</v>
      </c>
      <c r="E1501" s="12" t="s">
        <v>21</v>
      </c>
      <c r="F1501" s="187">
        <v>16930</v>
      </c>
      <c r="G1501" s="188" t="s">
        <v>5130</v>
      </c>
      <c r="H1501" s="186" t="s">
        <v>5131</v>
      </c>
      <c r="I1501" s="12" t="s">
        <v>21</v>
      </c>
      <c r="J1501" s="186" t="s">
        <v>219</v>
      </c>
      <c r="K1501" s="12" t="s">
        <v>21</v>
      </c>
      <c r="L1501" s="12" t="s">
        <v>21</v>
      </c>
    </row>
    <row r="1502" spans="1:12" x14ac:dyDescent="0.25">
      <c r="A1502" s="12">
        <v>1488</v>
      </c>
      <c r="B1502" s="158">
        <v>1092085</v>
      </c>
      <c r="C1502" s="189" t="s">
        <v>5133</v>
      </c>
      <c r="D1502" s="186" t="s">
        <v>5134</v>
      </c>
      <c r="E1502" s="276" t="s">
        <v>21</v>
      </c>
      <c r="F1502" s="161">
        <v>17578</v>
      </c>
      <c r="G1502" s="159" t="s">
        <v>5135</v>
      </c>
      <c r="H1502" s="160" t="s">
        <v>5136</v>
      </c>
      <c r="I1502" s="12" t="s">
        <v>21</v>
      </c>
      <c r="J1502" s="12" t="s">
        <v>128</v>
      </c>
      <c r="K1502" s="12" t="s">
        <v>21</v>
      </c>
      <c r="L1502" s="12" t="s">
        <v>21</v>
      </c>
    </row>
    <row r="1503" spans="1:12" x14ac:dyDescent="0.25">
      <c r="A1503" s="12">
        <v>1489</v>
      </c>
      <c r="B1503" s="158">
        <v>601629</v>
      </c>
      <c r="C1503" s="189" t="s">
        <v>5137</v>
      </c>
      <c r="D1503" s="186" t="s">
        <v>5138</v>
      </c>
      <c r="E1503" s="276" t="s">
        <v>21</v>
      </c>
      <c r="F1503" s="161">
        <v>17012</v>
      </c>
      <c r="G1503" s="159" t="s">
        <v>5139</v>
      </c>
      <c r="H1503" s="160" t="s">
        <v>5140</v>
      </c>
      <c r="I1503" s="12" t="s">
        <v>21</v>
      </c>
      <c r="J1503" s="12" t="s">
        <v>281</v>
      </c>
      <c r="K1503" s="12" t="s">
        <v>21</v>
      </c>
      <c r="L1503" s="12" t="s">
        <v>21</v>
      </c>
    </row>
    <row r="1504" spans="1:12" x14ac:dyDescent="0.25">
      <c r="A1504" s="12">
        <v>1490</v>
      </c>
      <c r="B1504" s="158">
        <v>579396</v>
      </c>
      <c r="C1504" s="189" t="s">
        <v>304</v>
      </c>
      <c r="D1504" s="186" t="s">
        <v>5141</v>
      </c>
      <c r="E1504" s="276" t="s">
        <v>21</v>
      </c>
      <c r="F1504" s="161">
        <v>17225</v>
      </c>
      <c r="G1504" s="159" t="s">
        <v>5142</v>
      </c>
      <c r="H1504" s="160" t="s">
        <v>5143</v>
      </c>
      <c r="I1504" s="12" t="s">
        <v>21</v>
      </c>
      <c r="J1504" s="12" t="s">
        <v>113</v>
      </c>
      <c r="K1504" s="12" t="s">
        <v>21</v>
      </c>
      <c r="L1504" s="12" t="s">
        <v>21</v>
      </c>
    </row>
    <row r="1505" spans="1:12" x14ac:dyDescent="0.25">
      <c r="A1505" s="12">
        <v>1491</v>
      </c>
      <c r="B1505" s="158">
        <v>1419174</v>
      </c>
      <c r="C1505" s="189" t="s">
        <v>5144</v>
      </c>
      <c r="D1505" s="186" t="s">
        <v>5145</v>
      </c>
      <c r="E1505" s="276" t="s">
        <v>21</v>
      </c>
      <c r="F1505" s="161">
        <v>16596</v>
      </c>
      <c r="G1505" s="159" t="s">
        <v>5146</v>
      </c>
      <c r="H1505" s="160" t="s">
        <v>5147</v>
      </c>
      <c r="I1505" s="12" t="s">
        <v>21</v>
      </c>
      <c r="J1505" s="12" t="s">
        <v>113</v>
      </c>
      <c r="K1505" s="12" t="s">
        <v>21</v>
      </c>
      <c r="L1505" s="12" t="s">
        <v>21</v>
      </c>
    </row>
    <row r="1506" spans="1:12" x14ac:dyDescent="0.25">
      <c r="A1506" s="12">
        <v>1492</v>
      </c>
      <c r="B1506" s="158">
        <v>7301394</v>
      </c>
      <c r="C1506" s="189" t="s">
        <v>5148</v>
      </c>
      <c r="D1506" s="186" t="s">
        <v>5149</v>
      </c>
      <c r="E1506" s="276" t="s">
        <v>21</v>
      </c>
      <c r="F1506" s="161">
        <v>18807</v>
      </c>
      <c r="G1506" s="159" t="s">
        <v>5150</v>
      </c>
      <c r="H1506" s="160" t="s">
        <v>5147</v>
      </c>
      <c r="I1506" s="12" t="s">
        <v>21</v>
      </c>
      <c r="J1506" s="12" t="s">
        <v>113</v>
      </c>
      <c r="K1506" s="12" t="s">
        <v>21</v>
      </c>
      <c r="L1506" s="12" t="s">
        <v>21</v>
      </c>
    </row>
    <row r="1507" spans="1:12" x14ac:dyDescent="0.25">
      <c r="A1507" s="12">
        <v>1493</v>
      </c>
      <c r="B1507" s="158">
        <v>1375224</v>
      </c>
      <c r="C1507" s="189" t="s">
        <v>3932</v>
      </c>
      <c r="D1507" s="186" t="s">
        <v>5153</v>
      </c>
      <c r="E1507" s="276" t="s">
        <v>21</v>
      </c>
      <c r="F1507" s="161">
        <v>18498</v>
      </c>
      <c r="G1507" s="159" t="s">
        <v>5151</v>
      </c>
      <c r="H1507" s="160" t="s">
        <v>5152</v>
      </c>
      <c r="I1507" s="12" t="s">
        <v>21</v>
      </c>
      <c r="J1507" s="12" t="s">
        <v>340</v>
      </c>
      <c r="K1507" s="12" t="s">
        <v>21</v>
      </c>
      <c r="L1507" s="12" t="s">
        <v>21</v>
      </c>
    </row>
    <row r="1508" spans="1:12" x14ac:dyDescent="0.25">
      <c r="A1508" s="12">
        <v>1494</v>
      </c>
      <c r="B1508" s="158">
        <v>2209630</v>
      </c>
      <c r="C1508" s="189" t="s">
        <v>974</v>
      </c>
      <c r="D1508" s="186" t="s">
        <v>5154</v>
      </c>
      <c r="E1508" s="276" t="s">
        <v>21</v>
      </c>
      <c r="F1508" s="161">
        <v>13708</v>
      </c>
      <c r="G1508" s="159" t="s">
        <v>5151</v>
      </c>
      <c r="H1508" s="160" t="s">
        <v>5152</v>
      </c>
      <c r="I1508" s="12" t="s">
        <v>21</v>
      </c>
      <c r="J1508" s="12" t="s">
        <v>340</v>
      </c>
      <c r="K1508" s="12" t="s">
        <v>21</v>
      </c>
      <c r="L1508" s="12" t="s">
        <v>21</v>
      </c>
    </row>
    <row r="1509" spans="1:12" x14ac:dyDescent="0.25">
      <c r="A1509" s="12">
        <v>1495</v>
      </c>
      <c r="B1509" s="158">
        <v>461676</v>
      </c>
      <c r="C1509" s="189" t="s">
        <v>5155</v>
      </c>
      <c r="D1509" s="186" t="s">
        <v>4255</v>
      </c>
      <c r="E1509" s="276" t="s">
        <v>21</v>
      </c>
      <c r="F1509" s="161">
        <v>20111</v>
      </c>
      <c r="G1509" s="159" t="s">
        <v>5156</v>
      </c>
      <c r="H1509" s="160" t="s">
        <v>5157</v>
      </c>
      <c r="I1509" s="12" t="s">
        <v>21</v>
      </c>
      <c r="J1509" s="12" t="s">
        <v>149</v>
      </c>
      <c r="K1509" s="12" t="s">
        <v>21</v>
      </c>
      <c r="L1509" s="12" t="s">
        <v>21</v>
      </c>
    </row>
    <row r="1510" spans="1:12" x14ac:dyDescent="0.25">
      <c r="A1510" s="12">
        <v>1496</v>
      </c>
      <c r="B1510" s="158">
        <v>211778</v>
      </c>
      <c r="C1510" s="189" t="s">
        <v>5158</v>
      </c>
      <c r="D1510" s="186" t="s">
        <v>5159</v>
      </c>
      <c r="E1510" s="276" t="s">
        <v>21</v>
      </c>
      <c r="F1510" s="161">
        <v>14978</v>
      </c>
      <c r="G1510" s="159" t="s">
        <v>5160</v>
      </c>
      <c r="H1510" s="160" t="s">
        <v>5161</v>
      </c>
      <c r="I1510" s="12" t="s">
        <v>21</v>
      </c>
      <c r="J1510" s="12" t="s">
        <v>99</v>
      </c>
      <c r="K1510" s="12" t="s">
        <v>21</v>
      </c>
      <c r="L1510" s="12" t="s">
        <v>21</v>
      </c>
    </row>
    <row r="1511" spans="1:12" x14ac:dyDescent="0.25">
      <c r="A1511" s="12">
        <v>1497</v>
      </c>
      <c r="B1511" s="158">
        <v>852764</v>
      </c>
      <c r="C1511" s="189" t="s">
        <v>765</v>
      </c>
      <c r="D1511" s="186" t="s">
        <v>5162</v>
      </c>
      <c r="E1511" s="276" t="s">
        <v>21</v>
      </c>
      <c r="F1511" s="161">
        <v>19170</v>
      </c>
      <c r="G1511" s="159" t="s">
        <v>5163</v>
      </c>
      <c r="H1511" s="160" t="s">
        <v>457</v>
      </c>
      <c r="I1511" s="12" t="s">
        <v>21</v>
      </c>
      <c r="J1511" s="12" t="s">
        <v>281</v>
      </c>
      <c r="K1511" s="12" t="s">
        <v>21</v>
      </c>
      <c r="L1511" s="12" t="s">
        <v>21</v>
      </c>
    </row>
    <row r="1512" spans="1:12" x14ac:dyDescent="0.25">
      <c r="A1512" s="12">
        <v>1498</v>
      </c>
      <c r="B1512" s="158">
        <v>1102600</v>
      </c>
      <c r="C1512" s="189" t="s">
        <v>1582</v>
      </c>
      <c r="D1512" s="186" t="s">
        <v>5164</v>
      </c>
      <c r="E1512" s="276" t="s">
        <v>21</v>
      </c>
      <c r="F1512" s="161">
        <v>16669</v>
      </c>
      <c r="G1512" s="159" t="s">
        <v>5165</v>
      </c>
      <c r="H1512" s="160" t="s">
        <v>5166</v>
      </c>
      <c r="I1512" s="12" t="s">
        <v>21</v>
      </c>
      <c r="J1512" s="12" t="s">
        <v>128</v>
      </c>
      <c r="K1512" s="12" t="s">
        <v>21</v>
      </c>
      <c r="L1512" s="12" t="s">
        <v>21</v>
      </c>
    </row>
    <row r="1513" spans="1:12" x14ac:dyDescent="0.25">
      <c r="A1513" s="12">
        <v>1499</v>
      </c>
      <c r="B1513" s="158">
        <v>599094</v>
      </c>
      <c r="C1513" s="189" t="s">
        <v>5167</v>
      </c>
      <c r="D1513" s="186" t="s">
        <v>5168</v>
      </c>
      <c r="E1513" s="276" t="s">
        <v>21</v>
      </c>
      <c r="F1513" s="161">
        <v>15198</v>
      </c>
      <c r="G1513" s="159" t="s">
        <v>5169</v>
      </c>
      <c r="H1513" s="160" t="s">
        <v>5170</v>
      </c>
      <c r="I1513" s="12" t="s">
        <v>21</v>
      </c>
      <c r="J1513" s="12" t="s">
        <v>281</v>
      </c>
      <c r="K1513" s="12" t="s">
        <v>21</v>
      </c>
      <c r="L1513" s="12" t="s">
        <v>21</v>
      </c>
    </row>
    <row r="1514" spans="1:12" x14ac:dyDescent="0.25">
      <c r="A1514" s="12">
        <v>1500</v>
      </c>
      <c r="B1514" s="158">
        <v>732284</v>
      </c>
      <c r="C1514" s="189" t="s">
        <v>366</v>
      </c>
      <c r="D1514" s="186" t="s">
        <v>5173</v>
      </c>
      <c r="E1514" s="276" t="s">
        <v>21</v>
      </c>
      <c r="F1514" s="161">
        <v>19181</v>
      </c>
      <c r="G1514" s="159" t="s">
        <v>5174</v>
      </c>
      <c r="H1514" s="160" t="s">
        <v>5175</v>
      </c>
      <c r="I1514" s="12" t="s">
        <v>21</v>
      </c>
      <c r="J1514" s="12" t="s">
        <v>281</v>
      </c>
      <c r="K1514" s="12" t="s">
        <v>21</v>
      </c>
      <c r="L1514" s="12" t="s">
        <v>21</v>
      </c>
    </row>
    <row r="1515" spans="1:12" x14ac:dyDescent="0.25">
      <c r="A1515" s="12">
        <v>1501</v>
      </c>
      <c r="B1515" s="158">
        <v>1113432</v>
      </c>
      <c r="C1515" s="189" t="s">
        <v>1525</v>
      </c>
      <c r="D1515" s="186" t="s">
        <v>4017</v>
      </c>
      <c r="E1515" s="276" t="s">
        <v>21</v>
      </c>
      <c r="F1515" s="161">
        <v>20087</v>
      </c>
      <c r="G1515" s="159" t="s">
        <v>5176</v>
      </c>
      <c r="H1515" s="160" t="s">
        <v>5177</v>
      </c>
      <c r="I1515" s="12" t="s">
        <v>21</v>
      </c>
      <c r="J1515" s="12" t="s">
        <v>281</v>
      </c>
      <c r="K1515" s="12" t="s">
        <v>21</v>
      </c>
      <c r="L1515" s="12" t="s">
        <v>21</v>
      </c>
    </row>
    <row r="1516" spans="1:12" x14ac:dyDescent="0.25">
      <c r="A1516" s="12">
        <v>1502</v>
      </c>
      <c r="B1516" s="158">
        <v>876568</v>
      </c>
      <c r="C1516" s="189" t="s">
        <v>5178</v>
      </c>
      <c r="D1516" s="186" t="s">
        <v>2375</v>
      </c>
      <c r="E1516" s="276" t="s">
        <v>21</v>
      </c>
      <c r="F1516" s="161">
        <v>16879</v>
      </c>
      <c r="G1516" s="159" t="s">
        <v>5179</v>
      </c>
      <c r="H1516" s="160" t="s">
        <v>5180</v>
      </c>
      <c r="I1516" s="12" t="s">
        <v>21</v>
      </c>
      <c r="J1516" s="12" t="s">
        <v>281</v>
      </c>
      <c r="K1516" s="12" t="s">
        <v>21</v>
      </c>
      <c r="L1516" s="12" t="s">
        <v>21</v>
      </c>
    </row>
    <row r="1517" spans="1:12" x14ac:dyDescent="0.25">
      <c r="A1517" s="12">
        <v>1503</v>
      </c>
      <c r="B1517" s="158">
        <v>3030449</v>
      </c>
      <c r="C1517" s="189" t="s">
        <v>5181</v>
      </c>
      <c r="D1517" s="186" t="s">
        <v>2170</v>
      </c>
      <c r="E1517" s="276" t="s">
        <v>21</v>
      </c>
      <c r="F1517" s="161">
        <v>17824</v>
      </c>
      <c r="G1517" s="159" t="s">
        <v>5182</v>
      </c>
      <c r="H1517" s="160" t="s">
        <v>5183</v>
      </c>
      <c r="I1517" s="12" t="s">
        <v>21</v>
      </c>
      <c r="J1517" s="12" t="s">
        <v>281</v>
      </c>
      <c r="K1517" s="12" t="s">
        <v>21</v>
      </c>
      <c r="L1517" s="12" t="s">
        <v>21</v>
      </c>
    </row>
    <row r="1518" spans="1:12" x14ac:dyDescent="0.25">
      <c r="A1518" s="12">
        <v>1504</v>
      </c>
      <c r="B1518" s="158">
        <v>684158</v>
      </c>
      <c r="C1518" s="189" t="s">
        <v>5184</v>
      </c>
      <c r="D1518" s="186" t="s">
        <v>5185</v>
      </c>
      <c r="E1518" s="276" t="s">
        <v>21</v>
      </c>
      <c r="F1518" s="161">
        <v>20166</v>
      </c>
      <c r="G1518" s="159" t="s">
        <v>5186</v>
      </c>
      <c r="H1518" s="160" t="s">
        <v>5183</v>
      </c>
      <c r="I1518" s="12" t="s">
        <v>21</v>
      </c>
      <c r="J1518" s="12" t="s">
        <v>281</v>
      </c>
      <c r="K1518" s="12" t="s">
        <v>21</v>
      </c>
      <c r="L1518" s="12" t="s">
        <v>21</v>
      </c>
    </row>
    <row r="1519" spans="1:12" x14ac:dyDescent="0.25">
      <c r="A1519" s="12">
        <v>1505</v>
      </c>
      <c r="B1519" s="158">
        <v>2851555</v>
      </c>
      <c r="C1519" s="189" t="s">
        <v>5188</v>
      </c>
      <c r="D1519" s="186" t="s">
        <v>1056</v>
      </c>
      <c r="E1519" s="276" t="s">
        <v>21</v>
      </c>
      <c r="F1519" s="161">
        <v>17706</v>
      </c>
      <c r="G1519" s="159" t="s">
        <v>5189</v>
      </c>
      <c r="H1519" s="160" t="s">
        <v>5183</v>
      </c>
      <c r="I1519" s="12" t="s">
        <v>21</v>
      </c>
      <c r="J1519" s="12" t="s">
        <v>281</v>
      </c>
      <c r="K1519" s="12" t="s">
        <v>21</v>
      </c>
      <c r="L1519" s="12" t="s">
        <v>21</v>
      </c>
    </row>
    <row r="1520" spans="1:12" x14ac:dyDescent="0.25">
      <c r="A1520" s="12">
        <v>1506</v>
      </c>
      <c r="B1520" s="158">
        <v>517124</v>
      </c>
      <c r="C1520" s="189" t="s">
        <v>5192</v>
      </c>
      <c r="D1520" s="186" t="s">
        <v>5193</v>
      </c>
      <c r="E1520" s="276" t="s">
        <v>21</v>
      </c>
      <c r="F1520" s="161">
        <v>16269</v>
      </c>
      <c r="G1520" s="159" t="s">
        <v>5194</v>
      </c>
      <c r="H1520" s="160" t="s">
        <v>5195</v>
      </c>
      <c r="I1520" s="12" t="s">
        <v>21</v>
      </c>
      <c r="J1520" s="12" t="s">
        <v>128</v>
      </c>
      <c r="K1520" s="12" t="s">
        <v>21</v>
      </c>
      <c r="L1520" s="12" t="s">
        <v>21</v>
      </c>
    </row>
    <row r="1521" spans="1:15" x14ac:dyDescent="0.25">
      <c r="A1521" s="12">
        <v>1507</v>
      </c>
      <c r="B1521" s="158">
        <v>3617883</v>
      </c>
      <c r="C1521" s="189" t="s">
        <v>5196</v>
      </c>
      <c r="D1521" s="186" t="s">
        <v>5197</v>
      </c>
      <c r="E1521" s="276" t="s">
        <v>21</v>
      </c>
      <c r="F1521" s="161">
        <v>19094</v>
      </c>
      <c r="G1521" s="159" t="s">
        <v>5198</v>
      </c>
      <c r="H1521" s="160" t="s">
        <v>5199</v>
      </c>
      <c r="I1521" s="12" t="s">
        <v>21</v>
      </c>
      <c r="J1521" s="12" t="s">
        <v>128</v>
      </c>
      <c r="K1521" s="12" t="s">
        <v>21</v>
      </c>
      <c r="L1521" s="12" t="s">
        <v>21</v>
      </c>
    </row>
    <row r="1522" spans="1:15" x14ac:dyDescent="0.25">
      <c r="A1522" s="12">
        <v>1508</v>
      </c>
      <c r="B1522" s="158">
        <v>721624</v>
      </c>
      <c r="C1522" s="189" t="s">
        <v>1025</v>
      </c>
      <c r="D1522" s="186" t="s">
        <v>5200</v>
      </c>
      <c r="E1522" s="276" t="s">
        <v>21</v>
      </c>
      <c r="F1522" s="161">
        <v>18723</v>
      </c>
      <c r="G1522" s="159" t="s">
        <v>5201</v>
      </c>
      <c r="H1522" s="160" t="s">
        <v>5202</v>
      </c>
      <c r="I1522" s="12" t="s">
        <v>21</v>
      </c>
      <c r="J1522" s="12" t="s">
        <v>281</v>
      </c>
      <c r="K1522" s="12" t="s">
        <v>21</v>
      </c>
      <c r="L1522" s="12" t="s">
        <v>21</v>
      </c>
    </row>
    <row r="1523" spans="1:15" x14ac:dyDescent="0.25">
      <c r="A1523" s="12">
        <v>1509</v>
      </c>
      <c r="B1523" s="158">
        <v>2110660</v>
      </c>
      <c r="C1523" s="189" t="s">
        <v>5203</v>
      </c>
      <c r="D1523" s="186" t="s">
        <v>5200</v>
      </c>
      <c r="E1523" s="276" t="s">
        <v>21</v>
      </c>
      <c r="F1523" s="161">
        <v>18723</v>
      </c>
      <c r="G1523" s="159" t="s">
        <v>5201</v>
      </c>
      <c r="H1523" s="160" t="s">
        <v>5202</v>
      </c>
      <c r="I1523" s="12" t="s">
        <v>21</v>
      </c>
      <c r="J1523" s="12" t="s">
        <v>281</v>
      </c>
      <c r="K1523" s="12" t="s">
        <v>21</v>
      </c>
      <c r="L1523" s="12" t="s">
        <v>21</v>
      </c>
    </row>
    <row r="1524" spans="1:15" x14ac:dyDescent="0.25">
      <c r="A1524" s="12">
        <v>1510</v>
      </c>
      <c r="B1524" s="158">
        <v>552683</v>
      </c>
      <c r="C1524" s="189" t="s">
        <v>5184</v>
      </c>
      <c r="D1524" s="186" t="s">
        <v>5204</v>
      </c>
      <c r="E1524" s="276" t="s">
        <v>21</v>
      </c>
      <c r="F1524" s="161">
        <v>18705</v>
      </c>
      <c r="G1524" s="159" t="s">
        <v>5205</v>
      </c>
      <c r="H1524" s="160" t="s">
        <v>5206</v>
      </c>
      <c r="I1524" s="12" t="s">
        <v>21</v>
      </c>
      <c r="J1524" s="12" t="s">
        <v>128</v>
      </c>
      <c r="K1524" s="12" t="s">
        <v>21</v>
      </c>
      <c r="L1524" s="12">
        <v>971989928</v>
      </c>
    </row>
    <row r="1525" spans="1:15" x14ac:dyDescent="0.25">
      <c r="A1525" s="12">
        <v>1511</v>
      </c>
      <c r="B1525" s="158">
        <v>1846693</v>
      </c>
      <c r="C1525" s="189" t="s">
        <v>2119</v>
      </c>
      <c r="D1525" s="186" t="s">
        <v>5207</v>
      </c>
      <c r="E1525" s="276" t="s">
        <v>21</v>
      </c>
      <c r="F1525" s="161">
        <v>18912</v>
      </c>
      <c r="G1525" s="159" t="s">
        <v>5208</v>
      </c>
      <c r="H1525" s="160" t="s">
        <v>5209</v>
      </c>
      <c r="I1525" s="12" t="s">
        <v>21</v>
      </c>
      <c r="J1525" s="12" t="s">
        <v>5210</v>
      </c>
      <c r="K1525" s="12" t="s">
        <v>21</v>
      </c>
      <c r="L1525" s="12" t="s">
        <v>5211</v>
      </c>
    </row>
    <row r="1526" spans="1:15" x14ac:dyDescent="0.25">
      <c r="A1526" s="12">
        <v>1512</v>
      </c>
      <c r="B1526" s="265">
        <v>727636</v>
      </c>
      <c r="C1526" s="204" t="s">
        <v>5213</v>
      </c>
      <c r="D1526" s="204" t="s">
        <v>5214</v>
      </c>
      <c r="E1526" s="276" t="s">
        <v>21</v>
      </c>
      <c r="F1526" s="161">
        <v>17184</v>
      </c>
      <c r="G1526" s="203">
        <v>986119650</v>
      </c>
      <c r="H1526" s="204" t="s">
        <v>1087</v>
      </c>
      <c r="I1526" s="12" t="s">
        <v>21</v>
      </c>
      <c r="J1526" s="12" t="s">
        <v>128</v>
      </c>
      <c r="K1526" s="12" t="s">
        <v>21</v>
      </c>
      <c r="L1526" s="12" t="s">
        <v>21</v>
      </c>
    </row>
    <row r="1527" spans="1:15" x14ac:dyDescent="0.25">
      <c r="A1527" s="12">
        <v>1513</v>
      </c>
      <c r="B1527" s="265">
        <v>426511</v>
      </c>
      <c r="C1527" s="204" t="s">
        <v>5215</v>
      </c>
      <c r="D1527" s="204" t="s">
        <v>5216</v>
      </c>
      <c r="E1527" s="157"/>
      <c r="F1527" s="157" t="s">
        <v>5217</v>
      </c>
      <c r="G1527" s="203">
        <v>983460184</v>
      </c>
      <c r="H1527" s="204" t="s">
        <v>1087</v>
      </c>
      <c r="I1527" s="12" t="s">
        <v>21</v>
      </c>
      <c r="J1527" s="12" t="s">
        <v>128</v>
      </c>
      <c r="K1527" s="12" t="s">
        <v>21</v>
      </c>
      <c r="L1527" s="12" t="s">
        <v>21</v>
      </c>
    </row>
    <row r="1528" spans="1:15" x14ac:dyDescent="0.25">
      <c r="A1528" s="238"/>
    </row>
    <row r="1529" spans="1:15" x14ac:dyDescent="0.25">
      <c r="A1529" s="238"/>
    </row>
    <row r="1530" spans="1:15" x14ac:dyDescent="0.25">
      <c r="A1530"/>
      <c r="B1530" s="330"/>
      <c r="F1530" s="331"/>
      <c r="G1530" s="331"/>
      <c r="H1530"/>
      <c r="J1530" s="332"/>
      <c r="M1530" s="1"/>
      <c r="N1530" s="1"/>
      <c r="O1530" s="1"/>
    </row>
    <row r="1531" spans="1:15" x14ac:dyDescent="0.25">
      <c r="A1531"/>
      <c r="B1531" s="330"/>
      <c r="F1531" s="331"/>
      <c r="G1531" s="331"/>
      <c r="H1531"/>
      <c r="J1531" s="332"/>
      <c r="M1531" s="1"/>
      <c r="N1531" s="1"/>
      <c r="O1531" s="1"/>
    </row>
    <row r="1532" spans="1:15" ht="15.75" thickBot="1" x14ac:dyDescent="0.3">
      <c r="A1532"/>
      <c r="B1532" s="330"/>
      <c r="F1532" s="331"/>
      <c r="G1532" s="331"/>
      <c r="H1532"/>
      <c r="J1532" s="332"/>
      <c r="M1532" s="1"/>
      <c r="N1532" s="1"/>
      <c r="O1532" s="1"/>
    </row>
    <row r="1533" spans="1:15" ht="21.75" thickBot="1" x14ac:dyDescent="0.3">
      <c r="A1533" s="1260" t="s">
        <v>9100</v>
      </c>
      <c r="B1533" s="1260"/>
      <c r="C1533" s="1260"/>
      <c r="D1533" s="1260"/>
      <c r="E1533" s="1260"/>
      <c r="F1533" s="1260"/>
      <c r="G1533" s="1260"/>
      <c r="H1533" s="1260"/>
      <c r="I1533" s="1260"/>
      <c r="J1533" s="1260"/>
      <c r="K1533" s="1260"/>
      <c r="L1533" s="1260"/>
      <c r="M1533" s="1260"/>
      <c r="N1533" s="1260"/>
      <c r="O1533" s="1260"/>
    </row>
    <row r="1534" spans="1:15" ht="15.75" thickBot="1" x14ac:dyDescent="0.3">
      <c r="A1534" s="1261" t="s">
        <v>1</v>
      </c>
      <c r="B1534" s="1262"/>
      <c r="C1534" s="1262"/>
      <c r="D1534" s="1262"/>
      <c r="E1534" s="1262"/>
      <c r="F1534" s="1262"/>
      <c r="G1534" s="1262"/>
      <c r="H1534" s="1262"/>
      <c r="I1534" s="1262"/>
      <c r="J1534" s="1262"/>
      <c r="K1534" s="1262"/>
      <c r="L1534" s="1263"/>
      <c r="M1534" s="333"/>
      <c r="N1534" s="44"/>
      <c r="O1534" s="45"/>
    </row>
    <row r="1535" spans="1:15" x14ac:dyDescent="0.25">
      <c r="A1535" s="334" t="s">
        <v>2</v>
      </c>
      <c r="B1535" s="1264" t="s">
        <v>9101</v>
      </c>
      <c r="C1535" s="1264"/>
      <c r="D1535" s="8"/>
      <c r="E1535" s="7"/>
      <c r="F1535" s="335"/>
      <c r="G1535" s="336"/>
      <c r="H1535" s="337"/>
      <c r="I1535" s="338"/>
      <c r="J1535" s="339"/>
      <c r="K1535" s="138"/>
      <c r="L1535" s="138"/>
      <c r="M1535" s="21"/>
      <c r="N1535" s="46"/>
      <c r="O1535" s="47"/>
    </row>
    <row r="1536" spans="1:15" x14ac:dyDescent="0.25">
      <c r="A1536" s="340"/>
      <c r="B1536" s="341"/>
      <c r="C1536" s="8"/>
      <c r="D1536" s="8"/>
      <c r="E1536" s="7"/>
      <c r="F1536" s="335"/>
      <c r="G1536" s="336"/>
      <c r="H1536" s="342"/>
      <c r="I1536" s="343"/>
      <c r="J1536" s="339"/>
      <c r="K1536" s="138"/>
      <c r="L1536" s="138"/>
      <c r="M1536" s="22"/>
      <c r="N1536" s="46"/>
      <c r="O1536" s="47"/>
    </row>
    <row r="1537" spans="1:15" ht="18.75" x14ac:dyDescent="0.3">
      <c r="A1537" s="344" t="s">
        <v>4</v>
      </c>
      <c r="B1537" s="1265" t="s">
        <v>5</v>
      </c>
      <c r="C1537" s="1265"/>
      <c r="D1537" s="8"/>
      <c r="E1537" s="7"/>
      <c r="F1537" s="335"/>
      <c r="G1537" s="1266" t="s">
        <v>9102</v>
      </c>
      <c r="H1537" s="1266"/>
      <c r="I1537" s="345"/>
      <c r="J1537" s="339"/>
      <c r="K1537" s="138"/>
      <c r="L1537" s="138"/>
      <c r="M1537" s="22"/>
      <c r="N1537" s="46"/>
      <c r="O1537" s="47"/>
    </row>
    <row r="1538" spans="1:15" ht="15.75" thickBot="1" x14ac:dyDescent="0.3">
      <c r="A1538" s="346"/>
      <c r="B1538" s="347"/>
      <c r="C1538" s="9"/>
      <c r="D1538" s="9"/>
      <c r="E1538" s="9"/>
      <c r="F1538" s="348"/>
      <c r="G1538" s="349"/>
      <c r="H1538" s="350"/>
      <c r="I1538" s="345"/>
      <c r="J1538" s="351"/>
      <c r="K1538" s="352"/>
      <c r="L1538" s="352"/>
      <c r="M1538" s="23"/>
      <c r="N1538" s="48"/>
      <c r="O1538" s="49"/>
    </row>
    <row r="1539" spans="1:15" ht="15.75" thickBot="1" x14ac:dyDescent="0.3">
      <c r="A1539" s="1254" t="s">
        <v>6</v>
      </c>
      <c r="B1539" s="1255"/>
      <c r="C1539" s="1255"/>
      <c r="D1539" s="1255"/>
      <c r="E1539" s="1255"/>
      <c r="F1539" s="1255"/>
      <c r="G1539" s="1256"/>
      <c r="H1539" s="1254" t="s">
        <v>7</v>
      </c>
      <c r="I1539" s="1255"/>
      <c r="J1539" s="1256"/>
      <c r="K1539" s="1257" t="s">
        <v>8</v>
      </c>
      <c r="L1539" s="1258"/>
      <c r="M1539" s="1257" t="s">
        <v>9103</v>
      </c>
      <c r="N1539" s="1259"/>
      <c r="O1539" s="1258"/>
    </row>
    <row r="1540" spans="1:15" ht="45.75" thickBot="1" x14ac:dyDescent="0.3">
      <c r="A1540" s="353" t="s">
        <v>9104</v>
      </c>
      <c r="B1540" s="354" t="s">
        <v>9</v>
      </c>
      <c r="C1540" s="355" t="s">
        <v>10</v>
      </c>
      <c r="D1540" s="355" t="s">
        <v>11</v>
      </c>
      <c r="E1540" s="355" t="s">
        <v>12</v>
      </c>
      <c r="F1540" s="356" t="s">
        <v>13</v>
      </c>
      <c r="G1540" s="356" t="s">
        <v>14</v>
      </c>
      <c r="H1540" s="355" t="s">
        <v>15</v>
      </c>
      <c r="I1540" s="356" t="s">
        <v>16</v>
      </c>
      <c r="J1540" s="357" t="s">
        <v>17</v>
      </c>
      <c r="K1540" s="356" t="s">
        <v>18</v>
      </c>
      <c r="L1540" s="356" t="s">
        <v>19</v>
      </c>
      <c r="M1540" s="356" t="s">
        <v>9105</v>
      </c>
      <c r="N1540" s="356" t="s">
        <v>9106</v>
      </c>
      <c r="O1540" s="358" t="s">
        <v>9107</v>
      </c>
    </row>
    <row r="1541" spans="1:15" x14ac:dyDescent="0.25">
      <c r="A1541" s="323">
        <v>1</v>
      </c>
      <c r="B1541" s="359">
        <v>1840928</v>
      </c>
      <c r="C1541" s="54" t="s">
        <v>301</v>
      </c>
      <c r="D1541" s="54" t="s">
        <v>302</v>
      </c>
      <c r="E1541" s="325" t="s">
        <v>21</v>
      </c>
      <c r="F1541" s="360">
        <v>16484</v>
      </c>
      <c r="G1541" s="327" t="s">
        <v>8630</v>
      </c>
      <c r="H1541" s="54" t="s">
        <v>8631</v>
      </c>
      <c r="I1541" s="325" t="s">
        <v>21</v>
      </c>
      <c r="J1541" s="328" t="s">
        <v>346</v>
      </c>
      <c r="K1541" s="328" t="s">
        <v>21</v>
      </c>
      <c r="L1541" s="328" t="s">
        <v>21</v>
      </c>
      <c r="M1541" s="328"/>
      <c r="N1541" s="328" t="s">
        <v>6716</v>
      </c>
      <c r="O1541" s="325"/>
    </row>
    <row r="1542" spans="1:15" x14ac:dyDescent="0.25">
      <c r="A1542" s="361">
        <v>2</v>
      </c>
      <c r="B1542" s="359">
        <v>592350</v>
      </c>
      <c r="C1542" s="54" t="s">
        <v>9108</v>
      </c>
      <c r="D1542" s="54" t="s">
        <v>335</v>
      </c>
      <c r="E1542" s="325" t="s">
        <v>21</v>
      </c>
      <c r="F1542" s="360">
        <v>13832</v>
      </c>
      <c r="G1542" s="327" t="s">
        <v>9029</v>
      </c>
      <c r="H1542" s="54" t="s">
        <v>9030</v>
      </c>
      <c r="I1542" s="325" t="s">
        <v>21</v>
      </c>
      <c r="J1542" s="328" t="s">
        <v>22</v>
      </c>
      <c r="K1542" s="328" t="s">
        <v>21</v>
      </c>
      <c r="L1542" s="328" t="s">
        <v>21</v>
      </c>
      <c r="M1542" s="328"/>
      <c r="N1542" s="328" t="s">
        <v>6716</v>
      </c>
      <c r="O1542" s="325"/>
    </row>
    <row r="1543" spans="1:15" x14ac:dyDescent="0.25">
      <c r="A1543" s="361">
        <v>3</v>
      </c>
      <c r="B1543" s="359">
        <v>2307969</v>
      </c>
      <c r="C1543" s="54" t="s">
        <v>336</v>
      </c>
      <c r="D1543" s="54" t="s">
        <v>8784</v>
      </c>
      <c r="E1543" s="325" t="s">
        <v>21</v>
      </c>
      <c r="F1543" s="360">
        <v>16520</v>
      </c>
      <c r="G1543" s="327" t="s">
        <v>8785</v>
      </c>
      <c r="H1543" s="54" t="s">
        <v>8786</v>
      </c>
      <c r="I1543" s="325" t="s">
        <v>21</v>
      </c>
      <c r="J1543" s="328" t="s">
        <v>128</v>
      </c>
      <c r="K1543" s="328" t="s">
        <v>21</v>
      </c>
      <c r="L1543" s="328" t="s">
        <v>21</v>
      </c>
      <c r="M1543" s="328"/>
      <c r="N1543" s="328" t="s">
        <v>6716</v>
      </c>
      <c r="O1543" s="325"/>
    </row>
    <row r="1544" spans="1:15" x14ac:dyDescent="0.25">
      <c r="A1544" s="323">
        <v>4</v>
      </c>
      <c r="B1544" s="359">
        <v>794927</v>
      </c>
      <c r="C1544" s="54" t="s">
        <v>337</v>
      </c>
      <c r="D1544" s="54" t="s">
        <v>338</v>
      </c>
      <c r="E1544" s="325" t="s">
        <v>21</v>
      </c>
      <c r="F1544" s="360">
        <v>17946</v>
      </c>
      <c r="G1544" s="327" t="s">
        <v>8171</v>
      </c>
      <c r="H1544" s="54" t="s">
        <v>339</v>
      </c>
      <c r="I1544" s="325" t="s">
        <v>21</v>
      </c>
      <c r="J1544" s="328" t="s">
        <v>340</v>
      </c>
      <c r="K1544" s="328" t="s">
        <v>21</v>
      </c>
      <c r="L1544" s="328" t="s">
        <v>21</v>
      </c>
      <c r="M1544" s="328"/>
      <c r="N1544" s="328" t="s">
        <v>6716</v>
      </c>
      <c r="O1544" s="325"/>
    </row>
    <row r="1545" spans="1:15" x14ac:dyDescent="0.25">
      <c r="A1545" s="361">
        <v>5</v>
      </c>
      <c r="B1545" s="359">
        <v>282340</v>
      </c>
      <c r="C1545" s="54" t="s">
        <v>150</v>
      </c>
      <c r="D1545" s="54" t="s">
        <v>5332</v>
      </c>
      <c r="E1545" s="325" t="s">
        <v>21</v>
      </c>
      <c r="F1545" s="360">
        <v>14552</v>
      </c>
      <c r="G1545" s="327" t="s">
        <v>6980</v>
      </c>
      <c r="H1545" s="54" t="s">
        <v>6981</v>
      </c>
      <c r="I1545" s="325" t="s">
        <v>21</v>
      </c>
      <c r="J1545" s="328" t="s">
        <v>54</v>
      </c>
      <c r="K1545" s="328" t="s">
        <v>21</v>
      </c>
      <c r="L1545" s="328" t="s">
        <v>21</v>
      </c>
      <c r="M1545" s="328" t="s">
        <v>6982</v>
      </c>
      <c r="N1545" s="328" t="s">
        <v>6716</v>
      </c>
      <c r="O1545" s="325" t="s">
        <v>6983</v>
      </c>
    </row>
    <row r="1546" spans="1:15" x14ac:dyDescent="0.25">
      <c r="A1546" s="361">
        <v>6</v>
      </c>
      <c r="B1546" s="359">
        <v>1495002</v>
      </c>
      <c r="C1546" s="54" t="s">
        <v>9109</v>
      </c>
      <c r="D1546" s="54" t="s">
        <v>5426</v>
      </c>
      <c r="E1546" s="362" t="s">
        <v>21</v>
      </c>
      <c r="F1546" s="360">
        <v>16589</v>
      </c>
      <c r="G1546" s="327" t="s">
        <v>8512</v>
      </c>
      <c r="H1546" s="54" t="s">
        <v>341</v>
      </c>
      <c r="I1546" s="325" t="s">
        <v>21</v>
      </c>
      <c r="J1546" s="328" t="s">
        <v>135</v>
      </c>
      <c r="K1546" s="328" t="s">
        <v>21</v>
      </c>
      <c r="L1546" s="328" t="s">
        <v>21</v>
      </c>
      <c r="M1546" s="329"/>
      <c r="N1546" s="328" t="s">
        <v>6716</v>
      </c>
      <c r="O1546" s="325"/>
    </row>
    <row r="1547" spans="1:15" x14ac:dyDescent="0.25">
      <c r="A1547" s="323">
        <v>7</v>
      </c>
      <c r="B1547" s="359">
        <v>1707688</v>
      </c>
      <c r="C1547" s="54" t="s">
        <v>9110</v>
      </c>
      <c r="D1547" s="54" t="s">
        <v>8580</v>
      </c>
      <c r="E1547" s="363" t="s">
        <v>21</v>
      </c>
      <c r="F1547" s="360">
        <v>14861</v>
      </c>
      <c r="G1547" s="327" t="s">
        <v>8581</v>
      </c>
      <c r="H1547" s="54" t="s">
        <v>8582</v>
      </c>
      <c r="I1547" s="325" t="s">
        <v>21</v>
      </c>
      <c r="J1547" s="328" t="s">
        <v>135</v>
      </c>
      <c r="K1547" s="328" t="s">
        <v>21</v>
      </c>
      <c r="L1547" s="328" t="s">
        <v>21</v>
      </c>
      <c r="M1547" s="329"/>
      <c r="N1547" s="328" t="s">
        <v>6716</v>
      </c>
      <c r="O1547" s="325"/>
    </row>
    <row r="1548" spans="1:15" x14ac:dyDescent="0.25">
      <c r="A1548" s="361">
        <v>8</v>
      </c>
      <c r="B1548" s="359">
        <v>361522</v>
      </c>
      <c r="C1548" s="54" t="s">
        <v>342</v>
      </c>
      <c r="D1548" s="54" t="s">
        <v>7216</v>
      </c>
      <c r="E1548" s="325" t="s">
        <v>21</v>
      </c>
      <c r="F1548" s="360">
        <v>18551</v>
      </c>
      <c r="G1548" s="327" t="s">
        <v>7217</v>
      </c>
      <c r="H1548" s="54" t="s">
        <v>7218</v>
      </c>
      <c r="I1548" s="325" t="s">
        <v>21</v>
      </c>
      <c r="J1548" s="328" t="s">
        <v>346</v>
      </c>
      <c r="K1548" s="328" t="s">
        <v>21</v>
      </c>
      <c r="L1548" s="328" t="s">
        <v>21</v>
      </c>
      <c r="M1548" s="329"/>
      <c r="N1548" s="328" t="s">
        <v>6716</v>
      </c>
      <c r="O1548" s="325"/>
    </row>
    <row r="1549" spans="1:15" x14ac:dyDescent="0.25">
      <c r="A1549" s="361">
        <v>9</v>
      </c>
      <c r="B1549" s="359">
        <v>488813</v>
      </c>
      <c r="C1549" s="54" t="s">
        <v>301</v>
      </c>
      <c r="D1549" s="54" t="s">
        <v>7685</v>
      </c>
      <c r="E1549" s="325" t="s">
        <v>21</v>
      </c>
      <c r="F1549" s="360">
        <v>17595</v>
      </c>
      <c r="G1549" s="327" t="s">
        <v>7686</v>
      </c>
      <c r="H1549" s="54" t="s">
        <v>7687</v>
      </c>
      <c r="I1549" s="325" t="s">
        <v>21</v>
      </c>
      <c r="J1549" s="328" t="s">
        <v>344</v>
      </c>
      <c r="K1549" s="328" t="s">
        <v>21</v>
      </c>
      <c r="L1549" s="328" t="s">
        <v>21</v>
      </c>
      <c r="M1549" s="328" t="s">
        <v>7186</v>
      </c>
      <c r="N1549" s="328" t="s">
        <v>6716</v>
      </c>
      <c r="O1549" s="325" t="s">
        <v>6837</v>
      </c>
    </row>
    <row r="1550" spans="1:15" x14ac:dyDescent="0.25">
      <c r="A1550" s="323">
        <v>10</v>
      </c>
      <c r="B1550" s="359">
        <v>1801529</v>
      </c>
      <c r="C1550" s="54" t="s">
        <v>9111</v>
      </c>
      <c r="D1550" s="54" t="s">
        <v>8614</v>
      </c>
      <c r="E1550" s="325" t="s">
        <v>21</v>
      </c>
      <c r="F1550" s="360">
        <v>14673</v>
      </c>
      <c r="G1550" s="327" t="s">
        <v>8615</v>
      </c>
      <c r="H1550" s="54" t="s">
        <v>8616</v>
      </c>
      <c r="I1550" s="325" t="s">
        <v>21</v>
      </c>
      <c r="J1550" s="328" t="s">
        <v>281</v>
      </c>
      <c r="K1550" s="328" t="s">
        <v>21</v>
      </c>
      <c r="L1550" s="328" t="s">
        <v>21</v>
      </c>
      <c r="M1550" s="328"/>
      <c r="N1550" s="328" t="s">
        <v>6716</v>
      </c>
      <c r="O1550" s="325"/>
    </row>
    <row r="1551" spans="1:15" x14ac:dyDescent="0.25">
      <c r="A1551" s="361">
        <v>11</v>
      </c>
      <c r="B1551" s="359">
        <v>826093</v>
      </c>
      <c r="C1551" s="54" t="s">
        <v>343</v>
      </c>
      <c r="D1551" s="54" t="s">
        <v>9112</v>
      </c>
      <c r="E1551" s="325" t="s">
        <v>21</v>
      </c>
      <c r="F1551" s="360">
        <v>15777</v>
      </c>
      <c r="G1551" s="327" t="s">
        <v>8189</v>
      </c>
      <c r="H1551" s="54" t="s">
        <v>8190</v>
      </c>
      <c r="I1551" s="325" t="s">
        <v>21</v>
      </c>
      <c r="J1551" s="328" t="s">
        <v>128</v>
      </c>
      <c r="K1551" s="328" t="s">
        <v>21</v>
      </c>
      <c r="L1551" s="328" t="s">
        <v>21</v>
      </c>
      <c r="M1551" s="328"/>
      <c r="N1551" s="328" t="s">
        <v>6716</v>
      </c>
      <c r="O1551" s="325"/>
    </row>
    <row r="1552" spans="1:15" x14ac:dyDescent="0.25">
      <c r="A1552" s="361">
        <v>12</v>
      </c>
      <c r="B1552" s="359">
        <v>211980</v>
      </c>
      <c r="C1552" s="54" t="s">
        <v>9113</v>
      </c>
      <c r="D1552" s="54" t="s">
        <v>6802</v>
      </c>
      <c r="E1552" s="325" t="s">
        <v>21</v>
      </c>
      <c r="F1552" s="360">
        <v>11887</v>
      </c>
      <c r="G1552" s="327" t="s">
        <v>6803</v>
      </c>
      <c r="H1552" s="54" t="s">
        <v>6804</v>
      </c>
      <c r="I1552" s="325" t="s">
        <v>21</v>
      </c>
      <c r="J1552" s="325" t="s">
        <v>344</v>
      </c>
      <c r="K1552" s="328" t="s">
        <v>21</v>
      </c>
      <c r="L1552" s="328" t="s">
        <v>21</v>
      </c>
      <c r="M1552" s="328"/>
      <c r="N1552" s="328" t="s">
        <v>6716</v>
      </c>
      <c r="O1552" s="325"/>
    </row>
    <row r="1553" spans="1:15" x14ac:dyDescent="0.25">
      <c r="A1553" s="323">
        <v>13</v>
      </c>
      <c r="B1553" s="359">
        <v>273366</v>
      </c>
      <c r="C1553" s="54" t="s">
        <v>95</v>
      </c>
      <c r="D1553" s="54" t="s">
        <v>6958</v>
      </c>
      <c r="E1553" s="325" t="s">
        <v>21</v>
      </c>
      <c r="F1553" s="360">
        <v>14361</v>
      </c>
      <c r="G1553" s="327" t="s">
        <v>6803</v>
      </c>
      <c r="H1553" s="54" t="s">
        <v>6804</v>
      </c>
      <c r="I1553" s="325" t="s">
        <v>21</v>
      </c>
      <c r="J1553" s="325" t="s">
        <v>344</v>
      </c>
      <c r="K1553" s="328" t="s">
        <v>6959</v>
      </c>
      <c r="L1553" s="328">
        <v>986545611</v>
      </c>
      <c r="M1553" s="328"/>
      <c r="N1553" s="328" t="s">
        <v>6716</v>
      </c>
      <c r="O1553" s="325"/>
    </row>
    <row r="1554" spans="1:15" x14ac:dyDescent="0.25">
      <c r="A1554" s="361">
        <v>14</v>
      </c>
      <c r="B1554" s="359">
        <v>293449</v>
      </c>
      <c r="C1554" s="54" t="s">
        <v>9114</v>
      </c>
      <c r="D1554" s="54" t="s">
        <v>9115</v>
      </c>
      <c r="E1554" s="362" t="s">
        <v>21</v>
      </c>
      <c r="F1554" s="364">
        <v>14843</v>
      </c>
      <c r="G1554" s="327" t="s">
        <v>7024</v>
      </c>
      <c r="H1554" s="54" t="s">
        <v>7025</v>
      </c>
      <c r="I1554" s="325" t="s">
        <v>21</v>
      </c>
      <c r="J1554" s="328" t="s">
        <v>187</v>
      </c>
      <c r="K1554" s="328" t="s">
        <v>21</v>
      </c>
      <c r="L1554" s="328" t="s">
        <v>21</v>
      </c>
      <c r="M1554" s="329"/>
      <c r="N1554" s="328" t="s">
        <v>6716</v>
      </c>
      <c r="O1554" s="325"/>
    </row>
    <row r="1555" spans="1:15" x14ac:dyDescent="0.25">
      <c r="A1555" s="361">
        <v>15</v>
      </c>
      <c r="B1555" s="359">
        <v>455765</v>
      </c>
      <c r="C1555" s="54" t="s">
        <v>9116</v>
      </c>
      <c r="D1555" s="54" t="s">
        <v>7605</v>
      </c>
      <c r="E1555" s="325" t="s">
        <v>21</v>
      </c>
      <c r="F1555" s="360">
        <v>18326</v>
      </c>
      <c r="G1555" s="327" t="s">
        <v>7606</v>
      </c>
      <c r="H1555" s="54" t="s">
        <v>7607</v>
      </c>
      <c r="I1555" s="325" t="s">
        <v>21</v>
      </c>
      <c r="J1555" s="328" t="s">
        <v>264</v>
      </c>
      <c r="K1555" s="328" t="s">
        <v>21</v>
      </c>
      <c r="L1555" s="328" t="s">
        <v>21</v>
      </c>
      <c r="M1555" s="329"/>
      <c r="N1555" s="328" t="s">
        <v>6716</v>
      </c>
      <c r="O1555" s="325"/>
    </row>
    <row r="1556" spans="1:15" x14ac:dyDescent="0.25">
      <c r="A1556" s="323">
        <v>16</v>
      </c>
      <c r="B1556" s="359">
        <v>69686</v>
      </c>
      <c r="C1556" s="54" t="s">
        <v>9117</v>
      </c>
      <c r="D1556" s="54" t="s">
        <v>6372</v>
      </c>
      <c r="E1556" s="325" t="s">
        <v>21</v>
      </c>
      <c r="F1556" s="360">
        <v>7637</v>
      </c>
      <c r="G1556" s="327" t="s">
        <v>8953</v>
      </c>
      <c r="H1556" s="54" t="s">
        <v>8954</v>
      </c>
      <c r="I1556" s="325" t="s">
        <v>21</v>
      </c>
      <c r="J1556" s="328" t="s">
        <v>22</v>
      </c>
      <c r="K1556" s="328" t="s">
        <v>21</v>
      </c>
      <c r="L1556" s="328" t="s">
        <v>21</v>
      </c>
      <c r="M1556" s="329"/>
      <c r="N1556" s="328" t="s">
        <v>6716</v>
      </c>
      <c r="O1556" s="325"/>
    </row>
    <row r="1557" spans="1:15" x14ac:dyDescent="0.25">
      <c r="A1557" s="361">
        <v>17</v>
      </c>
      <c r="B1557" s="359">
        <v>391382</v>
      </c>
      <c r="C1557" s="54" t="s">
        <v>9118</v>
      </c>
      <c r="D1557" s="54" t="s">
        <v>345</v>
      </c>
      <c r="E1557" s="362" t="s">
        <v>21</v>
      </c>
      <c r="F1557" s="364">
        <v>17811</v>
      </c>
      <c r="G1557" s="327" t="s">
        <v>7330</v>
      </c>
      <c r="H1557" s="54" t="s">
        <v>7331</v>
      </c>
      <c r="I1557" s="325" t="s">
        <v>21</v>
      </c>
      <c r="J1557" s="328" t="s">
        <v>346</v>
      </c>
      <c r="K1557" s="328" t="s">
        <v>21</v>
      </c>
      <c r="L1557" s="328" t="s">
        <v>21</v>
      </c>
      <c r="M1557" s="329" t="s">
        <v>7091</v>
      </c>
      <c r="N1557" s="328" t="s">
        <v>6716</v>
      </c>
      <c r="O1557" s="325" t="s">
        <v>6837</v>
      </c>
    </row>
    <row r="1558" spans="1:15" x14ac:dyDescent="0.25">
      <c r="A1558" s="361">
        <v>18</v>
      </c>
      <c r="B1558" s="359">
        <v>523307</v>
      </c>
      <c r="C1558" s="54" t="s">
        <v>9119</v>
      </c>
      <c r="D1558" s="54" t="s">
        <v>7786</v>
      </c>
      <c r="E1558" s="362" t="s">
        <v>21</v>
      </c>
      <c r="F1558" s="364">
        <v>18478</v>
      </c>
      <c r="G1558" s="327" t="s">
        <v>7787</v>
      </c>
      <c r="H1558" s="54" t="s">
        <v>7788</v>
      </c>
      <c r="I1558" s="325" t="s">
        <v>21</v>
      </c>
      <c r="J1558" s="328" t="s">
        <v>346</v>
      </c>
      <c r="K1558" s="328" t="s">
        <v>21</v>
      </c>
      <c r="L1558" s="328" t="s">
        <v>21</v>
      </c>
      <c r="M1558" s="329"/>
      <c r="N1558" s="329" t="s">
        <v>6716</v>
      </c>
      <c r="O1558" s="325"/>
    </row>
    <row r="1559" spans="1:15" x14ac:dyDescent="0.25">
      <c r="A1559" s="323">
        <v>19</v>
      </c>
      <c r="B1559" s="359">
        <v>1506456</v>
      </c>
      <c r="C1559" s="54" t="s">
        <v>347</v>
      </c>
      <c r="D1559" s="54" t="s">
        <v>348</v>
      </c>
      <c r="E1559" s="325" t="s">
        <v>21</v>
      </c>
      <c r="F1559" s="360">
        <v>12794</v>
      </c>
      <c r="G1559" s="327" t="s">
        <v>8516</v>
      </c>
      <c r="H1559" s="54" t="s">
        <v>8517</v>
      </c>
      <c r="I1559" s="325" t="s">
        <v>21</v>
      </c>
      <c r="J1559" s="328" t="s">
        <v>281</v>
      </c>
      <c r="K1559" s="328" t="s">
        <v>21</v>
      </c>
      <c r="L1559" s="328" t="s">
        <v>21</v>
      </c>
      <c r="M1559" s="329"/>
      <c r="N1559" s="329" t="s">
        <v>6716</v>
      </c>
      <c r="O1559" s="325"/>
    </row>
    <row r="1560" spans="1:15" x14ac:dyDescent="0.25">
      <c r="A1560" s="361">
        <v>20</v>
      </c>
      <c r="B1560" s="359">
        <v>1375208</v>
      </c>
      <c r="C1560" s="54" t="s">
        <v>9120</v>
      </c>
      <c r="D1560" s="54" t="s">
        <v>9121</v>
      </c>
      <c r="E1560" s="325" t="s">
        <v>21</v>
      </c>
      <c r="F1560" s="360">
        <v>13996</v>
      </c>
      <c r="G1560" s="327" t="s">
        <v>8478</v>
      </c>
      <c r="H1560" s="54" t="s">
        <v>8479</v>
      </c>
      <c r="I1560" s="325" t="s">
        <v>21</v>
      </c>
      <c r="J1560" s="328" t="s">
        <v>349</v>
      </c>
      <c r="K1560" s="328" t="s">
        <v>8480</v>
      </c>
      <c r="L1560" s="328" t="s">
        <v>8481</v>
      </c>
      <c r="M1560" s="329"/>
      <c r="N1560" s="329" t="s">
        <v>6716</v>
      </c>
      <c r="O1560" s="325"/>
    </row>
    <row r="1561" spans="1:15" x14ac:dyDescent="0.25">
      <c r="A1561" s="361">
        <v>21</v>
      </c>
      <c r="B1561" s="359">
        <v>1417472</v>
      </c>
      <c r="C1561" s="54" t="s">
        <v>8494</v>
      </c>
      <c r="D1561" s="54" t="s">
        <v>350</v>
      </c>
      <c r="E1561" s="325" t="s">
        <v>21</v>
      </c>
      <c r="F1561" s="360">
        <v>16920</v>
      </c>
      <c r="G1561" s="327" t="s">
        <v>8495</v>
      </c>
      <c r="H1561" s="54" t="s">
        <v>8496</v>
      </c>
      <c r="I1561" s="325" t="s">
        <v>21</v>
      </c>
      <c r="J1561" s="325" t="s">
        <v>351</v>
      </c>
      <c r="K1561" s="328" t="s">
        <v>21</v>
      </c>
      <c r="L1561" s="328" t="s">
        <v>21</v>
      </c>
      <c r="M1561" s="329"/>
      <c r="N1561" s="329" t="s">
        <v>6716</v>
      </c>
      <c r="O1561" s="325"/>
    </row>
    <row r="1562" spans="1:15" x14ac:dyDescent="0.25">
      <c r="A1562" s="323">
        <v>22</v>
      </c>
      <c r="B1562" s="359">
        <v>265563</v>
      </c>
      <c r="C1562" s="54" t="s">
        <v>9122</v>
      </c>
      <c r="D1562" s="54" t="s">
        <v>352</v>
      </c>
      <c r="E1562" s="362" t="s">
        <v>21</v>
      </c>
      <c r="F1562" s="364">
        <v>16045</v>
      </c>
      <c r="G1562" s="327" t="s">
        <v>6943</v>
      </c>
      <c r="H1562" s="54" t="s">
        <v>6944</v>
      </c>
      <c r="I1562" s="325" t="s">
        <v>21</v>
      </c>
      <c r="J1562" s="328" t="s">
        <v>173</v>
      </c>
      <c r="K1562" s="328" t="s">
        <v>21</v>
      </c>
      <c r="L1562" s="328" t="s">
        <v>21</v>
      </c>
      <c r="M1562" s="329"/>
      <c r="N1562" s="329" t="s">
        <v>6716</v>
      </c>
      <c r="O1562" s="325"/>
    </row>
    <row r="1563" spans="1:15" x14ac:dyDescent="0.25">
      <c r="A1563" s="361">
        <v>23</v>
      </c>
      <c r="B1563" s="359">
        <v>227045</v>
      </c>
      <c r="C1563" s="54" t="s">
        <v>9123</v>
      </c>
      <c r="D1563" s="54" t="s">
        <v>6833</v>
      </c>
      <c r="E1563" s="362" t="s">
        <v>21</v>
      </c>
      <c r="F1563" s="360">
        <v>14832</v>
      </c>
      <c r="G1563" s="327" t="s">
        <v>6834</v>
      </c>
      <c r="H1563" s="54" t="s">
        <v>6835</v>
      </c>
      <c r="I1563" s="325" t="s">
        <v>21</v>
      </c>
      <c r="J1563" s="328" t="s">
        <v>116</v>
      </c>
      <c r="K1563" s="328" t="s">
        <v>21</v>
      </c>
      <c r="L1563" s="328" t="s">
        <v>21</v>
      </c>
      <c r="M1563" s="328" t="s">
        <v>6836</v>
      </c>
      <c r="N1563" s="329" t="s">
        <v>6716</v>
      </c>
      <c r="O1563" s="325" t="s">
        <v>6837</v>
      </c>
    </row>
    <row r="1564" spans="1:15" x14ac:dyDescent="0.25">
      <c r="A1564" s="361">
        <v>24</v>
      </c>
      <c r="B1564" s="359">
        <v>2160947</v>
      </c>
      <c r="C1564" s="54" t="s">
        <v>9124</v>
      </c>
      <c r="D1564" s="54" t="s">
        <v>8760</v>
      </c>
      <c r="E1564" s="325" t="s">
        <v>21</v>
      </c>
      <c r="F1564" s="360">
        <v>18263</v>
      </c>
      <c r="G1564" s="327" t="s">
        <v>7560</v>
      </c>
      <c r="H1564" s="54" t="s">
        <v>7561</v>
      </c>
      <c r="I1564" s="325" t="s">
        <v>21</v>
      </c>
      <c r="J1564" s="328" t="s">
        <v>281</v>
      </c>
      <c r="K1564" s="328" t="s">
        <v>21</v>
      </c>
      <c r="L1564" s="328" t="s">
        <v>21</v>
      </c>
      <c r="M1564" s="328"/>
      <c r="N1564" s="328" t="s">
        <v>6716</v>
      </c>
      <c r="O1564" s="325"/>
    </row>
    <row r="1565" spans="1:15" x14ac:dyDescent="0.25">
      <c r="A1565" s="323">
        <v>25</v>
      </c>
      <c r="B1565" s="359">
        <v>446081</v>
      </c>
      <c r="C1565" s="54" t="s">
        <v>353</v>
      </c>
      <c r="D1565" s="54" t="s">
        <v>7559</v>
      </c>
      <c r="E1565" s="325" t="s">
        <v>21</v>
      </c>
      <c r="F1565" s="360">
        <v>17833</v>
      </c>
      <c r="G1565" s="327" t="s">
        <v>7560</v>
      </c>
      <c r="H1565" s="54" t="s">
        <v>7561</v>
      </c>
      <c r="I1565" s="325" t="s">
        <v>21</v>
      </c>
      <c r="J1565" s="328" t="s">
        <v>281</v>
      </c>
      <c r="K1565" s="328" t="s">
        <v>21</v>
      </c>
      <c r="L1565" s="328" t="s">
        <v>21</v>
      </c>
      <c r="M1565" s="328"/>
      <c r="N1565" s="328" t="s">
        <v>6716</v>
      </c>
      <c r="O1565" s="325"/>
    </row>
    <row r="1566" spans="1:15" x14ac:dyDescent="0.25">
      <c r="A1566" s="361">
        <v>26</v>
      </c>
      <c r="B1566" s="359">
        <v>785017</v>
      </c>
      <c r="C1566" s="54" t="s">
        <v>354</v>
      </c>
      <c r="D1566" s="54" t="s">
        <v>8158</v>
      </c>
      <c r="E1566" s="325" t="s">
        <v>21</v>
      </c>
      <c r="F1566" s="360">
        <v>15511</v>
      </c>
      <c r="G1566" s="327" t="s">
        <v>8159</v>
      </c>
      <c r="H1566" s="54" t="s">
        <v>8160</v>
      </c>
      <c r="I1566" s="325" t="s">
        <v>21</v>
      </c>
      <c r="J1566" s="328" t="s">
        <v>334</v>
      </c>
      <c r="K1566" s="328" t="s">
        <v>21</v>
      </c>
      <c r="L1566" s="328" t="s">
        <v>21</v>
      </c>
      <c r="M1566" s="328"/>
      <c r="N1566" s="328" t="s">
        <v>6716</v>
      </c>
      <c r="O1566" s="325"/>
    </row>
    <row r="1567" spans="1:15" x14ac:dyDescent="0.25">
      <c r="A1567" s="361">
        <v>27</v>
      </c>
      <c r="B1567" s="359">
        <v>158718</v>
      </c>
      <c r="C1567" s="54" t="s">
        <v>6749</v>
      </c>
      <c r="D1567" s="54" t="s">
        <v>6750</v>
      </c>
      <c r="E1567" s="325" t="s">
        <v>21</v>
      </c>
      <c r="F1567" s="360">
        <v>12428</v>
      </c>
      <c r="G1567" s="327" t="s">
        <v>6751</v>
      </c>
      <c r="H1567" s="54" t="s">
        <v>6752</v>
      </c>
      <c r="I1567" s="325" t="s">
        <v>21</v>
      </c>
      <c r="J1567" s="328" t="s">
        <v>40</v>
      </c>
      <c r="K1567" s="328" t="s">
        <v>21</v>
      </c>
      <c r="L1567" s="328" t="s">
        <v>21</v>
      </c>
      <c r="M1567" s="328" t="s">
        <v>6753</v>
      </c>
      <c r="N1567" s="328" t="s">
        <v>6716</v>
      </c>
      <c r="O1567" s="325"/>
    </row>
    <row r="1568" spans="1:15" x14ac:dyDescent="0.25">
      <c r="A1568" s="323">
        <v>28</v>
      </c>
      <c r="B1568" s="359">
        <v>295618</v>
      </c>
      <c r="C1568" s="54" t="s">
        <v>7035</v>
      </c>
      <c r="D1568" s="54" t="s">
        <v>7036</v>
      </c>
      <c r="E1568" s="325" t="s">
        <v>21</v>
      </c>
      <c r="F1568" s="360">
        <v>16300</v>
      </c>
      <c r="G1568" s="327" t="s">
        <v>6751</v>
      </c>
      <c r="H1568" s="54" t="s">
        <v>6752</v>
      </c>
      <c r="I1568" s="325" t="s">
        <v>21</v>
      </c>
      <c r="J1568" s="328" t="s">
        <v>40</v>
      </c>
      <c r="K1568" s="328" t="s">
        <v>21</v>
      </c>
      <c r="L1568" s="328" t="s">
        <v>21</v>
      </c>
      <c r="M1568" s="328" t="s">
        <v>6753</v>
      </c>
      <c r="N1568" s="328" t="s">
        <v>6716</v>
      </c>
      <c r="O1568" s="325"/>
    </row>
    <row r="1569" spans="1:15" x14ac:dyDescent="0.25">
      <c r="A1569" s="361">
        <v>29</v>
      </c>
      <c r="B1569" s="359">
        <v>1193700</v>
      </c>
      <c r="C1569" s="54" t="s">
        <v>9125</v>
      </c>
      <c r="D1569" s="54" t="s">
        <v>8371</v>
      </c>
      <c r="E1569" s="325" t="s">
        <v>21</v>
      </c>
      <c r="F1569" s="360">
        <v>13006</v>
      </c>
      <c r="G1569" s="327" t="s">
        <v>8372</v>
      </c>
      <c r="H1569" s="54" t="s">
        <v>8373</v>
      </c>
      <c r="I1569" s="325" t="s">
        <v>21</v>
      </c>
      <c r="J1569" s="328" t="s">
        <v>281</v>
      </c>
      <c r="K1569" s="328" t="s">
        <v>21</v>
      </c>
      <c r="L1569" s="328" t="s">
        <v>21</v>
      </c>
      <c r="M1569" s="325"/>
      <c r="N1569" s="325" t="s">
        <v>6716</v>
      </c>
      <c r="O1569" s="325"/>
    </row>
    <row r="1570" spans="1:15" x14ac:dyDescent="0.25">
      <c r="A1570" s="361">
        <v>30</v>
      </c>
      <c r="B1570" s="359">
        <v>2242090</v>
      </c>
      <c r="C1570" s="54" t="s">
        <v>355</v>
      </c>
      <c r="D1570" s="54" t="s">
        <v>356</v>
      </c>
      <c r="E1570" s="362" t="s">
        <v>21</v>
      </c>
      <c r="F1570" s="364">
        <v>14451</v>
      </c>
      <c r="G1570" s="327" t="s">
        <v>8510</v>
      </c>
      <c r="H1570" s="54" t="s">
        <v>7561</v>
      </c>
      <c r="I1570" s="325" t="s">
        <v>21</v>
      </c>
      <c r="J1570" s="328" t="s">
        <v>281</v>
      </c>
      <c r="K1570" s="328" t="s">
        <v>21</v>
      </c>
      <c r="L1570" s="328">
        <v>981819296</v>
      </c>
      <c r="M1570" s="325"/>
      <c r="N1570" s="325" t="s">
        <v>6716</v>
      </c>
      <c r="O1570" s="325"/>
    </row>
    <row r="1571" spans="1:15" x14ac:dyDescent="0.25">
      <c r="A1571" s="323">
        <v>31</v>
      </c>
      <c r="B1571" s="359">
        <v>1485991</v>
      </c>
      <c r="C1571" s="54" t="s">
        <v>8508</v>
      </c>
      <c r="D1571" s="54" t="s">
        <v>8509</v>
      </c>
      <c r="E1571" s="325" t="s">
        <v>21</v>
      </c>
      <c r="F1571" s="360">
        <v>16486</v>
      </c>
      <c r="G1571" s="327" t="s">
        <v>8510</v>
      </c>
      <c r="H1571" s="54" t="s">
        <v>7561</v>
      </c>
      <c r="I1571" s="325" t="s">
        <v>21</v>
      </c>
      <c r="J1571" s="328" t="s">
        <v>281</v>
      </c>
      <c r="K1571" s="328" t="s">
        <v>21</v>
      </c>
      <c r="L1571" s="328">
        <v>981819296</v>
      </c>
      <c r="M1571" s="325"/>
      <c r="N1571" s="325" t="s">
        <v>6716</v>
      </c>
      <c r="O1571" s="325"/>
    </row>
    <row r="1572" spans="1:15" x14ac:dyDescent="0.25">
      <c r="A1572" s="361">
        <v>32</v>
      </c>
      <c r="B1572" s="359">
        <v>1347016</v>
      </c>
      <c r="C1572" s="54" t="s">
        <v>9126</v>
      </c>
      <c r="D1572" s="54" t="s">
        <v>8455</v>
      </c>
      <c r="E1572" s="325" t="s">
        <v>21</v>
      </c>
      <c r="F1572" s="360">
        <v>11268</v>
      </c>
      <c r="G1572" s="327" t="s">
        <v>8456</v>
      </c>
      <c r="H1572" s="54" t="s">
        <v>8457</v>
      </c>
      <c r="I1572" s="325" t="s">
        <v>21</v>
      </c>
      <c r="J1572" s="328" t="s">
        <v>281</v>
      </c>
      <c r="K1572" s="328" t="s">
        <v>21</v>
      </c>
      <c r="L1572" s="328" t="s">
        <v>8458</v>
      </c>
      <c r="M1572" s="325"/>
      <c r="N1572" s="325" t="s">
        <v>6716</v>
      </c>
      <c r="O1572" s="325"/>
    </row>
    <row r="1573" spans="1:15" x14ac:dyDescent="0.25">
      <c r="A1573" s="361">
        <v>33</v>
      </c>
      <c r="B1573" s="359">
        <v>669276</v>
      </c>
      <c r="C1573" s="54" t="s">
        <v>9127</v>
      </c>
      <c r="D1573" s="54" t="s">
        <v>8053</v>
      </c>
      <c r="E1573" s="325" t="s">
        <v>21</v>
      </c>
      <c r="F1573" s="360">
        <v>17307</v>
      </c>
      <c r="G1573" s="327" t="s">
        <v>8054</v>
      </c>
      <c r="H1573" s="54" t="s">
        <v>8055</v>
      </c>
      <c r="I1573" s="325" t="s">
        <v>21</v>
      </c>
      <c r="J1573" s="328" t="s">
        <v>281</v>
      </c>
      <c r="K1573" s="328" t="s">
        <v>21</v>
      </c>
      <c r="L1573" s="328" t="s">
        <v>21</v>
      </c>
      <c r="M1573" s="325"/>
      <c r="N1573" s="325" t="s">
        <v>6716</v>
      </c>
      <c r="O1573" s="325"/>
    </row>
    <row r="1574" spans="1:15" x14ac:dyDescent="0.25">
      <c r="A1574" s="323">
        <v>34</v>
      </c>
      <c r="B1574" s="359">
        <v>2112454</v>
      </c>
      <c r="C1574" s="54" t="s">
        <v>9128</v>
      </c>
      <c r="D1574" s="54" t="s">
        <v>8726</v>
      </c>
      <c r="E1574" s="325" t="s">
        <v>21</v>
      </c>
      <c r="F1574" s="360">
        <v>14617</v>
      </c>
      <c r="G1574" s="327" t="s">
        <v>8054</v>
      </c>
      <c r="H1574" s="54" t="s">
        <v>8055</v>
      </c>
      <c r="I1574" s="325" t="s">
        <v>21</v>
      </c>
      <c r="J1574" s="328" t="s">
        <v>281</v>
      </c>
      <c r="K1574" s="328" t="s">
        <v>21</v>
      </c>
      <c r="L1574" s="328" t="s">
        <v>21</v>
      </c>
      <c r="M1574" s="325"/>
      <c r="N1574" s="325" t="s">
        <v>6716</v>
      </c>
      <c r="O1574" s="325"/>
    </row>
    <row r="1575" spans="1:15" x14ac:dyDescent="0.25">
      <c r="A1575" s="361">
        <v>35</v>
      </c>
      <c r="B1575" s="359">
        <v>500677</v>
      </c>
      <c r="C1575" s="54" t="s">
        <v>357</v>
      </c>
      <c r="D1575" s="54" t="s">
        <v>7717</v>
      </c>
      <c r="E1575" s="325" t="s">
        <v>21</v>
      </c>
      <c r="F1575" s="360">
        <v>17381</v>
      </c>
      <c r="G1575" s="327" t="s">
        <v>7718</v>
      </c>
      <c r="H1575" s="54" t="s">
        <v>7719</v>
      </c>
      <c r="I1575" s="325" t="s">
        <v>21</v>
      </c>
      <c r="J1575" s="328" t="s">
        <v>40</v>
      </c>
      <c r="K1575" s="328" t="s">
        <v>21</v>
      </c>
      <c r="L1575" s="328" t="s">
        <v>21</v>
      </c>
      <c r="M1575" s="325"/>
      <c r="N1575" s="325" t="s">
        <v>6716</v>
      </c>
      <c r="O1575" s="325"/>
    </row>
    <row r="1576" spans="1:15" x14ac:dyDescent="0.25">
      <c r="A1576" s="361">
        <v>36</v>
      </c>
      <c r="B1576" s="359">
        <v>448194</v>
      </c>
      <c r="C1576" s="54" t="s">
        <v>9129</v>
      </c>
      <c r="D1576" s="54" t="s">
        <v>7568</v>
      </c>
      <c r="E1576" s="325" t="s">
        <v>21</v>
      </c>
      <c r="F1576" s="360">
        <v>14981</v>
      </c>
      <c r="G1576" s="327" t="s">
        <v>7569</v>
      </c>
      <c r="H1576" s="54" t="s">
        <v>7570</v>
      </c>
      <c r="I1576" s="325" t="s">
        <v>21</v>
      </c>
      <c r="J1576" s="328" t="s">
        <v>210</v>
      </c>
      <c r="K1576" s="328" t="s">
        <v>21</v>
      </c>
      <c r="L1576" s="328" t="s">
        <v>21</v>
      </c>
      <c r="M1576" s="325"/>
      <c r="N1576" s="325" t="s">
        <v>6716</v>
      </c>
      <c r="O1576" s="325"/>
    </row>
    <row r="1577" spans="1:15" x14ac:dyDescent="0.25">
      <c r="A1577" s="323">
        <v>37</v>
      </c>
      <c r="B1577" s="359">
        <v>1105868</v>
      </c>
      <c r="C1577" s="54" t="s">
        <v>358</v>
      </c>
      <c r="D1577" s="54" t="s">
        <v>9130</v>
      </c>
      <c r="E1577" s="325" t="s">
        <v>21</v>
      </c>
      <c r="F1577" s="360">
        <v>18945</v>
      </c>
      <c r="G1577" s="327" t="s">
        <v>8311</v>
      </c>
      <c r="H1577" s="54" t="s">
        <v>7570</v>
      </c>
      <c r="I1577" s="325" t="s">
        <v>21</v>
      </c>
      <c r="J1577" s="328" t="s">
        <v>210</v>
      </c>
      <c r="K1577" s="328" t="s">
        <v>21</v>
      </c>
      <c r="L1577" s="328" t="s">
        <v>21</v>
      </c>
      <c r="M1577" s="325"/>
      <c r="N1577" s="325" t="s">
        <v>6716</v>
      </c>
      <c r="O1577" s="325"/>
    </row>
    <row r="1578" spans="1:15" x14ac:dyDescent="0.25">
      <c r="A1578" s="361">
        <v>38</v>
      </c>
      <c r="B1578" s="359">
        <v>1113044</v>
      </c>
      <c r="C1578" s="54" t="s">
        <v>78</v>
      </c>
      <c r="D1578" s="54" t="s">
        <v>79</v>
      </c>
      <c r="E1578" s="362" t="s">
        <v>21</v>
      </c>
      <c r="F1578" s="364">
        <v>18278</v>
      </c>
      <c r="G1578" s="327" t="s">
        <v>7134</v>
      </c>
      <c r="H1578" s="54" t="s">
        <v>7135</v>
      </c>
      <c r="I1578" s="325" t="s">
        <v>21</v>
      </c>
      <c r="J1578" s="328" t="s">
        <v>40</v>
      </c>
      <c r="K1578" s="328" t="s">
        <v>21</v>
      </c>
      <c r="L1578" s="328" t="s">
        <v>21</v>
      </c>
      <c r="M1578" s="325"/>
      <c r="N1578" s="325" t="s">
        <v>6716</v>
      </c>
      <c r="O1578" s="325"/>
    </row>
    <row r="1579" spans="1:15" x14ac:dyDescent="0.25">
      <c r="A1579" s="361">
        <v>39</v>
      </c>
      <c r="B1579" s="359">
        <v>334430</v>
      </c>
      <c r="C1579" s="54" t="s">
        <v>5735</v>
      </c>
      <c r="D1579" s="54" t="s">
        <v>359</v>
      </c>
      <c r="E1579" s="362" t="s">
        <v>21</v>
      </c>
      <c r="F1579" s="360">
        <v>16884</v>
      </c>
      <c r="G1579" s="327" t="s">
        <v>7134</v>
      </c>
      <c r="H1579" s="54" t="s">
        <v>7135</v>
      </c>
      <c r="I1579" s="325" t="s">
        <v>21</v>
      </c>
      <c r="J1579" s="328" t="s">
        <v>40</v>
      </c>
      <c r="K1579" s="328" t="s">
        <v>21</v>
      </c>
      <c r="L1579" s="328" t="s">
        <v>21</v>
      </c>
      <c r="M1579" s="325"/>
      <c r="N1579" s="325" t="s">
        <v>6716</v>
      </c>
      <c r="O1579" s="325"/>
    </row>
    <row r="1580" spans="1:15" x14ac:dyDescent="0.25">
      <c r="A1580" s="323">
        <v>40</v>
      </c>
      <c r="B1580" s="359">
        <v>252221</v>
      </c>
      <c r="C1580" s="54" t="s">
        <v>9131</v>
      </c>
      <c r="D1580" s="54" t="s">
        <v>6908</v>
      </c>
      <c r="E1580" s="325" t="s">
        <v>21</v>
      </c>
      <c r="F1580" s="360">
        <v>13002</v>
      </c>
      <c r="G1580" s="327" t="s">
        <v>6909</v>
      </c>
      <c r="H1580" s="54" t="s">
        <v>6910</v>
      </c>
      <c r="I1580" s="325" t="s">
        <v>21</v>
      </c>
      <c r="J1580" s="328" t="s">
        <v>40</v>
      </c>
      <c r="K1580" s="328" t="s">
        <v>21</v>
      </c>
      <c r="L1580" s="328" t="s">
        <v>6911</v>
      </c>
      <c r="M1580" s="325"/>
      <c r="N1580" s="325" t="s">
        <v>6716</v>
      </c>
      <c r="O1580" s="325"/>
    </row>
    <row r="1581" spans="1:15" x14ac:dyDescent="0.25">
      <c r="A1581" s="361">
        <v>41</v>
      </c>
      <c r="B1581" s="359">
        <v>1228021</v>
      </c>
      <c r="C1581" s="54" t="s">
        <v>9132</v>
      </c>
      <c r="D1581" s="54" t="s">
        <v>8414</v>
      </c>
      <c r="E1581" s="362" t="s">
        <v>21</v>
      </c>
      <c r="F1581" s="364">
        <v>12609</v>
      </c>
      <c r="G1581" s="327" t="s">
        <v>8415</v>
      </c>
      <c r="H1581" s="54" t="s">
        <v>8416</v>
      </c>
      <c r="I1581" s="325" t="s">
        <v>21</v>
      </c>
      <c r="J1581" s="328" t="s">
        <v>281</v>
      </c>
      <c r="K1581" s="328" t="s">
        <v>8417</v>
      </c>
      <c r="L1581" s="328" t="s">
        <v>8418</v>
      </c>
      <c r="M1581" s="325"/>
      <c r="N1581" s="325" t="s">
        <v>6716</v>
      </c>
      <c r="O1581" s="325"/>
    </row>
    <row r="1582" spans="1:15" x14ac:dyDescent="0.25">
      <c r="A1582" s="361">
        <v>42</v>
      </c>
      <c r="B1582" s="359">
        <v>374475</v>
      </c>
      <c r="C1582" s="54" t="s">
        <v>360</v>
      </c>
      <c r="D1582" s="54" t="s">
        <v>9133</v>
      </c>
      <c r="E1582" s="325" t="s">
        <v>21</v>
      </c>
      <c r="F1582" s="360">
        <v>16204</v>
      </c>
      <c r="G1582" s="327" t="s">
        <v>7280</v>
      </c>
      <c r="H1582" s="54" t="s">
        <v>7281</v>
      </c>
      <c r="I1582" s="325" t="s">
        <v>21</v>
      </c>
      <c r="J1582" s="328" t="s">
        <v>938</v>
      </c>
      <c r="K1582" s="328" t="s">
        <v>21</v>
      </c>
      <c r="L1582" s="328" t="s">
        <v>21</v>
      </c>
      <c r="M1582" s="328"/>
      <c r="N1582" s="328" t="s">
        <v>7282</v>
      </c>
      <c r="O1582" s="325"/>
    </row>
    <row r="1583" spans="1:15" x14ac:dyDescent="0.25">
      <c r="A1583" s="323">
        <v>43</v>
      </c>
      <c r="B1583" s="359">
        <v>294685</v>
      </c>
      <c r="C1583" s="54" t="s">
        <v>9134</v>
      </c>
      <c r="D1583" s="54" t="s">
        <v>7026</v>
      </c>
      <c r="E1583" s="362" t="s">
        <v>21</v>
      </c>
      <c r="F1583" s="364">
        <v>16326</v>
      </c>
      <c r="G1583" s="327" t="s">
        <v>6843</v>
      </c>
      <c r="H1583" s="54" t="s">
        <v>6844</v>
      </c>
      <c r="I1583" s="325" t="s">
        <v>21</v>
      </c>
      <c r="J1583" s="329" t="s">
        <v>361</v>
      </c>
      <c r="K1583" s="328" t="s">
        <v>21</v>
      </c>
      <c r="L1583" s="328" t="s">
        <v>21</v>
      </c>
      <c r="M1583" s="328"/>
      <c r="N1583" s="325" t="s">
        <v>6716</v>
      </c>
      <c r="O1583" s="325"/>
    </row>
    <row r="1584" spans="1:15" x14ac:dyDescent="0.25">
      <c r="A1584" s="361">
        <v>44</v>
      </c>
      <c r="B1584" s="359">
        <v>231952</v>
      </c>
      <c r="C1584" s="54" t="s">
        <v>6842</v>
      </c>
      <c r="D1584" s="54" t="s">
        <v>362</v>
      </c>
      <c r="E1584" s="325" t="s">
        <v>21</v>
      </c>
      <c r="F1584" s="360">
        <v>14475</v>
      </c>
      <c r="G1584" s="327" t="s">
        <v>6843</v>
      </c>
      <c r="H1584" s="54" t="s">
        <v>6844</v>
      </c>
      <c r="I1584" s="325" t="s">
        <v>21</v>
      </c>
      <c r="J1584" s="329" t="s">
        <v>361</v>
      </c>
      <c r="K1584" s="328" t="s">
        <v>21</v>
      </c>
      <c r="L1584" s="328" t="s">
        <v>21</v>
      </c>
      <c r="M1584" s="328"/>
      <c r="N1584" s="325" t="s">
        <v>6716</v>
      </c>
      <c r="O1584" s="325"/>
    </row>
    <row r="1585" spans="1:15" x14ac:dyDescent="0.25">
      <c r="A1585" s="361">
        <v>45</v>
      </c>
      <c r="B1585" s="359">
        <v>569290</v>
      </c>
      <c r="C1585" s="54" t="s">
        <v>9135</v>
      </c>
      <c r="D1585" s="54" t="s">
        <v>7907</v>
      </c>
      <c r="E1585" s="325" t="s">
        <v>21</v>
      </c>
      <c r="F1585" s="360">
        <v>18506</v>
      </c>
      <c r="G1585" s="327" t="s">
        <v>7908</v>
      </c>
      <c r="H1585" s="54" t="s">
        <v>7909</v>
      </c>
      <c r="I1585" s="325" t="s">
        <v>21</v>
      </c>
      <c r="J1585" s="328" t="s">
        <v>346</v>
      </c>
      <c r="K1585" s="328" t="s">
        <v>21</v>
      </c>
      <c r="L1585" s="328" t="s">
        <v>21</v>
      </c>
      <c r="M1585" s="328"/>
      <c r="N1585" s="325" t="s">
        <v>6725</v>
      </c>
      <c r="O1585" s="325"/>
    </row>
    <row r="1586" spans="1:15" x14ac:dyDescent="0.25">
      <c r="A1586" s="323">
        <v>46</v>
      </c>
      <c r="B1586" s="359">
        <v>3840296</v>
      </c>
      <c r="C1586" s="54" t="s">
        <v>363</v>
      </c>
      <c r="D1586" s="54" t="s">
        <v>9136</v>
      </c>
      <c r="E1586" s="362" t="s">
        <v>21</v>
      </c>
      <c r="F1586" s="360"/>
      <c r="G1586" s="327" t="s">
        <v>8880</v>
      </c>
      <c r="H1586" s="54" t="s">
        <v>8881</v>
      </c>
      <c r="I1586" s="325" t="s">
        <v>21</v>
      </c>
      <c r="J1586" s="325" t="s">
        <v>149</v>
      </c>
      <c r="K1586" s="328" t="s">
        <v>21</v>
      </c>
      <c r="L1586" s="328" t="s">
        <v>21</v>
      </c>
      <c r="M1586" s="328"/>
      <c r="N1586" s="329">
        <v>72.59</v>
      </c>
      <c r="O1586" s="325"/>
    </row>
    <row r="1587" spans="1:15" x14ac:dyDescent="0.25">
      <c r="A1587" s="361">
        <v>47</v>
      </c>
      <c r="B1587" s="359">
        <v>309893</v>
      </c>
      <c r="C1587" s="54" t="s">
        <v>364</v>
      </c>
      <c r="D1587" s="54" t="s">
        <v>7065</v>
      </c>
      <c r="E1587" s="325" t="s">
        <v>21</v>
      </c>
      <c r="F1587" s="360">
        <v>15671</v>
      </c>
      <c r="G1587" s="327" t="s">
        <v>7066</v>
      </c>
      <c r="H1587" s="54" t="s">
        <v>7067</v>
      </c>
      <c r="I1587" s="325" t="s">
        <v>33</v>
      </c>
      <c r="J1587" s="328" t="s">
        <v>113</v>
      </c>
      <c r="K1587" s="328" t="s">
        <v>21</v>
      </c>
      <c r="L1587" s="328" t="s">
        <v>21</v>
      </c>
      <c r="M1587" s="328"/>
      <c r="N1587" s="325" t="s">
        <v>6725</v>
      </c>
      <c r="O1587" s="325"/>
    </row>
    <row r="1588" spans="1:15" x14ac:dyDescent="0.25">
      <c r="A1588" s="361">
        <v>48</v>
      </c>
      <c r="B1588" s="359">
        <v>7170232</v>
      </c>
      <c r="C1588" s="54" t="s">
        <v>9137</v>
      </c>
      <c r="D1588" s="54" t="s">
        <v>9138</v>
      </c>
      <c r="E1588" s="362" t="s">
        <v>21</v>
      </c>
      <c r="F1588" s="364">
        <v>16526</v>
      </c>
      <c r="G1588" s="327" t="s">
        <v>8951</v>
      </c>
      <c r="H1588" s="54" t="s">
        <v>8952</v>
      </c>
      <c r="I1588" s="325" t="s">
        <v>21</v>
      </c>
      <c r="J1588" s="328" t="s">
        <v>346</v>
      </c>
      <c r="K1588" s="328" t="s">
        <v>21</v>
      </c>
      <c r="L1588" s="328" t="s">
        <v>21</v>
      </c>
      <c r="M1588" s="329"/>
      <c r="N1588" s="329" t="s">
        <v>6716</v>
      </c>
      <c r="O1588" s="325"/>
    </row>
    <row r="1589" spans="1:15" x14ac:dyDescent="0.25">
      <c r="A1589" s="323">
        <v>49</v>
      </c>
      <c r="B1589" s="359">
        <v>570233</v>
      </c>
      <c r="C1589" s="54" t="s">
        <v>365</v>
      </c>
      <c r="D1589" s="54" t="s">
        <v>9139</v>
      </c>
      <c r="E1589" s="325" t="s">
        <v>21</v>
      </c>
      <c r="F1589" s="360">
        <v>18540</v>
      </c>
      <c r="G1589" s="327" t="s">
        <v>7912</v>
      </c>
      <c r="H1589" s="54" t="s">
        <v>7913</v>
      </c>
      <c r="I1589" s="325" t="s">
        <v>21</v>
      </c>
      <c r="J1589" s="328" t="s">
        <v>334</v>
      </c>
      <c r="K1589" s="328" t="s">
        <v>21</v>
      </c>
      <c r="L1589" s="328" t="s">
        <v>21</v>
      </c>
      <c r="M1589" s="329"/>
      <c r="N1589" s="329" t="s">
        <v>6716</v>
      </c>
      <c r="O1589" s="325"/>
    </row>
    <row r="1590" spans="1:15" x14ac:dyDescent="0.25">
      <c r="A1590" s="361">
        <v>50</v>
      </c>
      <c r="B1590" s="359">
        <v>274761</v>
      </c>
      <c r="C1590" s="365" t="s">
        <v>6963</v>
      </c>
      <c r="D1590" s="365" t="s">
        <v>6964</v>
      </c>
      <c r="E1590" s="325" t="s">
        <v>21</v>
      </c>
      <c r="F1590" s="360">
        <v>15666</v>
      </c>
      <c r="G1590" s="328" t="s">
        <v>6965</v>
      </c>
      <c r="H1590" s="365" t="s">
        <v>6966</v>
      </c>
      <c r="I1590" s="325" t="s">
        <v>21</v>
      </c>
      <c r="J1590" s="325" t="s">
        <v>173</v>
      </c>
      <c r="K1590" s="325" t="s">
        <v>21</v>
      </c>
      <c r="L1590" s="325" t="s">
        <v>21</v>
      </c>
      <c r="M1590" s="329"/>
      <c r="N1590" s="329" t="s">
        <v>6725</v>
      </c>
      <c r="O1590" s="325"/>
    </row>
    <row r="1591" spans="1:15" x14ac:dyDescent="0.25">
      <c r="A1591" s="361">
        <v>51</v>
      </c>
      <c r="B1591" s="359">
        <v>3019772</v>
      </c>
      <c r="C1591" s="54" t="s">
        <v>9140</v>
      </c>
      <c r="D1591" s="54" t="s">
        <v>305</v>
      </c>
      <c r="E1591" s="363" t="s">
        <v>21</v>
      </c>
      <c r="F1591" s="360">
        <v>13577</v>
      </c>
      <c r="G1591" s="327" t="s">
        <v>8861</v>
      </c>
      <c r="H1591" s="54" t="s">
        <v>8862</v>
      </c>
      <c r="I1591" s="325" t="s">
        <v>8863</v>
      </c>
      <c r="J1591" s="328" t="s">
        <v>113</v>
      </c>
      <c r="K1591" s="325" t="s">
        <v>21</v>
      </c>
      <c r="L1591" s="325" t="s">
        <v>8864</v>
      </c>
      <c r="M1591" s="328"/>
      <c r="N1591" s="329" t="s">
        <v>6725</v>
      </c>
      <c r="O1591" s="325"/>
    </row>
    <row r="1592" spans="1:15" x14ac:dyDescent="0.25">
      <c r="A1592" s="323">
        <v>52</v>
      </c>
      <c r="B1592" s="359">
        <v>1737403</v>
      </c>
      <c r="C1592" s="54" t="s">
        <v>9141</v>
      </c>
      <c r="D1592" s="54" t="s">
        <v>8589</v>
      </c>
      <c r="E1592" s="363" t="s">
        <v>21</v>
      </c>
      <c r="F1592" s="360">
        <v>15390</v>
      </c>
      <c r="G1592" s="327">
        <v>981846477</v>
      </c>
      <c r="H1592" s="54" t="s">
        <v>8590</v>
      </c>
      <c r="I1592" s="325" t="s">
        <v>21</v>
      </c>
      <c r="J1592" s="325" t="s">
        <v>113</v>
      </c>
      <c r="K1592" s="325" t="s">
        <v>21</v>
      </c>
      <c r="L1592" s="325" t="s">
        <v>21</v>
      </c>
      <c r="M1592" s="328"/>
      <c r="N1592" s="329" t="s">
        <v>6725</v>
      </c>
      <c r="O1592" s="325"/>
    </row>
    <row r="1593" spans="1:15" x14ac:dyDescent="0.25">
      <c r="A1593" s="361">
        <v>53</v>
      </c>
      <c r="B1593" s="359">
        <v>676703</v>
      </c>
      <c r="C1593" s="54" t="s">
        <v>366</v>
      </c>
      <c r="D1593" s="54" t="s">
        <v>9142</v>
      </c>
      <c r="E1593" s="325" t="s">
        <v>21</v>
      </c>
      <c r="F1593" s="360">
        <v>17383</v>
      </c>
      <c r="G1593" s="327" t="s">
        <v>8067</v>
      </c>
      <c r="H1593" s="54" t="s">
        <v>8068</v>
      </c>
      <c r="I1593" s="325" t="s">
        <v>21</v>
      </c>
      <c r="J1593" s="328" t="s">
        <v>135</v>
      </c>
      <c r="K1593" s="325" t="s">
        <v>21</v>
      </c>
      <c r="L1593" s="325" t="s">
        <v>8069</v>
      </c>
      <c r="M1593" s="328"/>
      <c r="N1593" s="329" t="s">
        <v>6716</v>
      </c>
      <c r="O1593" s="325"/>
    </row>
    <row r="1594" spans="1:15" x14ac:dyDescent="0.25">
      <c r="A1594" s="361">
        <v>54</v>
      </c>
      <c r="B1594" s="359">
        <v>1909398</v>
      </c>
      <c r="C1594" s="325" t="s">
        <v>8658</v>
      </c>
      <c r="D1594" s="325" t="s">
        <v>9143</v>
      </c>
      <c r="E1594" s="325" t="s">
        <v>21</v>
      </c>
      <c r="F1594" s="366">
        <v>15951</v>
      </c>
      <c r="G1594" s="327" t="s">
        <v>8067</v>
      </c>
      <c r="H1594" s="54" t="s">
        <v>8068</v>
      </c>
      <c r="I1594" s="325" t="s">
        <v>21</v>
      </c>
      <c r="J1594" s="328" t="s">
        <v>135</v>
      </c>
      <c r="K1594" s="325" t="s">
        <v>21</v>
      </c>
      <c r="L1594" s="325" t="s">
        <v>8069</v>
      </c>
      <c r="M1594" s="328"/>
      <c r="N1594" s="329" t="s">
        <v>6716</v>
      </c>
      <c r="O1594" s="325"/>
    </row>
    <row r="1595" spans="1:15" x14ac:dyDescent="0.25">
      <c r="A1595" s="323">
        <v>55</v>
      </c>
      <c r="B1595" s="359">
        <v>562493</v>
      </c>
      <c r="C1595" s="54" t="s">
        <v>7889</v>
      </c>
      <c r="D1595" s="54" t="s">
        <v>7890</v>
      </c>
      <c r="E1595" s="367" t="s">
        <v>7891</v>
      </c>
      <c r="F1595" s="360" t="s">
        <v>7892</v>
      </c>
      <c r="G1595" s="368">
        <v>21943867</v>
      </c>
      <c r="H1595" s="54" t="s">
        <v>7893</v>
      </c>
      <c r="I1595" s="325" t="s">
        <v>21</v>
      </c>
      <c r="J1595" s="328" t="s">
        <v>128</v>
      </c>
      <c r="K1595" s="325" t="s">
        <v>21</v>
      </c>
      <c r="L1595" s="325" t="s">
        <v>21</v>
      </c>
      <c r="M1595" s="329"/>
      <c r="N1595" s="329" t="s">
        <v>6716</v>
      </c>
      <c r="O1595" s="325"/>
    </row>
    <row r="1596" spans="1:15" x14ac:dyDescent="0.25">
      <c r="A1596" s="361">
        <v>56</v>
      </c>
      <c r="B1596" s="359">
        <v>381110</v>
      </c>
      <c r="C1596" s="54" t="s">
        <v>5703</v>
      </c>
      <c r="D1596" s="54" t="s">
        <v>180</v>
      </c>
      <c r="E1596" s="325" t="s">
        <v>21</v>
      </c>
      <c r="F1596" s="326">
        <v>17374</v>
      </c>
      <c r="G1596" s="327" t="s">
        <v>181</v>
      </c>
      <c r="H1596" s="54" t="s">
        <v>7294</v>
      </c>
      <c r="I1596" s="325" t="s">
        <v>21</v>
      </c>
      <c r="J1596" s="328" t="s">
        <v>128</v>
      </c>
      <c r="K1596" s="325" t="s">
        <v>21</v>
      </c>
      <c r="L1596" s="325" t="s">
        <v>21</v>
      </c>
      <c r="M1596" s="329"/>
      <c r="N1596" s="329" t="s">
        <v>6716</v>
      </c>
      <c r="O1596" s="325"/>
    </row>
    <row r="1597" spans="1:15" x14ac:dyDescent="0.25">
      <c r="A1597" s="361">
        <v>57</v>
      </c>
      <c r="B1597" s="359">
        <v>498114</v>
      </c>
      <c r="C1597" s="54" t="s">
        <v>7703</v>
      </c>
      <c r="D1597" s="54" t="s">
        <v>7704</v>
      </c>
      <c r="E1597" s="325" t="s">
        <v>21</v>
      </c>
      <c r="F1597" s="360">
        <v>18353</v>
      </c>
      <c r="G1597" s="327">
        <v>21901126</v>
      </c>
      <c r="H1597" s="54" t="s">
        <v>7705</v>
      </c>
      <c r="I1597" s="325" t="s">
        <v>21</v>
      </c>
      <c r="J1597" s="325" t="s">
        <v>99</v>
      </c>
      <c r="K1597" s="325" t="s">
        <v>21</v>
      </c>
      <c r="L1597" s="325" t="s">
        <v>21</v>
      </c>
      <c r="M1597" s="329"/>
      <c r="N1597" s="329" t="s">
        <v>6716</v>
      </c>
      <c r="O1597" s="325"/>
    </row>
    <row r="1598" spans="1:15" x14ac:dyDescent="0.25">
      <c r="A1598" s="323">
        <v>58</v>
      </c>
      <c r="B1598" s="359">
        <v>193463</v>
      </c>
      <c r="C1598" s="54" t="s">
        <v>367</v>
      </c>
      <c r="D1598" s="54" t="s">
        <v>368</v>
      </c>
      <c r="E1598" s="325" t="s">
        <v>21</v>
      </c>
      <c r="F1598" s="360">
        <v>11848</v>
      </c>
      <c r="G1598" s="327" t="s">
        <v>3624</v>
      </c>
      <c r="H1598" s="54" t="s">
        <v>6780</v>
      </c>
      <c r="I1598" s="325" t="s">
        <v>21</v>
      </c>
      <c r="J1598" s="328" t="s">
        <v>281</v>
      </c>
      <c r="K1598" s="325" t="s">
        <v>21</v>
      </c>
      <c r="L1598" s="325" t="s">
        <v>6781</v>
      </c>
      <c r="M1598" s="328"/>
      <c r="N1598" s="329" t="s">
        <v>6716</v>
      </c>
      <c r="O1598" s="325"/>
    </row>
    <row r="1599" spans="1:15" x14ac:dyDescent="0.25">
      <c r="A1599" s="361">
        <v>59</v>
      </c>
      <c r="B1599" s="359">
        <v>298633</v>
      </c>
      <c r="C1599" s="54" t="s">
        <v>9144</v>
      </c>
      <c r="D1599" s="54" t="s">
        <v>7045</v>
      </c>
      <c r="E1599" s="362" t="s">
        <v>21</v>
      </c>
      <c r="F1599" s="364">
        <v>16325</v>
      </c>
      <c r="G1599" s="327" t="s">
        <v>7046</v>
      </c>
      <c r="H1599" s="54" t="s">
        <v>7047</v>
      </c>
      <c r="I1599" s="325" t="s">
        <v>21</v>
      </c>
      <c r="J1599" s="328" t="s">
        <v>187</v>
      </c>
      <c r="K1599" s="325" t="s">
        <v>21</v>
      </c>
      <c r="L1599" s="325" t="s">
        <v>21</v>
      </c>
      <c r="M1599" s="328"/>
      <c r="N1599" s="329" t="s">
        <v>6716</v>
      </c>
      <c r="O1599" s="325"/>
    </row>
    <row r="1600" spans="1:15" x14ac:dyDescent="0.25">
      <c r="A1600" s="361">
        <v>60</v>
      </c>
      <c r="B1600" s="359">
        <v>278530</v>
      </c>
      <c r="C1600" s="54" t="s">
        <v>112</v>
      </c>
      <c r="D1600" s="54" t="s">
        <v>369</v>
      </c>
      <c r="E1600" s="325" t="s">
        <v>21</v>
      </c>
      <c r="F1600" s="360">
        <v>14389</v>
      </c>
      <c r="G1600" s="327" t="s">
        <v>6974</v>
      </c>
      <c r="H1600" s="54" t="s">
        <v>6975</v>
      </c>
      <c r="I1600" s="325" t="s">
        <v>21</v>
      </c>
      <c r="J1600" s="328" t="s">
        <v>40</v>
      </c>
      <c r="K1600" s="325" t="s">
        <v>21</v>
      </c>
      <c r="L1600" s="325" t="s">
        <v>21</v>
      </c>
      <c r="M1600" s="328"/>
      <c r="N1600" s="329" t="s">
        <v>6716</v>
      </c>
      <c r="O1600" s="325"/>
    </row>
    <row r="1601" spans="1:15" x14ac:dyDescent="0.25">
      <c r="A1601" s="323">
        <v>61</v>
      </c>
      <c r="B1601" s="359">
        <v>2817853</v>
      </c>
      <c r="C1601" s="54" t="s">
        <v>343</v>
      </c>
      <c r="D1601" s="54" t="s">
        <v>8851</v>
      </c>
      <c r="E1601" s="362" t="s">
        <v>21</v>
      </c>
      <c r="F1601" s="364">
        <v>18334</v>
      </c>
      <c r="G1601" s="327" t="s">
        <v>8852</v>
      </c>
      <c r="H1601" s="54" t="s">
        <v>8853</v>
      </c>
      <c r="I1601" s="325" t="s">
        <v>21</v>
      </c>
      <c r="J1601" s="329" t="s">
        <v>99</v>
      </c>
      <c r="K1601" s="325" t="s">
        <v>21</v>
      </c>
      <c r="L1601" s="325" t="s">
        <v>21</v>
      </c>
      <c r="M1601" s="328"/>
      <c r="N1601" s="329" t="s">
        <v>6716</v>
      </c>
      <c r="O1601" s="325"/>
    </row>
    <row r="1602" spans="1:15" x14ac:dyDescent="0.25">
      <c r="A1602" s="361">
        <v>62</v>
      </c>
      <c r="B1602" s="359">
        <v>337251</v>
      </c>
      <c r="C1602" s="54" t="s">
        <v>9145</v>
      </c>
      <c r="D1602" s="54" t="s">
        <v>7142</v>
      </c>
      <c r="E1602" s="325" t="s">
        <v>21</v>
      </c>
      <c r="F1602" s="360">
        <v>16708</v>
      </c>
      <c r="G1602" s="327" t="s">
        <v>7143</v>
      </c>
      <c r="H1602" s="54" t="s">
        <v>7144</v>
      </c>
      <c r="I1602" s="325" t="s">
        <v>21</v>
      </c>
      <c r="J1602" s="325" t="s">
        <v>113</v>
      </c>
      <c r="K1602" s="325" t="s">
        <v>21</v>
      </c>
      <c r="L1602" s="325" t="s">
        <v>21</v>
      </c>
      <c r="M1602" s="328"/>
      <c r="N1602" s="329" t="s">
        <v>6716</v>
      </c>
      <c r="O1602" s="325"/>
    </row>
    <row r="1603" spans="1:15" x14ac:dyDescent="0.25">
      <c r="A1603" s="361">
        <v>63</v>
      </c>
      <c r="B1603" s="359">
        <v>411650</v>
      </c>
      <c r="C1603" s="54" t="s">
        <v>370</v>
      </c>
      <c r="D1603" s="54" t="s">
        <v>371</v>
      </c>
      <c r="E1603" s="325" t="s">
        <v>21</v>
      </c>
      <c r="F1603" s="360">
        <v>18229</v>
      </c>
      <c r="G1603" s="327" t="s">
        <v>8942</v>
      </c>
      <c r="H1603" s="54" t="s">
        <v>8943</v>
      </c>
      <c r="I1603" s="325" t="s">
        <v>21</v>
      </c>
      <c r="J1603" s="328" t="s">
        <v>40</v>
      </c>
      <c r="K1603" s="325" t="s">
        <v>21</v>
      </c>
      <c r="L1603" s="325" t="s">
        <v>21</v>
      </c>
      <c r="M1603" s="328"/>
      <c r="N1603" s="329" t="s">
        <v>6716</v>
      </c>
      <c r="O1603" s="325"/>
    </row>
    <row r="1604" spans="1:15" x14ac:dyDescent="0.25">
      <c r="A1604" s="323">
        <v>64</v>
      </c>
      <c r="B1604" s="359">
        <v>1015530</v>
      </c>
      <c r="C1604" s="54" t="s">
        <v>9146</v>
      </c>
      <c r="D1604" s="54" t="s">
        <v>369</v>
      </c>
      <c r="E1604" s="325" t="s">
        <v>21</v>
      </c>
      <c r="F1604" s="360">
        <v>15411</v>
      </c>
      <c r="G1604" s="327" t="s">
        <v>8277</v>
      </c>
      <c r="H1604" s="54" t="s">
        <v>8278</v>
      </c>
      <c r="I1604" s="325" t="s">
        <v>21</v>
      </c>
      <c r="J1604" s="328" t="s">
        <v>40</v>
      </c>
      <c r="K1604" s="325" t="s">
        <v>21</v>
      </c>
      <c r="L1604" s="325" t="s">
        <v>21</v>
      </c>
      <c r="M1604" s="328"/>
      <c r="N1604" s="329" t="s">
        <v>6716</v>
      </c>
      <c r="O1604" s="325"/>
    </row>
    <row r="1605" spans="1:15" x14ac:dyDescent="0.25">
      <c r="A1605" s="361">
        <v>65</v>
      </c>
      <c r="B1605" s="359">
        <v>454521</v>
      </c>
      <c r="C1605" s="54" t="s">
        <v>9147</v>
      </c>
      <c r="D1605" s="54" t="s">
        <v>7596</v>
      </c>
      <c r="E1605" s="325" t="s">
        <v>21</v>
      </c>
      <c r="F1605" s="360">
        <v>17775</v>
      </c>
      <c r="G1605" s="327" t="s">
        <v>7597</v>
      </c>
      <c r="H1605" s="54" t="s">
        <v>372</v>
      </c>
      <c r="I1605" s="325" t="s">
        <v>21</v>
      </c>
      <c r="J1605" s="328" t="s">
        <v>135</v>
      </c>
      <c r="K1605" s="325" t="s">
        <v>21</v>
      </c>
      <c r="L1605" s="325" t="s">
        <v>21</v>
      </c>
      <c r="M1605" s="328"/>
      <c r="N1605" s="329" t="s">
        <v>6716</v>
      </c>
      <c r="O1605" s="325"/>
    </row>
    <row r="1606" spans="1:15" x14ac:dyDescent="0.25">
      <c r="A1606" s="361">
        <v>66</v>
      </c>
      <c r="B1606" s="359">
        <v>977725</v>
      </c>
      <c r="C1606" s="54" t="s">
        <v>9148</v>
      </c>
      <c r="D1606" s="54" t="s">
        <v>8263</v>
      </c>
      <c r="E1606" s="325" t="s">
        <v>21</v>
      </c>
      <c r="F1606" s="360">
        <v>17778</v>
      </c>
      <c r="G1606" s="327" t="s">
        <v>8264</v>
      </c>
      <c r="H1606" s="54" t="s">
        <v>373</v>
      </c>
      <c r="I1606" s="325" t="s">
        <v>21</v>
      </c>
      <c r="J1606" s="328" t="s">
        <v>54</v>
      </c>
      <c r="K1606" s="325" t="s">
        <v>21</v>
      </c>
      <c r="L1606" s="325" t="s">
        <v>21</v>
      </c>
      <c r="M1606" s="328"/>
      <c r="N1606" s="329" t="s">
        <v>6716</v>
      </c>
      <c r="O1606" s="325"/>
    </row>
    <row r="1607" spans="1:15" x14ac:dyDescent="0.25">
      <c r="A1607" s="323">
        <v>67</v>
      </c>
      <c r="B1607" s="359">
        <v>621284</v>
      </c>
      <c r="C1607" s="54" t="s">
        <v>374</v>
      </c>
      <c r="D1607" s="54" t="s">
        <v>7999</v>
      </c>
      <c r="E1607" s="362" t="s">
        <v>21</v>
      </c>
      <c r="F1607" s="364">
        <v>17490</v>
      </c>
      <c r="G1607" s="327" t="s">
        <v>8000</v>
      </c>
      <c r="H1607" s="54" t="s">
        <v>8001</v>
      </c>
      <c r="I1607" s="325" t="s">
        <v>21</v>
      </c>
      <c r="J1607" s="328" t="s">
        <v>54</v>
      </c>
      <c r="K1607" s="325" t="s">
        <v>21</v>
      </c>
      <c r="L1607" s="325" t="s">
        <v>21</v>
      </c>
      <c r="M1607" s="328"/>
      <c r="N1607" s="329" t="s">
        <v>6716</v>
      </c>
      <c r="O1607" s="325"/>
    </row>
    <row r="1608" spans="1:15" x14ac:dyDescent="0.25">
      <c r="A1608" s="361">
        <v>68</v>
      </c>
      <c r="B1608" s="359">
        <v>1568874</v>
      </c>
      <c r="C1608" s="54" t="s">
        <v>9131</v>
      </c>
      <c r="D1608" s="54" t="s">
        <v>9149</v>
      </c>
      <c r="E1608" s="362" t="s">
        <v>21</v>
      </c>
      <c r="F1608" s="364">
        <v>19630</v>
      </c>
      <c r="G1608" s="327" t="s">
        <v>8561</v>
      </c>
      <c r="H1608" s="54" t="s">
        <v>8562</v>
      </c>
      <c r="I1608" s="325" t="s">
        <v>21</v>
      </c>
      <c r="J1608" s="328" t="s">
        <v>40</v>
      </c>
      <c r="K1608" s="325" t="s">
        <v>21</v>
      </c>
      <c r="L1608" s="325" t="s">
        <v>8563</v>
      </c>
      <c r="M1608" s="329"/>
      <c r="N1608" s="329" t="s">
        <v>6725</v>
      </c>
      <c r="O1608" s="325"/>
    </row>
    <row r="1609" spans="1:15" x14ac:dyDescent="0.25">
      <c r="A1609" s="361">
        <v>69</v>
      </c>
      <c r="B1609" s="359">
        <v>519636</v>
      </c>
      <c r="C1609" s="54" t="s">
        <v>375</v>
      </c>
      <c r="D1609" s="54" t="s">
        <v>9150</v>
      </c>
      <c r="E1609" s="325" t="s">
        <v>21</v>
      </c>
      <c r="F1609" s="360">
        <v>18436</v>
      </c>
      <c r="G1609" s="327"/>
      <c r="H1609" s="54" t="s">
        <v>7775</v>
      </c>
      <c r="I1609" s="325" t="s">
        <v>21</v>
      </c>
      <c r="J1609" s="328" t="s">
        <v>113</v>
      </c>
      <c r="K1609" s="325" t="s">
        <v>21</v>
      </c>
      <c r="L1609" s="325" t="s">
        <v>21</v>
      </c>
      <c r="M1609" s="329"/>
      <c r="N1609" s="329" t="s">
        <v>6725</v>
      </c>
      <c r="O1609" s="325"/>
    </row>
    <row r="1610" spans="1:15" x14ac:dyDescent="0.25">
      <c r="A1610" s="323">
        <v>70</v>
      </c>
      <c r="B1610" s="359">
        <v>1627955</v>
      </c>
      <c r="C1610" s="54" t="s">
        <v>177</v>
      </c>
      <c r="D1610" s="54" t="s">
        <v>9151</v>
      </c>
      <c r="E1610" s="325" t="s">
        <v>21</v>
      </c>
      <c r="F1610" s="360">
        <v>14386</v>
      </c>
      <c r="G1610" s="327" t="s">
        <v>8566</v>
      </c>
      <c r="H1610" s="54" t="s">
        <v>8567</v>
      </c>
      <c r="I1610" s="325" t="s">
        <v>21</v>
      </c>
      <c r="J1610" s="328" t="s">
        <v>128</v>
      </c>
      <c r="K1610" s="325" t="s">
        <v>21</v>
      </c>
      <c r="L1610" s="325" t="s">
        <v>21</v>
      </c>
      <c r="M1610" s="328"/>
      <c r="N1610" s="328" t="s">
        <v>6716</v>
      </c>
      <c r="O1610" s="325"/>
    </row>
    <row r="1611" spans="1:15" x14ac:dyDescent="0.25">
      <c r="A1611" s="361">
        <v>71</v>
      </c>
      <c r="B1611" s="359">
        <v>5929730</v>
      </c>
      <c r="C1611" s="54" t="s">
        <v>9152</v>
      </c>
      <c r="D1611" s="54" t="s">
        <v>9153</v>
      </c>
      <c r="E1611" s="362" t="s">
        <v>21</v>
      </c>
      <c r="F1611" s="364">
        <v>13023</v>
      </c>
      <c r="G1611" s="327" t="s">
        <v>8906</v>
      </c>
      <c r="H1611" s="54" t="s">
        <v>8907</v>
      </c>
      <c r="I1611" s="325" t="s">
        <v>21</v>
      </c>
      <c r="J1611" s="328" t="s">
        <v>128</v>
      </c>
      <c r="K1611" s="325" t="s">
        <v>21</v>
      </c>
      <c r="L1611" s="325" t="s">
        <v>8908</v>
      </c>
      <c r="M1611" s="328"/>
      <c r="N1611" s="328" t="s">
        <v>6716</v>
      </c>
      <c r="O1611" s="325"/>
    </row>
    <row r="1612" spans="1:15" x14ac:dyDescent="0.25">
      <c r="A1612" s="361">
        <v>72</v>
      </c>
      <c r="B1612" s="359">
        <v>398722</v>
      </c>
      <c r="C1612" s="54" t="s">
        <v>376</v>
      </c>
      <c r="D1612" s="54" t="s">
        <v>7369</v>
      </c>
      <c r="E1612" s="362" t="s">
        <v>21</v>
      </c>
      <c r="F1612" s="364">
        <v>15716</v>
      </c>
      <c r="G1612" s="327" t="s">
        <v>7370</v>
      </c>
      <c r="H1612" s="54" t="s">
        <v>7371</v>
      </c>
      <c r="I1612" s="325" t="s">
        <v>21</v>
      </c>
      <c r="J1612" s="328" t="s">
        <v>377</v>
      </c>
      <c r="K1612" s="325" t="s">
        <v>21</v>
      </c>
      <c r="L1612" s="325" t="s">
        <v>21</v>
      </c>
      <c r="M1612" s="328"/>
      <c r="N1612" s="328" t="s">
        <v>6716</v>
      </c>
      <c r="O1612" s="325"/>
    </row>
    <row r="1613" spans="1:15" x14ac:dyDescent="0.25">
      <c r="A1613" s="323">
        <v>73</v>
      </c>
      <c r="B1613" s="359">
        <v>507967</v>
      </c>
      <c r="C1613" s="54" t="s">
        <v>9154</v>
      </c>
      <c r="D1613" s="54" t="s">
        <v>7727</v>
      </c>
      <c r="E1613" s="362" t="s">
        <v>21</v>
      </c>
      <c r="F1613" s="364">
        <v>18051</v>
      </c>
      <c r="G1613" s="327" t="s">
        <v>7728</v>
      </c>
      <c r="H1613" s="54" t="s">
        <v>7729</v>
      </c>
      <c r="I1613" s="325" t="s">
        <v>21</v>
      </c>
      <c r="J1613" s="328" t="s">
        <v>346</v>
      </c>
      <c r="K1613" s="325" t="s">
        <v>21</v>
      </c>
      <c r="L1613" s="325" t="s">
        <v>21</v>
      </c>
      <c r="M1613" s="328"/>
      <c r="N1613" s="328" t="s">
        <v>6716</v>
      </c>
      <c r="O1613" s="325"/>
    </row>
    <row r="1614" spans="1:15" x14ac:dyDescent="0.25">
      <c r="A1614" s="361">
        <v>74</v>
      </c>
      <c r="B1614" s="359">
        <v>1113201</v>
      </c>
      <c r="C1614" s="54" t="s">
        <v>9155</v>
      </c>
      <c r="D1614" s="54" t="s">
        <v>9156</v>
      </c>
      <c r="E1614" s="362" t="s">
        <v>21</v>
      </c>
      <c r="F1614" s="364">
        <v>19237</v>
      </c>
      <c r="G1614" s="327" t="s">
        <v>378</v>
      </c>
      <c r="H1614" s="54" t="s">
        <v>8321</v>
      </c>
      <c r="I1614" s="325" t="s">
        <v>21</v>
      </c>
      <c r="J1614" s="328" t="s">
        <v>54</v>
      </c>
      <c r="K1614" s="325" t="s">
        <v>21</v>
      </c>
      <c r="L1614" s="325" t="s">
        <v>21</v>
      </c>
      <c r="M1614" s="329"/>
      <c r="N1614" s="329" t="s">
        <v>6725</v>
      </c>
      <c r="O1614" s="325"/>
    </row>
    <row r="1615" spans="1:15" x14ac:dyDescent="0.25">
      <c r="A1615" s="361">
        <v>75</v>
      </c>
      <c r="B1615" s="359">
        <v>1511461</v>
      </c>
      <c r="C1615" s="54" t="s">
        <v>8520</v>
      </c>
      <c r="D1615" s="54" t="s">
        <v>8521</v>
      </c>
      <c r="E1615" s="362" t="s">
        <v>21</v>
      </c>
      <c r="F1615" s="364">
        <v>18661</v>
      </c>
      <c r="G1615" s="327" t="s">
        <v>8522</v>
      </c>
      <c r="H1615" s="54" t="s">
        <v>8523</v>
      </c>
      <c r="I1615" s="325" t="s">
        <v>21</v>
      </c>
      <c r="J1615" s="329" t="s">
        <v>187</v>
      </c>
      <c r="K1615" s="325" t="s">
        <v>21</v>
      </c>
      <c r="L1615" s="325" t="s">
        <v>8524</v>
      </c>
      <c r="M1615" s="329"/>
      <c r="N1615" s="329" t="s">
        <v>6725</v>
      </c>
      <c r="O1615" s="325"/>
    </row>
    <row r="1616" spans="1:15" x14ac:dyDescent="0.25">
      <c r="A1616" s="323">
        <v>76</v>
      </c>
      <c r="B1616" s="359">
        <v>232534</v>
      </c>
      <c r="C1616" s="54" t="s">
        <v>9157</v>
      </c>
      <c r="D1616" s="54" t="s">
        <v>6851</v>
      </c>
      <c r="E1616" s="362" t="s">
        <v>21</v>
      </c>
      <c r="F1616" s="364">
        <v>15014</v>
      </c>
      <c r="G1616" s="327" t="s">
        <v>6852</v>
      </c>
      <c r="H1616" s="54" t="s">
        <v>6853</v>
      </c>
      <c r="I1616" s="325" t="s">
        <v>21</v>
      </c>
      <c r="J1616" s="328" t="s">
        <v>344</v>
      </c>
      <c r="K1616" s="325" t="s">
        <v>21</v>
      </c>
      <c r="L1616" s="325" t="s">
        <v>6854</v>
      </c>
      <c r="M1616" s="329"/>
      <c r="N1616" s="329" t="s">
        <v>6725</v>
      </c>
      <c r="O1616" s="325"/>
    </row>
    <row r="1617" spans="1:15" x14ac:dyDescent="0.25">
      <c r="A1617" s="361">
        <v>77</v>
      </c>
      <c r="B1617" s="359">
        <v>7170232</v>
      </c>
      <c r="C1617" s="54" t="s">
        <v>9137</v>
      </c>
      <c r="D1617" s="54" t="s">
        <v>9158</v>
      </c>
      <c r="E1617" s="362" t="s">
        <v>21</v>
      </c>
      <c r="F1617" s="364">
        <v>16526</v>
      </c>
      <c r="G1617" s="327" t="s">
        <v>8923</v>
      </c>
      <c r="H1617" s="54" t="s">
        <v>8924</v>
      </c>
      <c r="I1617" s="325" t="s">
        <v>21</v>
      </c>
      <c r="J1617" s="328" t="s">
        <v>346</v>
      </c>
      <c r="K1617" s="325" t="s">
        <v>21</v>
      </c>
      <c r="L1617" s="325" t="s">
        <v>21</v>
      </c>
      <c r="M1617" s="329"/>
      <c r="N1617" s="329" t="s">
        <v>6716</v>
      </c>
      <c r="O1617" s="325"/>
    </row>
    <row r="1618" spans="1:15" x14ac:dyDescent="0.25">
      <c r="A1618" s="361">
        <v>78</v>
      </c>
      <c r="B1618" s="359">
        <v>1094375</v>
      </c>
      <c r="C1618" s="54" t="s">
        <v>379</v>
      </c>
      <c r="D1618" s="54" t="s">
        <v>8296</v>
      </c>
      <c r="E1618" s="362" t="s">
        <v>21</v>
      </c>
      <c r="F1618" s="364">
        <v>14856</v>
      </c>
      <c r="G1618" s="327" t="s">
        <v>8297</v>
      </c>
      <c r="H1618" s="54" t="s">
        <v>8298</v>
      </c>
      <c r="I1618" s="325" t="s">
        <v>8299</v>
      </c>
      <c r="J1618" s="329" t="s">
        <v>22</v>
      </c>
      <c r="K1618" s="329" t="s">
        <v>21</v>
      </c>
      <c r="L1618" s="329" t="s">
        <v>21</v>
      </c>
      <c r="M1618" s="329"/>
      <c r="N1618" s="329" t="s">
        <v>8300</v>
      </c>
      <c r="O1618" s="325"/>
    </row>
    <row r="1619" spans="1:15" x14ac:dyDescent="0.25">
      <c r="A1619" s="323">
        <v>79</v>
      </c>
      <c r="B1619" s="359">
        <v>1788197</v>
      </c>
      <c r="C1619" s="54" t="s">
        <v>380</v>
      </c>
      <c r="D1619" s="54" t="s">
        <v>259</v>
      </c>
      <c r="E1619" s="367" t="s">
        <v>21</v>
      </c>
      <c r="F1619" s="369" t="s">
        <v>8610</v>
      </c>
      <c r="G1619" s="327" t="s">
        <v>8611</v>
      </c>
      <c r="H1619" s="54" t="s">
        <v>8612</v>
      </c>
      <c r="I1619" s="325" t="s">
        <v>21</v>
      </c>
      <c r="J1619" s="328" t="s">
        <v>938</v>
      </c>
      <c r="K1619" s="329" t="s">
        <v>21</v>
      </c>
      <c r="L1619" s="329" t="s">
        <v>21</v>
      </c>
      <c r="M1619" s="329"/>
      <c r="N1619" s="329" t="s">
        <v>6725</v>
      </c>
      <c r="O1619" s="325"/>
    </row>
    <row r="1620" spans="1:15" x14ac:dyDescent="0.25">
      <c r="A1620" s="361">
        <v>80</v>
      </c>
      <c r="B1620" s="359">
        <v>1196344</v>
      </c>
      <c r="C1620" s="54" t="s">
        <v>9159</v>
      </c>
      <c r="D1620" s="54" t="s">
        <v>8381</v>
      </c>
      <c r="E1620" s="325" t="s">
        <v>21</v>
      </c>
      <c r="F1620" s="360">
        <v>14864</v>
      </c>
      <c r="G1620" s="327" t="s">
        <v>8382</v>
      </c>
      <c r="H1620" s="54" t="s">
        <v>8383</v>
      </c>
      <c r="I1620" s="325" t="s">
        <v>21</v>
      </c>
      <c r="J1620" s="325" t="s">
        <v>66</v>
      </c>
      <c r="K1620" s="325" t="s">
        <v>21</v>
      </c>
      <c r="L1620" s="325" t="s">
        <v>21</v>
      </c>
      <c r="M1620" s="325"/>
      <c r="N1620" s="329" t="s">
        <v>6725</v>
      </c>
      <c r="O1620" s="325"/>
    </row>
    <row r="1621" spans="1:15" x14ac:dyDescent="0.25">
      <c r="A1621" s="361">
        <v>81</v>
      </c>
      <c r="B1621" s="359">
        <v>506201</v>
      </c>
      <c r="C1621" s="325" t="s">
        <v>5626</v>
      </c>
      <c r="D1621" s="325" t="s">
        <v>7725</v>
      </c>
      <c r="E1621" s="325" t="s">
        <v>21</v>
      </c>
      <c r="F1621" s="360">
        <v>18078</v>
      </c>
      <c r="G1621" s="327" t="s">
        <v>7181</v>
      </c>
      <c r="H1621" s="325" t="s">
        <v>7182</v>
      </c>
      <c r="I1621" s="325" t="s">
        <v>21</v>
      </c>
      <c r="J1621" s="328" t="s">
        <v>381</v>
      </c>
      <c r="K1621" s="328" t="s">
        <v>21</v>
      </c>
      <c r="L1621" s="328" t="s">
        <v>21</v>
      </c>
      <c r="M1621" s="328"/>
      <c r="N1621" s="328" t="s">
        <v>6716</v>
      </c>
      <c r="O1621" s="325"/>
    </row>
    <row r="1622" spans="1:15" x14ac:dyDescent="0.25">
      <c r="A1622" s="323">
        <v>82</v>
      </c>
      <c r="B1622" s="359">
        <v>353336</v>
      </c>
      <c r="C1622" s="54" t="s">
        <v>7180</v>
      </c>
      <c r="D1622" s="54" t="s">
        <v>5321</v>
      </c>
      <c r="E1622" s="325" t="s">
        <v>21</v>
      </c>
      <c r="F1622" s="360">
        <v>16891</v>
      </c>
      <c r="G1622" s="327" t="s">
        <v>7181</v>
      </c>
      <c r="H1622" s="325" t="s">
        <v>7182</v>
      </c>
      <c r="I1622" s="325" t="s">
        <v>21</v>
      </c>
      <c r="J1622" s="328" t="s">
        <v>381</v>
      </c>
      <c r="K1622" s="328" t="s">
        <v>21</v>
      </c>
      <c r="L1622" s="328" t="s">
        <v>21</v>
      </c>
      <c r="M1622" s="325"/>
      <c r="N1622" s="328" t="s">
        <v>6716</v>
      </c>
      <c r="O1622" s="325"/>
    </row>
    <row r="1623" spans="1:15" x14ac:dyDescent="0.25">
      <c r="A1623" s="361">
        <v>83</v>
      </c>
      <c r="B1623" s="359">
        <v>1204082</v>
      </c>
      <c r="C1623" s="54" t="s">
        <v>8389</v>
      </c>
      <c r="D1623" s="54" t="s">
        <v>8390</v>
      </c>
      <c r="E1623" s="362" t="s">
        <v>21</v>
      </c>
      <c r="F1623" s="364">
        <v>18487</v>
      </c>
      <c r="G1623" s="327" t="s">
        <v>8391</v>
      </c>
      <c r="H1623" s="54" t="s">
        <v>8392</v>
      </c>
      <c r="I1623" s="325" t="s">
        <v>21</v>
      </c>
      <c r="J1623" s="328" t="s">
        <v>382</v>
      </c>
      <c r="K1623" s="329" t="s">
        <v>21</v>
      </c>
      <c r="L1623" s="329" t="s">
        <v>21</v>
      </c>
      <c r="M1623" s="329"/>
      <c r="N1623" s="328" t="s">
        <v>6716</v>
      </c>
      <c r="O1623" s="325"/>
    </row>
    <row r="1624" spans="1:15" x14ac:dyDescent="0.25">
      <c r="A1624" s="361">
        <v>84</v>
      </c>
      <c r="B1624" s="359">
        <v>358280</v>
      </c>
      <c r="C1624" s="54" t="s">
        <v>9160</v>
      </c>
      <c r="D1624" s="54" t="s">
        <v>7196</v>
      </c>
      <c r="E1624" s="325" t="s">
        <v>21</v>
      </c>
      <c r="F1624" s="360">
        <v>13760</v>
      </c>
      <c r="G1624" s="328" t="s">
        <v>7197</v>
      </c>
      <c r="H1624" s="54" t="s">
        <v>7198</v>
      </c>
      <c r="I1624" s="325" t="s">
        <v>21</v>
      </c>
      <c r="J1624" s="325" t="s">
        <v>264</v>
      </c>
      <c r="K1624" s="325" t="s">
        <v>21</v>
      </c>
      <c r="L1624" s="325" t="s">
        <v>21</v>
      </c>
      <c r="M1624" s="325"/>
      <c r="N1624" s="325" t="s">
        <v>6716</v>
      </c>
      <c r="O1624" s="370"/>
    </row>
    <row r="1625" spans="1:15" x14ac:dyDescent="0.25">
      <c r="A1625" s="323">
        <v>85</v>
      </c>
      <c r="B1625" s="359">
        <v>452861</v>
      </c>
      <c r="C1625" s="54" t="s">
        <v>9161</v>
      </c>
      <c r="D1625" s="54" t="s">
        <v>9162</v>
      </c>
      <c r="E1625" s="325" t="s">
        <v>21</v>
      </c>
      <c r="F1625" s="360">
        <v>18807</v>
      </c>
      <c r="G1625" s="327" t="s">
        <v>7590</v>
      </c>
      <c r="H1625" s="54" t="s">
        <v>7591</v>
      </c>
      <c r="I1625" s="325" t="s">
        <v>21</v>
      </c>
      <c r="J1625" s="328" t="s">
        <v>128</v>
      </c>
      <c r="K1625" s="328" t="s">
        <v>21</v>
      </c>
      <c r="L1625" s="328" t="s">
        <v>21</v>
      </c>
      <c r="M1625" s="328"/>
      <c r="N1625" s="325" t="s">
        <v>6716</v>
      </c>
      <c r="O1625" s="325"/>
    </row>
    <row r="1626" spans="1:15" x14ac:dyDescent="0.25">
      <c r="A1626" s="361">
        <v>86</v>
      </c>
      <c r="B1626" s="359">
        <v>535906</v>
      </c>
      <c r="C1626" s="54" t="s">
        <v>383</v>
      </c>
      <c r="D1626" s="54" t="s">
        <v>7819</v>
      </c>
      <c r="E1626" s="325" t="s">
        <v>21</v>
      </c>
      <c r="F1626" s="360">
        <v>19465</v>
      </c>
      <c r="G1626" s="327" t="s">
        <v>7820</v>
      </c>
      <c r="H1626" s="54" t="s">
        <v>7821</v>
      </c>
      <c r="I1626" s="325" t="s">
        <v>21</v>
      </c>
      <c r="J1626" s="328" t="s">
        <v>40</v>
      </c>
      <c r="K1626" s="371" t="s">
        <v>21</v>
      </c>
      <c r="L1626" s="328" t="s">
        <v>21</v>
      </c>
      <c r="M1626" s="328"/>
      <c r="N1626" s="328" t="s">
        <v>6716</v>
      </c>
      <c r="O1626" s="325"/>
    </row>
    <row r="1627" spans="1:15" x14ac:dyDescent="0.25">
      <c r="A1627" s="361">
        <v>87</v>
      </c>
      <c r="B1627" s="359">
        <v>392894</v>
      </c>
      <c r="C1627" s="54" t="s">
        <v>9163</v>
      </c>
      <c r="D1627" s="54" t="s">
        <v>9164</v>
      </c>
      <c r="E1627" s="325" t="s">
        <v>21</v>
      </c>
      <c r="F1627" s="360">
        <v>17601</v>
      </c>
      <c r="G1627" s="327">
        <v>21905991</v>
      </c>
      <c r="H1627" s="54" t="s">
        <v>7338</v>
      </c>
      <c r="I1627" s="325" t="s">
        <v>21</v>
      </c>
      <c r="J1627" s="328" t="s">
        <v>173</v>
      </c>
      <c r="K1627" s="371" t="s">
        <v>21</v>
      </c>
      <c r="L1627" s="328" t="s">
        <v>21</v>
      </c>
      <c r="M1627" s="328"/>
      <c r="N1627" s="328" t="s">
        <v>6716</v>
      </c>
      <c r="O1627" s="325"/>
    </row>
    <row r="1628" spans="1:15" x14ac:dyDescent="0.25">
      <c r="A1628" s="323">
        <v>88</v>
      </c>
      <c r="B1628" s="359">
        <v>1328841</v>
      </c>
      <c r="C1628" s="325" t="s">
        <v>6608</v>
      </c>
      <c r="D1628" s="325" t="s">
        <v>271</v>
      </c>
      <c r="E1628" s="362" t="s">
        <v>21</v>
      </c>
      <c r="F1628" s="364">
        <v>17095</v>
      </c>
      <c r="G1628" s="327">
        <v>981591940</v>
      </c>
      <c r="H1628" s="325" t="s">
        <v>9069</v>
      </c>
      <c r="I1628" s="325" t="s">
        <v>21</v>
      </c>
      <c r="J1628" s="328" t="s">
        <v>340</v>
      </c>
      <c r="K1628" s="329" t="s">
        <v>21</v>
      </c>
      <c r="L1628" s="329" t="s">
        <v>21</v>
      </c>
      <c r="M1628" s="329"/>
      <c r="N1628" s="329" t="s">
        <v>6716</v>
      </c>
      <c r="O1628" s="325"/>
    </row>
    <row r="1629" spans="1:15" x14ac:dyDescent="0.25">
      <c r="A1629" s="361">
        <v>89</v>
      </c>
      <c r="B1629" s="359">
        <v>1419748</v>
      </c>
      <c r="C1629" s="325" t="s">
        <v>6010</v>
      </c>
      <c r="D1629" s="325" t="s">
        <v>6508</v>
      </c>
      <c r="E1629" s="362" t="s">
        <v>21</v>
      </c>
      <c r="F1629" s="364">
        <v>16147</v>
      </c>
      <c r="G1629" s="327">
        <v>981591940</v>
      </c>
      <c r="H1629" s="325" t="s">
        <v>9069</v>
      </c>
      <c r="I1629" s="325" t="s">
        <v>21</v>
      </c>
      <c r="J1629" s="328" t="s">
        <v>340</v>
      </c>
      <c r="K1629" s="329" t="s">
        <v>21</v>
      </c>
      <c r="L1629" s="329" t="s">
        <v>21</v>
      </c>
      <c r="M1629" s="329"/>
      <c r="N1629" s="329" t="s">
        <v>6716</v>
      </c>
      <c r="O1629" s="325"/>
    </row>
    <row r="1630" spans="1:15" x14ac:dyDescent="0.25">
      <c r="A1630" s="361">
        <v>90</v>
      </c>
      <c r="B1630" s="359">
        <v>284606</v>
      </c>
      <c r="C1630" s="54" t="s">
        <v>9165</v>
      </c>
      <c r="D1630" s="54" t="s">
        <v>6987</v>
      </c>
      <c r="E1630" s="325" t="s">
        <v>21</v>
      </c>
      <c r="F1630" s="360">
        <v>14932</v>
      </c>
      <c r="G1630" s="327" t="s">
        <v>6988</v>
      </c>
      <c r="H1630" s="54" t="s">
        <v>6989</v>
      </c>
      <c r="I1630" s="325" t="s">
        <v>21</v>
      </c>
      <c r="J1630" s="328" t="s">
        <v>281</v>
      </c>
      <c r="K1630" s="328" t="s">
        <v>21</v>
      </c>
      <c r="L1630" s="328" t="s">
        <v>21</v>
      </c>
      <c r="M1630" s="328"/>
      <c r="N1630" s="329" t="s">
        <v>6716</v>
      </c>
      <c r="O1630" s="325" t="s">
        <v>6990</v>
      </c>
    </row>
    <row r="1631" spans="1:15" x14ac:dyDescent="0.25">
      <c r="A1631" s="323">
        <v>91</v>
      </c>
      <c r="B1631" s="359">
        <v>244781</v>
      </c>
      <c r="C1631" s="54" t="s">
        <v>9166</v>
      </c>
      <c r="D1631" s="54" t="s">
        <v>384</v>
      </c>
      <c r="E1631" s="325" t="s">
        <v>21</v>
      </c>
      <c r="F1631" s="360"/>
      <c r="G1631" s="327" t="s">
        <v>6887</v>
      </c>
      <c r="H1631" s="54" t="s">
        <v>6888</v>
      </c>
      <c r="I1631" s="325" t="s">
        <v>21</v>
      </c>
      <c r="J1631" s="325" t="s">
        <v>173</v>
      </c>
      <c r="K1631" s="328" t="s">
        <v>21</v>
      </c>
      <c r="L1631" s="328" t="s">
        <v>21</v>
      </c>
      <c r="M1631" s="328"/>
      <c r="N1631" s="329" t="s">
        <v>6716</v>
      </c>
      <c r="O1631" s="325"/>
    </row>
    <row r="1632" spans="1:15" x14ac:dyDescent="0.25">
      <c r="A1632" s="361">
        <v>92</v>
      </c>
      <c r="B1632" s="359">
        <v>2803906</v>
      </c>
      <c r="C1632" s="54" t="s">
        <v>9167</v>
      </c>
      <c r="D1632" s="54" t="s">
        <v>8848</v>
      </c>
      <c r="E1632" s="362" t="s">
        <v>21</v>
      </c>
      <c r="F1632" s="364">
        <v>18885</v>
      </c>
      <c r="G1632" s="327" t="s">
        <v>8849</v>
      </c>
      <c r="H1632" s="54" t="s">
        <v>8850</v>
      </c>
      <c r="I1632" s="325" t="s">
        <v>33</v>
      </c>
      <c r="J1632" s="328" t="s">
        <v>113</v>
      </c>
      <c r="K1632" s="329" t="s">
        <v>21</v>
      </c>
      <c r="L1632" s="329" t="s">
        <v>21</v>
      </c>
      <c r="M1632" s="329"/>
      <c r="N1632" s="329" t="s">
        <v>6725</v>
      </c>
      <c r="O1632" s="325"/>
    </row>
    <row r="1633" spans="1:15" x14ac:dyDescent="0.25">
      <c r="A1633" s="361">
        <v>93</v>
      </c>
      <c r="B1633" s="359">
        <v>401243</v>
      </c>
      <c r="C1633" s="325" t="s">
        <v>7384</v>
      </c>
      <c r="D1633" s="325" t="s">
        <v>7385</v>
      </c>
      <c r="E1633" s="325"/>
      <c r="F1633" s="360">
        <v>17274</v>
      </c>
      <c r="G1633" s="328" t="s">
        <v>7386</v>
      </c>
      <c r="H1633" s="325" t="s">
        <v>7387</v>
      </c>
      <c r="I1633" s="325" t="s">
        <v>7388</v>
      </c>
      <c r="J1633" s="328" t="s">
        <v>40</v>
      </c>
      <c r="K1633" s="329" t="s">
        <v>21</v>
      </c>
      <c r="L1633" s="329" t="s">
        <v>21</v>
      </c>
      <c r="M1633" s="329"/>
      <c r="N1633" s="329" t="s">
        <v>6716</v>
      </c>
      <c r="O1633" s="325"/>
    </row>
    <row r="1634" spans="1:15" x14ac:dyDescent="0.25">
      <c r="A1634" s="323">
        <v>94</v>
      </c>
      <c r="B1634" s="359">
        <v>439546</v>
      </c>
      <c r="C1634" s="54" t="s">
        <v>9168</v>
      </c>
      <c r="D1634" s="54" t="s">
        <v>385</v>
      </c>
      <c r="E1634" s="325" t="s">
        <v>21</v>
      </c>
      <c r="F1634" s="360">
        <v>18657</v>
      </c>
      <c r="G1634" s="327" t="s">
        <v>8944</v>
      </c>
      <c r="H1634" s="54" t="s">
        <v>8945</v>
      </c>
      <c r="I1634" s="325" t="s">
        <v>21</v>
      </c>
      <c r="J1634" s="328" t="s">
        <v>346</v>
      </c>
      <c r="K1634" s="328" t="s">
        <v>21</v>
      </c>
      <c r="L1634" s="328" t="s">
        <v>21</v>
      </c>
      <c r="M1634" s="328"/>
      <c r="N1634" s="329" t="s">
        <v>6725</v>
      </c>
      <c r="O1634" s="325"/>
    </row>
    <row r="1635" spans="1:15" x14ac:dyDescent="0.25">
      <c r="A1635" s="361">
        <v>95</v>
      </c>
      <c r="B1635" s="359">
        <v>478734</v>
      </c>
      <c r="C1635" s="54" t="s">
        <v>9169</v>
      </c>
      <c r="D1635" s="54" t="s">
        <v>385</v>
      </c>
      <c r="E1635" s="325" t="s">
        <v>21</v>
      </c>
      <c r="F1635" s="360">
        <v>14986</v>
      </c>
      <c r="G1635" s="327" t="s">
        <v>7642</v>
      </c>
      <c r="H1635" s="54" t="s">
        <v>7643</v>
      </c>
      <c r="I1635" s="325" t="s">
        <v>21</v>
      </c>
      <c r="J1635" s="328" t="s">
        <v>346</v>
      </c>
      <c r="K1635" s="328" t="s">
        <v>21</v>
      </c>
      <c r="L1635" s="328" t="s">
        <v>21</v>
      </c>
      <c r="M1635" s="328" t="s">
        <v>7644</v>
      </c>
      <c r="N1635" s="329" t="s">
        <v>6716</v>
      </c>
      <c r="O1635" s="325" t="s">
        <v>6990</v>
      </c>
    </row>
    <row r="1636" spans="1:15" x14ac:dyDescent="0.25">
      <c r="A1636" s="361">
        <v>96</v>
      </c>
      <c r="B1636" s="359">
        <v>1480969</v>
      </c>
      <c r="C1636" s="54" t="s">
        <v>386</v>
      </c>
      <c r="D1636" s="54" t="s">
        <v>387</v>
      </c>
      <c r="E1636" s="325" t="s">
        <v>21</v>
      </c>
      <c r="F1636" s="360">
        <v>17113</v>
      </c>
      <c r="G1636" s="327" t="s">
        <v>9070</v>
      </c>
      <c r="H1636" s="54" t="s">
        <v>9071</v>
      </c>
      <c r="I1636" s="325" t="s">
        <v>21</v>
      </c>
      <c r="J1636" s="328" t="s">
        <v>281</v>
      </c>
      <c r="K1636" s="328" t="s">
        <v>21</v>
      </c>
      <c r="L1636" s="363">
        <v>982203390</v>
      </c>
      <c r="M1636" s="328"/>
      <c r="N1636" s="329" t="s">
        <v>6716</v>
      </c>
      <c r="O1636" s="325"/>
    </row>
    <row r="1637" spans="1:15" x14ac:dyDescent="0.25">
      <c r="A1637" s="323">
        <v>97</v>
      </c>
      <c r="B1637" s="359">
        <v>483755</v>
      </c>
      <c r="C1637" s="54" t="s">
        <v>9170</v>
      </c>
      <c r="D1637" s="54" t="s">
        <v>7665</v>
      </c>
      <c r="E1637" s="362" t="s">
        <v>21</v>
      </c>
      <c r="F1637" s="364">
        <v>18312</v>
      </c>
      <c r="G1637" s="327" t="s">
        <v>7666</v>
      </c>
      <c r="H1637" s="54" t="s">
        <v>7667</v>
      </c>
      <c r="I1637" s="325" t="s">
        <v>21</v>
      </c>
      <c r="J1637" s="328" t="s">
        <v>173</v>
      </c>
      <c r="K1637" s="329" t="s">
        <v>21</v>
      </c>
      <c r="L1637" s="329" t="s">
        <v>21</v>
      </c>
      <c r="M1637" s="329"/>
      <c r="N1637" s="329" t="s">
        <v>6725</v>
      </c>
      <c r="O1637" s="325"/>
    </row>
    <row r="1638" spans="1:15" x14ac:dyDescent="0.25">
      <c r="A1638" s="361">
        <v>98</v>
      </c>
      <c r="B1638" s="359">
        <v>1114615</v>
      </c>
      <c r="C1638" s="54" t="s">
        <v>9171</v>
      </c>
      <c r="D1638" s="54" t="s">
        <v>8323</v>
      </c>
      <c r="E1638" s="325" t="s">
        <v>21</v>
      </c>
      <c r="F1638" s="360">
        <v>18713</v>
      </c>
      <c r="G1638" s="328" t="s">
        <v>8324</v>
      </c>
      <c r="H1638" s="54" t="s">
        <v>8325</v>
      </c>
      <c r="I1638" s="325" t="s">
        <v>21</v>
      </c>
      <c r="J1638" s="328" t="s">
        <v>40</v>
      </c>
      <c r="K1638" s="325" t="s">
        <v>21</v>
      </c>
      <c r="L1638" s="325" t="s">
        <v>21</v>
      </c>
      <c r="M1638" s="325"/>
      <c r="N1638" s="329" t="s">
        <v>6725</v>
      </c>
      <c r="O1638" s="325"/>
    </row>
    <row r="1639" spans="1:15" x14ac:dyDescent="0.25">
      <c r="A1639" s="361">
        <v>99</v>
      </c>
      <c r="B1639" s="359">
        <v>435099</v>
      </c>
      <c r="C1639" s="54" t="s">
        <v>388</v>
      </c>
      <c r="D1639" s="54" t="s">
        <v>271</v>
      </c>
      <c r="E1639" s="325" t="s">
        <v>21</v>
      </c>
      <c r="F1639" s="360">
        <v>18433</v>
      </c>
      <c r="G1639" s="327" t="s">
        <v>7510</v>
      </c>
      <c r="H1639" s="54" t="s">
        <v>7511</v>
      </c>
      <c r="I1639" s="325" t="s">
        <v>21</v>
      </c>
      <c r="J1639" s="325" t="s">
        <v>54</v>
      </c>
      <c r="K1639" s="325" t="s">
        <v>21</v>
      </c>
      <c r="L1639" s="325" t="s">
        <v>21</v>
      </c>
      <c r="M1639" s="325"/>
      <c r="N1639" s="329" t="s">
        <v>6716</v>
      </c>
      <c r="O1639" s="325"/>
    </row>
    <row r="1640" spans="1:15" x14ac:dyDescent="0.25">
      <c r="A1640" s="323">
        <v>100</v>
      </c>
      <c r="B1640" s="359">
        <v>247792</v>
      </c>
      <c r="C1640" s="54" t="s">
        <v>390</v>
      </c>
      <c r="D1640" s="54" t="s">
        <v>6893</v>
      </c>
      <c r="E1640" s="325" t="s">
        <v>21</v>
      </c>
      <c r="F1640" s="360">
        <v>12865</v>
      </c>
      <c r="G1640" s="327">
        <v>21307320</v>
      </c>
      <c r="H1640" s="54" t="s">
        <v>8939</v>
      </c>
      <c r="I1640" s="325" t="s">
        <v>21</v>
      </c>
      <c r="J1640" s="325" t="s">
        <v>210</v>
      </c>
      <c r="K1640" s="325" t="s">
        <v>21</v>
      </c>
      <c r="L1640" s="325" t="s">
        <v>21</v>
      </c>
      <c r="M1640" s="325"/>
      <c r="N1640" s="329" t="s">
        <v>6716</v>
      </c>
      <c r="O1640" s="325"/>
    </row>
    <row r="1641" spans="1:15" x14ac:dyDescent="0.25">
      <c r="A1641" s="361">
        <v>101</v>
      </c>
      <c r="B1641" s="359">
        <v>173210</v>
      </c>
      <c r="C1641" s="54" t="s">
        <v>6758</v>
      </c>
      <c r="D1641" s="54" t="s">
        <v>6759</v>
      </c>
      <c r="E1641" s="362" t="s">
        <v>21</v>
      </c>
      <c r="F1641" s="364"/>
      <c r="G1641" s="327" t="s">
        <v>6760</v>
      </c>
      <c r="H1641" s="54" t="s">
        <v>6761</v>
      </c>
      <c r="I1641" s="325" t="s">
        <v>21</v>
      </c>
      <c r="J1641" s="328" t="s">
        <v>40</v>
      </c>
      <c r="K1641" s="329" t="s">
        <v>21</v>
      </c>
      <c r="L1641" s="329" t="s">
        <v>21</v>
      </c>
      <c r="M1641" s="329"/>
      <c r="N1641" s="329" t="s">
        <v>6716</v>
      </c>
      <c r="O1641" s="325"/>
    </row>
    <row r="1642" spans="1:15" x14ac:dyDescent="0.25">
      <c r="A1642" s="361">
        <v>102</v>
      </c>
      <c r="B1642" s="359">
        <v>303257</v>
      </c>
      <c r="C1642" s="54" t="s">
        <v>391</v>
      </c>
      <c r="D1642" s="54" t="s">
        <v>392</v>
      </c>
      <c r="E1642" s="362" t="s">
        <v>21</v>
      </c>
      <c r="F1642" s="364">
        <v>13576</v>
      </c>
      <c r="G1642" s="327">
        <v>982468336</v>
      </c>
      <c r="H1642" s="54" t="s">
        <v>8963</v>
      </c>
      <c r="I1642" s="325" t="s">
        <v>21</v>
      </c>
      <c r="J1642" s="328" t="s">
        <v>349</v>
      </c>
      <c r="K1642" s="329" t="s">
        <v>21</v>
      </c>
      <c r="L1642" s="329" t="s">
        <v>21</v>
      </c>
      <c r="M1642" s="329"/>
      <c r="N1642" s="329" t="s">
        <v>6716</v>
      </c>
      <c r="O1642" s="325"/>
    </row>
    <row r="1643" spans="1:15" x14ac:dyDescent="0.25">
      <c r="A1643" s="323">
        <v>103</v>
      </c>
      <c r="B1643" s="359">
        <v>246956</v>
      </c>
      <c r="C1643" s="54" t="s">
        <v>6891</v>
      </c>
      <c r="D1643" s="54" t="s">
        <v>389</v>
      </c>
      <c r="E1643" s="325" t="s">
        <v>21</v>
      </c>
      <c r="F1643" s="360">
        <v>15934</v>
      </c>
      <c r="G1643" s="327">
        <v>21908106</v>
      </c>
      <c r="H1643" s="54" t="s">
        <v>6892</v>
      </c>
      <c r="I1643" s="325" t="s">
        <v>21</v>
      </c>
      <c r="J1643" s="325" t="s">
        <v>382</v>
      </c>
      <c r="K1643" s="328" t="s">
        <v>21</v>
      </c>
      <c r="L1643" s="328" t="s">
        <v>21</v>
      </c>
      <c r="M1643" s="328"/>
      <c r="N1643" s="328" t="s">
        <v>6725</v>
      </c>
      <c r="O1643" s="325"/>
    </row>
    <row r="1644" spans="1:15" x14ac:dyDescent="0.25">
      <c r="A1644" s="361">
        <v>104</v>
      </c>
      <c r="B1644" s="359">
        <v>492978</v>
      </c>
      <c r="C1644" s="54" t="s">
        <v>393</v>
      </c>
      <c r="D1644" s="54" t="s">
        <v>394</v>
      </c>
      <c r="E1644" s="325" t="s">
        <v>21</v>
      </c>
      <c r="F1644" s="360">
        <v>19126</v>
      </c>
      <c r="G1644" s="327">
        <v>983468460</v>
      </c>
      <c r="H1644" s="54" t="s">
        <v>7696</v>
      </c>
      <c r="I1644" s="325" t="s">
        <v>21</v>
      </c>
      <c r="J1644" s="328" t="s">
        <v>113</v>
      </c>
      <c r="K1644" s="328" t="s">
        <v>21</v>
      </c>
      <c r="L1644" s="328" t="s">
        <v>21</v>
      </c>
      <c r="M1644" s="328"/>
      <c r="N1644" s="329" t="s">
        <v>6716</v>
      </c>
      <c r="O1644" s="325"/>
    </row>
    <row r="1645" spans="1:15" x14ac:dyDescent="0.25">
      <c r="A1645" s="361">
        <v>105</v>
      </c>
      <c r="B1645" s="359">
        <v>601816</v>
      </c>
      <c r="C1645" s="54" t="s">
        <v>7985</v>
      </c>
      <c r="D1645" s="54" t="s">
        <v>271</v>
      </c>
      <c r="E1645" s="363" t="s">
        <v>21</v>
      </c>
      <c r="F1645" s="360"/>
      <c r="G1645" s="327" t="s">
        <v>7986</v>
      </c>
      <c r="H1645" s="54" t="s">
        <v>7987</v>
      </c>
      <c r="I1645" s="325" t="s">
        <v>21</v>
      </c>
      <c r="J1645" s="325" t="s">
        <v>99</v>
      </c>
      <c r="K1645" s="371" t="s">
        <v>21</v>
      </c>
      <c r="L1645" s="328" t="s">
        <v>21</v>
      </c>
      <c r="M1645" s="328"/>
      <c r="N1645" s="328" t="s">
        <v>6716</v>
      </c>
      <c r="O1645" s="325"/>
    </row>
    <row r="1646" spans="1:15" x14ac:dyDescent="0.25">
      <c r="A1646" s="323">
        <v>106</v>
      </c>
      <c r="B1646" s="359">
        <v>407268</v>
      </c>
      <c r="C1646" s="325" t="s">
        <v>7409</v>
      </c>
      <c r="D1646" s="325" t="s">
        <v>7410</v>
      </c>
      <c r="E1646" s="363" t="s">
        <v>21</v>
      </c>
      <c r="F1646" s="360">
        <v>19157</v>
      </c>
      <c r="G1646" s="328" t="s">
        <v>7411</v>
      </c>
      <c r="H1646" s="325" t="s">
        <v>7412</v>
      </c>
      <c r="I1646" s="325" t="s">
        <v>21</v>
      </c>
      <c r="J1646" s="325" t="s">
        <v>66</v>
      </c>
      <c r="K1646" s="328" t="s">
        <v>21</v>
      </c>
      <c r="L1646" s="328" t="s">
        <v>21</v>
      </c>
      <c r="M1646" s="328"/>
      <c r="N1646" s="328" t="s">
        <v>6716</v>
      </c>
      <c r="O1646" s="325"/>
    </row>
    <row r="1647" spans="1:15" x14ac:dyDescent="0.25">
      <c r="A1647" s="361">
        <v>107</v>
      </c>
      <c r="B1647" s="359">
        <v>1213268</v>
      </c>
      <c r="C1647" s="325" t="s">
        <v>8398</v>
      </c>
      <c r="D1647" s="325" t="s">
        <v>8399</v>
      </c>
      <c r="E1647" s="362" t="s">
        <v>21</v>
      </c>
      <c r="F1647" s="364">
        <v>17493</v>
      </c>
      <c r="G1647" s="327">
        <v>962221879</v>
      </c>
      <c r="H1647" s="325" t="s">
        <v>8400</v>
      </c>
      <c r="I1647" s="325" t="s">
        <v>21</v>
      </c>
      <c r="J1647" s="329" t="s">
        <v>66</v>
      </c>
      <c r="K1647" s="329" t="s">
        <v>21</v>
      </c>
      <c r="L1647" s="329" t="s">
        <v>21</v>
      </c>
      <c r="M1647" s="329"/>
      <c r="N1647" s="328" t="s">
        <v>6716</v>
      </c>
      <c r="O1647" s="325"/>
    </row>
    <row r="1648" spans="1:15" x14ac:dyDescent="0.25">
      <c r="A1648" s="361">
        <v>108</v>
      </c>
      <c r="B1648" s="359">
        <v>1106272</v>
      </c>
      <c r="C1648" s="54" t="s">
        <v>388</v>
      </c>
      <c r="D1648" s="54" t="s">
        <v>8312</v>
      </c>
      <c r="E1648" s="325" t="s">
        <v>21</v>
      </c>
      <c r="F1648" s="360">
        <v>19096</v>
      </c>
      <c r="G1648" s="327">
        <v>982114834</v>
      </c>
      <c r="H1648" s="54" t="s">
        <v>8313</v>
      </c>
      <c r="I1648" s="325" t="s">
        <v>21</v>
      </c>
      <c r="J1648" s="329" t="s">
        <v>66</v>
      </c>
      <c r="K1648" s="325" t="s">
        <v>21</v>
      </c>
      <c r="L1648" s="325" t="s">
        <v>21</v>
      </c>
      <c r="M1648" s="325"/>
      <c r="N1648" s="328" t="s">
        <v>6716</v>
      </c>
      <c r="O1648" s="325"/>
    </row>
    <row r="1649" spans="1:15" x14ac:dyDescent="0.25">
      <c r="A1649" s="323">
        <v>109</v>
      </c>
      <c r="B1649" s="359">
        <v>587267</v>
      </c>
      <c r="C1649" s="54" t="s">
        <v>7947</v>
      </c>
      <c r="D1649" s="54" t="s">
        <v>7948</v>
      </c>
      <c r="E1649" s="325" t="s">
        <v>21</v>
      </c>
      <c r="F1649" s="360">
        <v>16371</v>
      </c>
      <c r="G1649" s="327" t="s">
        <v>7949</v>
      </c>
      <c r="H1649" s="54" t="s">
        <v>7950</v>
      </c>
      <c r="I1649" s="325" t="s">
        <v>21</v>
      </c>
      <c r="J1649" s="325" t="s">
        <v>71</v>
      </c>
      <c r="K1649" s="325" t="s">
        <v>21</v>
      </c>
      <c r="L1649" s="325" t="s">
        <v>21</v>
      </c>
      <c r="M1649" s="325"/>
      <c r="N1649" s="328" t="s">
        <v>6716</v>
      </c>
      <c r="O1649" s="325"/>
    </row>
    <row r="1650" spans="1:15" x14ac:dyDescent="0.25">
      <c r="A1650" s="361">
        <v>110</v>
      </c>
      <c r="B1650" s="359">
        <v>1665634</v>
      </c>
      <c r="C1650" s="54" t="s">
        <v>395</v>
      </c>
      <c r="D1650" s="54" t="s">
        <v>8575</v>
      </c>
      <c r="E1650" s="362" t="s">
        <v>21</v>
      </c>
      <c r="F1650" s="364">
        <v>12632</v>
      </c>
      <c r="G1650" s="327">
        <v>984612740</v>
      </c>
      <c r="H1650" s="54" t="s">
        <v>8576</v>
      </c>
      <c r="I1650" s="325" t="s">
        <v>21</v>
      </c>
      <c r="J1650" s="328" t="s">
        <v>377</v>
      </c>
      <c r="K1650" s="329" t="s">
        <v>21</v>
      </c>
      <c r="L1650" s="329" t="s">
        <v>21</v>
      </c>
      <c r="M1650" s="329"/>
      <c r="N1650" s="329" t="s">
        <v>6716</v>
      </c>
      <c r="O1650" s="325"/>
    </row>
    <row r="1651" spans="1:15" x14ac:dyDescent="0.25">
      <c r="A1651" s="361">
        <v>111</v>
      </c>
      <c r="B1651" s="359">
        <v>2391688</v>
      </c>
      <c r="C1651" s="54" t="s">
        <v>396</v>
      </c>
      <c r="D1651" s="54" t="s">
        <v>6423</v>
      </c>
      <c r="E1651" s="325" t="s">
        <v>21</v>
      </c>
      <c r="F1651" s="360">
        <v>18024</v>
      </c>
      <c r="G1651" s="327">
        <v>981440947</v>
      </c>
      <c r="H1651" s="54" t="s">
        <v>8950</v>
      </c>
      <c r="I1651" s="325" t="s">
        <v>21</v>
      </c>
      <c r="J1651" s="328" t="s">
        <v>113</v>
      </c>
      <c r="K1651" s="328" t="s">
        <v>21</v>
      </c>
      <c r="L1651" s="328" t="s">
        <v>21</v>
      </c>
      <c r="M1651" s="328"/>
      <c r="N1651" s="329" t="s">
        <v>6716</v>
      </c>
      <c r="O1651" s="325"/>
    </row>
    <row r="1652" spans="1:15" x14ac:dyDescent="0.25">
      <c r="A1652" s="323">
        <v>112</v>
      </c>
      <c r="B1652" s="359">
        <v>1708722</v>
      </c>
      <c r="C1652" s="54" t="s">
        <v>397</v>
      </c>
      <c r="D1652" s="54" t="s">
        <v>8583</v>
      </c>
      <c r="E1652" s="325" t="s">
        <v>21</v>
      </c>
      <c r="F1652" s="360">
        <v>17511</v>
      </c>
      <c r="G1652" s="327">
        <v>982467042</v>
      </c>
      <c r="H1652" s="54" t="s">
        <v>8584</v>
      </c>
      <c r="I1652" s="325" t="s">
        <v>21</v>
      </c>
      <c r="J1652" s="328" t="s">
        <v>116</v>
      </c>
      <c r="K1652" s="328" t="s">
        <v>21</v>
      </c>
      <c r="L1652" s="328" t="s">
        <v>21</v>
      </c>
      <c r="M1652" s="328"/>
      <c r="N1652" s="329" t="s">
        <v>6716</v>
      </c>
      <c r="O1652" s="325"/>
    </row>
    <row r="1653" spans="1:15" x14ac:dyDescent="0.25">
      <c r="A1653" s="361">
        <v>113</v>
      </c>
      <c r="B1653" s="359">
        <v>429546</v>
      </c>
      <c r="C1653" s="325" t="s">
        <v>7486</v>
      </c>
      <c r="D1653" s="325" t="s">
        <v>7487</v>
      </c>
      <c r="E1653" s="325" t="s">
        <v>21</v>
      </c>
      <c r="F1653" s="360">
        <v>17000</v>
      </c>
      <c r="G1653" s="328" t="s">
        <v>7488</v>
      </c>
      <c r="H1653" s="325" t="s">
        <v>7489</v>
      </c>
      <c r="I1653" s="325" t="s">
        <v>21</v>
      </c>
      <c r="J1653" s="328" t="s">
        <v>40</v>
      </c>
      <c r="K1653" s="328" t="s">
        <v>21</v>
      </c>
      <c r="L1653" s="328" t="s">
        <v>21</v>
      </c>
      <c r="M1653" s="328"/>
      <c r="N1653" s="329"/>
      <c r="O1653" s="325" t="s">
        <v>6990</v>
      </c>
    </row>
    <row r="1654" spans="1:15" x14ac:dyDescent="0.25">
      <c r="A1654" s="361">
        <v>114</v>
      </c>
      <c r="B1654" s="359">
        <v>726482</v>
      </c>
      <c r="C1654" s="54" t="s">
        <v>306</v>
      </c>
      <c r="D1654" s="365" t="s">
        <v>398</v>
      </c>
      <c r="E1654" s="325" t="s">
        <v>21</v>
      </c>
      <c r="F1654" s="360">
        <v>18799</v>
      </c>
      <c r="G1654" s="328" t="s">
        <v>8101</v>
      </c>
      <c r="H1654" s="365" t="s">
        <v>8102</v>
      </c>
      <c r="I1654" s="325" t="s">
        <v>21</v>
      </c>
      <c r="J1654" s="325" t="s">
        <v>6730</v>
      </c>
      <c r="K1654" s="328" t="s">
        <v>21</v>
      </c>
      <c r="L1654" s="328" t="s">
        <v>21</v>
      </c>
      <c r="M1654" s="328"/>
      <c r="N1654" s="328" t="s">
        <v>6725</v>
      </c>
      <c r="O1654" s="325"/>
    </row>
    <row r="1655" spans="1:15" x14ac:dyDescent="0.25">
      <c r="A1655" s="323">
        <v>115</v>
      </c>
      <c r="B1655" s="359">
        <v>685571</v>
      </c>
      <c r="C1655" s="365" t="s">
        <v>5626</v>
      </c>
      <c r="D1655" s="365" t="s">
        <v>6060</v>
      </c>
      <c r="E1655" s="325" t="s">
        <v>21</v>
      </c>
      <c r="F1655" s="360">
        <v>19167</v>
      </c>
      <c r="G1655" s="328" t="s">
        <v>8078</v>
      </c>
      <c r="H1655" s="365" t="s">
        <v>8079</v>
      </c>
      <c r="I1655" s="325" t="s">
        <v>21</v>
      </c>
      <c r="J1655" s="328" t="s">
        <v>938</v>
      </c>
      <c r="K1655" s="328" t="s">
        <v>21</v>
      </c>
      <c r="L1655" s="328" t="s">
        <v>21</v>
      </c>
      <c r="M1655" s="328"/>
      <c r="N1655" s="328" t="s">
        <v>6725</v>
      </c>
      <c r="O1655" s="325"/>
    </row>
    <row r="1656" spans="1:15" x14ac:dyDescent="0.25">
      <c r="A1656" s="361">
        <v>116</v>
      </c>
      <c r="B1656" s="359">
        <v>828157</v>
      </c>
      <c r="C1656" s="54" t="s">
        <v>9172</v>
      </c>
      <c r="D1656" s="54" t="s">
        <v>6487</v>
      </c>
      <c r="E1656" s="325" t="s">
        <v>21</v>
      </c>
      <c r="F1656" s="360">
        <v>17240</v>
      </c>
      <c r="G1656" s="327" t="s">
        <v>9048</v>
      </c>
      <c r="H1656" s="54" t="s">
        <v>9049</v>
      </c>
      <c r="I1656" s="325" t="s">
        <v>21</v>
      </c>
      <c r="J1656" s="325" t="s">
        <v>22</v>
      </c>
      <c r="K1656" s="325" t="s">
        <v>21</v>
      </c>
      <c r="L1656" s="325" t="s">
        <v>21</v>
      </c>
      <c r="M1656" s="325"/>
      <c r="N1656" s="328" t="s">
        <v>6725</v>
      </c>
      <c r="O1656" s="325" t="s">
        <v>9050</v>
      </c>
    </row>
    <row r="1657" spans="1:15" x14ac:dyDescent="0.25">
      <c r="A1657" s="361">
        <v>117</v>
      </c>
      <c r="B1657" s="359">
        <v>785695</v>
      </c>
      <c r="C1657" s="54" t="s">
        <v>9173</v>
      </c>
      <c r="D1657" s="54" t="s">
        <v>8162</v>
      </c>
      <c r="E1657" s="325" t="s">
        <v>21</v>
      </c>
      <c r="F1657" s="360">
        <v>18160</v>
      </c>
      <c r="G1657" s="327" t="s">
        <v>8163</v>
      </c>
      <c r="H1657" s="54" t="s">
        <v>8164</v>
      </c>
      <c r="I1657" s="325" t="s">
        <v>21</v>
      </c>
      <c r="J1657" s="328" t="s">
        <v>113</v>
      </c>
      <c r="K1657" s="371" t="s">
        <v>21</v>
      </c>
      <c r="L1657" s="328" t="s">
        <v>21</v>
      </c>
      <c r="M1657" s="328"/>
      <c r="N1657" s="329" t="s">
        <v>6716</v>
      </c>
      <c r="O1657" s="325"/>
    </row>
    <row r="1658" spans="1:15" x14ac:dyDescent="0.25">
      <c r="A1658" s="323">
        <v>118</v>
      </c>
      <c r="B1658" s="359">
        <v>2010971</v>
      </c>
      <c r="C1658" s="54" t="s">
        <v>399</v>
      </c>
      <c r="D1658" s="365" t="s">
        <v>8696</v>
      </c>
      <c r="E1658" s="325" t="s">
        <v>21</v>
      </c>
      <c r="F1658" s="360">
        <v>13875</v>
      </c>
      <c r="G1658" s="328" t="s">
        <v>8697</v>
      </c>
      <c r="H1658" s="365" t="s">
        <v>8698</v>
      </c>
      <c r="I1658" s="325" t="s">
        <v>21</v>
      </c>
      <c r="J1658" s="325" t="s">
        <v>187</v>
      </c>
      <c r="K1658" s="325" t="s">
        <v>21</v>
      </c>
      <c r="L1658" s="325" t="s">
        <v>21</v>
      </c>
      <c r="M1658" s="329"/>
      <c r="N1658" s="328" t="s">
        <v>6725</v>
      </c>
      <c r="O1658" s="325"/>
    </row>
    <row r="1659" spans="1:15" x14ac:dyDescent="0.25">
      <c r="A1659" s="361">
        <v>119</v>
      </c>
      <c r="B1659" s="359">
        <v>359196</v>
      </c>
      <c r="C1659" s="54" t="s">
        <v>9174</v>
      </c>
      <c r="D1659" s="54" t="s">
        <v>9175</v>
      </c>
      <c r="E1659" s="325" t="s">
        <v>21</v>
      </c>
      <c r="F1659" s="364">
        <v>16996</v>
      </c>
      <c r="G1659" s="327" t="s">
        <v>7201</v>
      </c>
      <c r="H1659" s="54" t="s">
        <v>7202</v>
      </c>
      <c r="I1659" s="325" t="s">
        <v>21</v>
      </c>
      <c r="J1659" s="328" t="s">
        <v>99</v>
      </c>
      <c r="K1659" s="329" t="s">
        <v>21</v>
      </c>
      <c r="L1659" s="329" t="s">
        <v>21</v>
      </c>
      <c r="M1659" s="329"/>
      <c r="N1659" s="329" t="s">
        <v>6716</v>
      </c>
      <c r="O1659" s="325"/>
    </row>
    <row r="1660" spans="1:15" x14ac:dyDescent="0.25">
      <c r="A1660" s="361">
        <v>120</v>
      </c>
      <c r="B1660" s="359">
        <v>1948535</v>
      </c>
      <c r="C1660" s="54" t="s">
        <v>9176</v>
      </c>
      <c r="D1660" s="54" t="s">
        <v>8671</v>
      </c>
      <c r="E1660" s="325" t="s">
        <v>21</v>
      </c>
      <c r="F1660" s="360">
        <v>13582</v>
      </c>
      <c r="G1660" s="327" t="s">
        <v>6723</v>
      </c>
      <c r="H1660" s="54" t="s">
        <v>6724</v>
      </c>
      <c r="I1660" s="325" t="s">
        <v>21</v>
      </c>
      <c r="J1660" s="328" t="s">
        <v>40</v>
      </c>
      <c r="K1660" s="325" t="s">
        <v>21</v>
      </c>
      <c r="L1660" s="325" t="s">
        <v>21</v>
      </c>
      <c r="M1660" s="325"/>
      <c r="N1660" s="328" t="s">
        <v>6725</v>
      </c>
      <c r="O1660" s="325"/>
    </row>
    <row r="1661" spans="1:15" x14ac:dyDescent="0.25">
      <c r="A1661" s="323">
        <v>121</v>
      </c>
      <c r="B1661" s="359">
        <v>128838</v>
      </c>
      <c r="C1661" s="54" t="s">
        <v>400</v>
      </c>
      <c r="D1661" s="54" t="s">
        <v>5550</v>
      </c>
      <c r="E1661" s="325" t="s">
        <v>21</v>
      </c>
      <c r="F1661" s="364">
        <v>10600</v>
      </c>
      <c r="G1661" s="327" t="s">
        <v>6723</v>
      </c>
      <c r="H1661" s="54" t="s">
        <v>6724</v>
      </c>
      <c r="I1661" s="325" t="s">
        <v>21</v>
      </c>
      <c r="J1661" s="328" t="s">
        <v>40</v>
      </c>
      <c r="K1661" s="325" t="s">
        <v>21</v>
      </c>
      <c r="L1661" s="325" t="s">
        <v>21</v>
      </c>
      <c r="M1661" s="325"/>
      <c r="N1661" s="328" t="s">
        <v>6725</v>
      </c>
      <c r="O1661" s="325"/>
    </row>
    <row r="1662" spans="1:15" x14ac:dyDescent="0.25">
      <c r="A1662" s="361">
        <v>122</v>
      </c>
      <c r="B1662" s="359">
        <v>2118912</v>
      </c>
      <c r="C1662" s="54" t="s">
        <v>6017</v>
      </c>
      <c r="D1662" s="54" t="s">
        <v>235</v>
      </c>
      <c r="E1662" s="325" t="s">
        <v>21</v>
      </c>
      <c r="F1662" s="360">
        <v>11955</v>
      </c>
      <c r="G1662" s="327">
        <v>981930847</v>
      </c>
      <c r="H1662" s="54" t="s">
        <v>8731</v>
      </c>
      <c r="I1662" s="325" t="s">
        <v>21</v>
      </c>
      <c r="J1662" s="325" t="s">
        <v>210</v>
      </c>
      <c r="K1662" s="325" t="s">
        <v>21</v>
      </c>
      <c r="L1662" s="325" t="s">
        <v>21</v>
      </c>
      <c r="M1662" s="328"/>
      <c r="N1662" s="329" t="s">
        <v>6716</v>
      </c>
      <c r="O1662" s="325"/>
    </row>
    <row r="1663" spans="1:15" x14ac:dyDescent="0.25">
      <c r="A1663" s="361">
        <v>123</v>
      </c>
      <c r="B1663" s="359">
        <v>369357</v>
      </c>
      <c r="C1663" s="54" t="s">
        <v>6606</v>
      </c>
      <c r="D1663" s="54" t="s">
        <v>7245</v>
      </c>
      <c r="E1663" s="325" t="s">
        <v>21</v>
      </c>
      <c r="F1663" s="360"/>
      <c r="G1663" s="327" t="s">
        <v>7246</v>
      </c>
      <c r="H1663" s="54" t="s">
        <v>7247</v>
      </c>
      <c r="I1663" s="325" t="s">
        <v>21</v>
      </c>
      <c r="J1663" s="328" t="s">
        <v>113</v>
      </c>
      <c r="K1663" s="328" t="s">
        <v>21</v>
      </c>
      <c r="L1663" s="328" t="s">
        <v>21</v>
      </c>
      <c r="M1663" s="328"/>
      <c r="N1663" s="329" t="s">
        <v>6716</v>
      </c>
      <c r="O1663" s="325"/>
    </row>
    <row r="1664" spans="1:15" x14ac:dyDescent="0.25">
      <c r="A1664" s="323">
        <v>124</v>
      </c>
      <c r="B1664" s="359">
        <v>423893</v>
      </c>
      <c r="C1664" s="54" t="s">
        <v>401</v>
      </c>
      <c r="D1664" s="365" t="s">
        <v>7470</v>
      </c>
      <c r="E1664" s="325" t="s">
        <v>21</v>
      </c>
      <c r="F1664" s="360">
        <v>18206</v>
      </c>
      <c r="G1664" s="328" t="s">
        <v>7471</v>
      </c>
      <c r="H1664" s="365" t="s">
        <v>7472</v>
      </c>
      <c r="I1664" s="325" t="s">
        <v>21</v>
      </c>
      <c r="J1664" s="328" t="s">
        <v>40</v>
      </c>
      <c r="K1664" s="328" t="s">
        <v>21</v>
      </c>
      <c r="L1664" s="328" t="s">
        <v>21</v>
      </c>
      <c r="M1664" s="328"/>
      <c r="N1664" s="328" t="s">
        <v>6725</v>
      </c>
      <c r="O1664" s="325"/>
    </row>
    <row r="1665" spans="1:15" x14ac:dyDescent="0.25">
      <c r="A1665" s="361">
        <v>125</v>
      </c>
      <c r="B1665" s="359">
        <v>2113962</v>
      </c>
      <c r="C1665" s="54" t="s">
        <v>5806</v>
      </c>
      <c r="D1665" s="54" t="s">
        <v>8727</v>
      </c>
      <c r="E1665" s="325" t="s">
        <v>21</v>
      </c>
      <c r="F1665" s="364">
        <v>13169</v>
      </c>
      <c r="G1665" s="327">
        <v>981930847</v>
      </c>
      <c r="H1665" s="54" t="s">
        <v>8728</v>
      </c>
      <c r="I1665" s="325" t="s">
        <v>21</v>
      </c>
      <c r="J1665" s="325" t="s">
        <v>210</v>
      </c>
      <c r="K1665" s="328" t="s">
        <v>21</v>
      </c>
      <c r="L1665" s="328" t="s">
        <v>21</v>
      </c>
      <c r="M1665" s="328"/>
      <c r="N1665" s="329" t="s">
        <v>6716</v>
      </c>
      <c r="O1665" s="325"/>
    </row>
    <row r="1666" spans="1:15" x14ac:dyDescent="0.25">
      <c r="A1666" s="361">
        <v>126</v>
      </c>
      <c r="B1666" s="359">
        <v>1637792</v>
      </c>
      <c r="C1666" s="54" t="s">
        <v>9177</v>
      </c>
      <c r="D1666" s="54" t="s">
        <v>402</v>
      </c>
      <c r="E1666" s="325" t="s">
        <v>21</v>
      </c>
      <c r="F1666" s="360">
        <v>17934</v>
      </c>
      <c r="G1666" s="327" t="s">
        <v>8569</v>
      </c>
      <c r="H1666" s="325" t="s">
        <v>8570</v>
      </c>
      <c r="I1666" s="325" t="s">
        <v>21</v>
      </c>
      <c r="J1666" s="325" t="s">
        <v>7305</v>
      </c>
      <c r="K1666" s="328" t="s">
        <v>21</v>
      </c>
      <c r="L1666" s="328" t="s">
        <v>21</v>
      </c>
      <c r="M1666" s="328" t="s">
        <v>8571</v>
      </c>
      <c r="N1666" s="328"/>
      <c r="O1666" s="325" t="s">
        <v>8572</v>
      </c>
    </row>
    <row r="1667" spans="1:15" x14ac:dyDescent="0.25">
      <c r="A1667" s="323">
        <v>127</v>
      </c>
      <c r="B1667" s="359">
        <v>429428</v>
      </c>
      <c r="C1667" s="54" t="s">
        <v>5693</v>
      </c>
      <c r="D1667" s="365" t="s">
        <v>5381</v>
      </c>
      <c r="E1667" s="325" t="s">
        <v>21</v>
      </c>
      <c r="F1667" s="360">
        <v>17422</v>
      </c>
      <c r="G1667" s="328" t="s">
        <v>7484</v>
      </c>
      <c r="H1667" s="365" t="s">
        <v>7485</v>
      </c>
      <c r="I1667" s="325" t="s">
        <v>21</v>
      </c>
      <c r="J1667" s="328" t="s">
        <v>40</v>
      </c>
      <c r="K1667" s="328" t="s">
        <v>21</v>
      </c>
      <c r="L1667" s="328" t="s">
        <v>21</v>
      </c>
      <c r="M1667" s="328"/>
      <c r="N1667" s="328" t="s">
        <v>6725</v>
      </c>
      <c r="O1667" s="325"/>
    </row>
    <row r="1668" spans="1:15" x14ac:dyDescent="0.25">
      <c r="A1668" s="361">
        <v>128</v>
      </c>
      <c r="B1668" s="359">
        <v>1038708</v>
      </c>
      <c r="C1668" s="54" t="s">
        <v>403</v>
      </c>
      <c r="D1668" s="325" t="s">
        <v>8284</v>
      </c>
      <c r="E1668" s="325" t="s">
        <v>21</v>
      </c>
      <c r="F1668" s="360">
        <v>18803</v>
      </c>
      <c r="G1668" s="328" t="s">
        <v>8285</v>
      </c>
      <c r="H1668" s="325" t="s">
        <v>8286</v>
      </c>
      <c r="I1668" s="325" t="s">
        <v>21</v>
      </c>
      <c r="J1668" s="328" t="s">
        <v>113</v>
      </c>
      <c r="K1668" s="328" t="s">
        <v>21</v>
      </c>
      <c r="L1668" s="328" t="s">
        <v>21</v>
      </c>
      <c r="M1668" s="328"/>
      <c r="N1668" s="328" t="s">
        <v>6725</v>
      </c>
      <c r="O1668" s="325"/>
    </row>
    <row r="1669" spans="1:15" x14ac:dyDescent="0.25">
      <c r="A1669" s="361">
        <v>129</v>
      </c>
      <c r="B1669" s="359">
        <v>490406</v>
      </c>
      <c r="C1669" s="365" t="s">
        <v>6575</v>
      </c>
      <c r="D1669" s="365" t="s">
        <v>6440</v>
      </c>
      <c r="E1669" s="325" t="s">
        <v>21</v>
      </c>
      <c r="F1669" s="360">
        <v>18803</v>
      </c>
      <c r="G1669" s="328" t="s">
        <v>9009</v>
      </c>
      <c r="H1669" s="365" t="s">
        <v>9010</v>
      </c>
      <c r="I1669" s="325" t="s">
        <v>21</v>
      </c>
      <c r="J1669" s="325" t="s">
        <v>187</v>
      </c>
      <c r="K1669" s="328" t="s">
        <v>21</v>
      </c>
      <c r="L1669" s="328" t="s">
        <v>21</v>
      </c>
      <c r="M1669" s="328"/>
      <c r="N1669" s="328" t="s">
        <v>6725</v>
      </c>
      <c r="O1669" s="325"/>
    </row>
    <row r="1670" spans="1:15" x14ac:dyDescent="0.25">
      <c r="A1670" s="323">
        <v>130</v>
      </c>
      <c r="B1670" s="359">
        <v>2123900</v>
      </c>
      <c r="C1670" s="54" t="s">
        <v>404</v>
      </c>
      <c r="D1670" s="54" t="s">
        <v>8224</v>
      </c>
      <c r="E1670" s="325" t="s">
        <v>21</v>
      </c>
      <c r="F1670" s="360">
        <v>16089</v>
      </c>
      <c r="G1670" s="327">
        <v>971977178</v>
      </c>
      <c r="H1670" s="54" t="s">
        <v>8739</v>
      </c>
      <c r="I1670" s="325" t="s">
        <v>21</v>
      </c>
      <c r="J1670" s="325" t="s">
        <v>210</v>
      </c>
      <c r="K1670" s="328" t="s">
        <v>21</v>
      </c>
      <c r="L1670" s="328" t="s">
        <v>21</v>
      </c>
      <c r="M1670" s="328"/>
      <c r="N1670" s="329" t="s">
        <v>6716</v>
      </c>
      <c r="O1670" s="325"/>
    </row>
    <row r="1671" spans="1:15" x14ac:dyDescent="0.25">
      <c r="A1671" s="361">
        <v>131</v>
      </c>
      <c r="B1671" s="359">
        <v>371281</v>
      </c>
      <c r="C1671" s="54" t="s">
        <v>6006</v>
      </c>
      <c r="D1671" s="54" t="s">
        <v>405</v>
      </c>
      <c r="E1671" s="325" t="s">
        <v>21</v>
      </c>
      <c r="F1671" s="360">
        <v>17310</v>
      </c>
      <c r="G1671" s="328" t="s">
        <v>7265</v>
      </c>
      <c r="H1671" s="365" t="s">
        <v>7266</v>
      </c>
      <c r="I1671" s="325" t="s">
        <v>21</v>
      </c>
      <c r="J1671" s="328" t="s">
        <v>113</v>
      </c>
      <c r="K1671" s="328" t="s">
        <v>21</v>
      </c>
      <c r="L1671" s="328" t="s">
        <v>7267</v>
      </c>
      <c r="M1671" s="328"/>
      <c r="N1671" s="328" t="s">
        <v>6725</v>
      </c>
      <c r="O1671" s="325"/>
    </row>
    <row r="1672" spans="1:15" x14ac:dyDescent="0.25">
      <c r="A1672" s="361">
        <v>132</v>
      </c>
      <c r="B1672" s="359">
        <v>838951</v>
      </c>
      <c r="C1672" s="54" t="s">
        <v>9178</v>
      </c>
      <c r="D1672" s="54" t="s">
        <v>9179</v>
      </c>
      <c r="E1672" s="325" t="s">
        <v>21</v>
      </c>
      <c r="F1672" s="360">
        <v>14765</v>
      </c>
      <c r="G1672" s="328" t="s">
        <v>7265</v>
      </c>
      <c r="H1672" s="365" t="s">
        <v>7266</v>
      </c>
      <c r="I1672" s="325" t="s">
        <v>21</v>
      </c>
      <c r="J1672" s="328" t="s">
        <v>113</v>
      </c>
      <c r="K1672" s="328" t="s">
        <v>21</v>
      </c>
      <c r="L1672" s="328" t="s">
        <v>21</v>
      </c>
      <c r="M1672" s="328"/>
      <c r="N1672" s="328" t="s">
        <v>6725</v>
      </c>
      <c r="O1672" s="325"/>
    </row>
    <row r="1673" spans="1:15" x14ac:dyDescent="0.25">
      <c r="A1673" s="323">
        <v>133</v>
      </c>
      <c r="B1673" s="359">
        <v>569493</v>
      </c>
      <c r="C1673" s="325" t="s">
        <v>406</v>
      </c>
      <c r="D1673" s="325" t="s">
        <v>407</v>
      </c>
      <c r="E1673" s="325" t="s">
        <v>21</v>
      </c>
      <c r="F1673" s="360">
        <v>16980</v>
      </c>
      <c r="G1673" s="328" t="s">
        <v>8946</v>
      </c>
      <c r="H1673" s="325" t="s">
        <v>8947</v>
      </c>
      <c r="I1673" s="325" t="s">
        <v>21</v>
      </c>
      <c r="J1673" s="325" t="s">
        <v>7305</v>
      </c>
      <c r="K1673" s="328" t="s">
        <v>21</v>
      </c>
      <c r="L1673" s="328" t="s">
        <v>21</v>
      </c>
      <c r="M1673" s="328"/>
      <c r="N1673" s="329" t="s">
        <v>6716</v>
      </c>
      <c r="O1673" s="325"/>
    </row>
    <row r="1674" spans="1:15" x14ac:dyDescent="0.25">
      <c r="A1674" s="361">
        <v>134</v>
      </c>
      <c r="B1674" s="359">
        <v>1947157</v>
      </c>
      <c r="C1674" s="54" t="s">
        <v>8668</v>
      </c>
      <c r="D1674" s="54" t="s">
        <v>8669</v>
      </c>
      <c r="E1674" s="325" t="s">
        <v>21</v>
      </c>
      <c r="F1674" s="360">
        <v>18564</v>
      </c>
      <c r="G1674" s="327">
        <v>982381852</v>
      </c>
      <c r="H1674" s="54" t="s">
        <v>7793</v>
      </c>
      <c r="I1674" s="325" t="s">
        <v>21</v>
      </c>
      <c r="J1674" s="328" t="s">
        <v>113</v>
      </c>
      <c r="K1674" s="328" t="s">
        <v>21</v>
      </c>
      <c r="L1674" s="328" t="s">
        <v>21</v>
      </c>
      <c r="M1674" s="328"/>
      <c r="N1674" s="329" t="s">
        <v>6716</v>
      </c>
      <c r="O1674" s="325"/>
    </row>
    <row r="1675" spans="1:15" x14ac:dyDescent="0.25">
      <c r="A1675" s="361">
        <v>135</v>
      </c>
      <c r="B1675" s="359">
        <v>527121</v>
      </c>
      <c r="C1675" s="54" t="s">
        <v>7791</v>
      </c>
      <c r="D1675" s="54" t="s">
        <v>7792</v>
      </c>
      <c r="E1675" s="325" t="s">
        <v>21</v>
      </c>
      <c r="F1675" s="360">
        <v>15754</v>
      </c>
      <c r="G1675" s="327">
        <v>982381852</v>
      </c>
      <c r="H1675" s="54" t="s">
        <v>7793</v>
      </c>
      <c r="I1675" s="325" t="s">
        <v>21</v>
      </c>
      <c r="J1675" s="328" t="s">
        <v>113</v>
      </c>
      <c r="K1675" s="328" t="s">
        <v>21</v>
      </c>
      <c r="L1675" s="328" t="s">
        <v>21</v>
      </c>
      <c r="M1675" s="328"/>
      <c r="N1675" s="329" t="s">
        <v>6716</v>
      </c>
      <c r="O1675" s="325"/>
    </row>
    <row r="1676" spans="1:15" x14ac:dyDescent="0.25">
      <c r="A1676" s="323">
        <v>136</v>
      </c>
      <c r="B1676" s="359">
        <v>308238</v>
      </c>
      <c r="C1676" s="54" t="s">
        <v>6066</v>
      </c>
      <c r="D1676" s="54" t="s">
        <v>7054</v>
      </c>
      <c r="E1676" s="325" t="s">
        <v>21</v>
      </c>
      <c r="F1676" s="360">
        <v>14968</v>
      </c>
      <c r="G1676" s="327" t="s">
        <v>7055</v>
      </c>
      <c r="H1676" s="54" t="s">
        <v>7056</v>
      </c>
      <c r="I1676" s="325" t="s">
        <v>21</v>
      </c>
      <c r="J1676" s="328" t="s">
        <v>54</v>
      </c>
      <c r="K1676" s="328" t="s">
        <v>21</v>
      </c>
      <c r="L1676" s="328" t="s">
        <v>21</v>
      </c>
      <c r="M1676" s="328"/>
      <c r="N1676" s="329" t="s">
        <v>6716</v>
      </c>
      <c r="O1676" s="325"/>
    </row>
    <row r="1677" spans="1:15" x14ac:dyDescent="0.25">
      <c r="A1677" s="361">
        <v>137</v>
      </c>
      <c r="B1677" s="359">
        <v>2315804</v>
      </c>
      <c r="C1677" s="54" t="s">
        <v>7902</v>
      </c>
      <c r="D1677" s="54" t="s">
        <v>8787</v>
      </c>
      <c r="E1677" s="325" t="s">
        <v>21</v>
      </c>
      <c r="F1677" s="364">
        <v>16845</v>
      </c>
      <c r="G1677" s="327">
        <v>982287251</v>
      </c>
      <c r="H1677" s="54" t="s">
        <v>411</v>
      </c>
      <c r="I1677" s="325" t="s">
        <v>21</v>
      </c>
      <c r="J1677" s="328" t="s">
        <v>135</v>
      </c>
      <c r="K1677" s="329" t="s">
        <v>21</v>
      </c>
      <c r="L1677" s="329" t="s">
        <v>21</v>
      </c>
      <c r="M1677" s="329"/>
      <c r="N1677" s="329" t="s">
        <v>6716</v>
      </c>
      <c r="O1677" s="325"/>
    </row>
    <row r="1678" spans="1:15" x14ac:dyDescent="0.25">
      <c r="A1678" s="361">
        <v>138</v>
      </c>
      <c r="B1678" s="359">
        <v>546762</v>
      </c>
      <c r="C1678" s="54" t="s">
        <v>412</v>
      </c>
      <c r="D1678" s="365" t="s">
        <v>7842</v>
      </c>
      <c r="E1678" s="325" t="s">
        <v>21</v>
      </c>
      <c r="F1678" s="360">
        <v>18170</v>
      </c>
      <c r="G1678" s="328" t="s">
        <v>7843</v>
      </c>
      <c r="H1678" s="365" t="s">
        <v>7844</v>
      </c>
      <c r="I1678" s="325" t="s">
        <v>21</v>
      </c>
      <c r="J1678" s="325" t="s">
        <v>413</v>
      </c>
      <c r="K1678" s="325" t="s">
        <v>21</v>
      </c>
      <c r="L1678" s="329" t="s">
        <v>21</v>
      </c>
      <c r="M1678" s="329"/>
      <c r="N1678" s="328" t="s">
        <v>6725</v>
      </c>
      <c r="O1678" s="325"/>
    </row>
    <row r="1679" spans="1:15" x14ac:dyDescent="0.25">
      <c r="A1679" s="323">
        <v>139</v>
      </c>
      <c r="B1679" s="359">
        <v>530294</v>
      </c>
      <c r="C1679" s="365" t="s">
        <v>7797</v>
      </c>
      <c r="D1679" s="365" t="s">
        <v>31</v>
      </c>
      <c r="E1679" s="325" t="s">
        <v>21</v>
      </c>
      <c r="F1679" s="360">
        <v>18627</v>
      </c>
      <c r="G1679" s="328" t="s">
        <v>7798</v>
      </c>
      <c r="H1679" s="365" t="s">
        <v>7799</v>
      </c>
      <c r="I1679" s="325" t="s">
        <v>21</v>
      </c>
      <c r="J1679" s="325" t="s">
        <v>149</v>
      </c>
      <c r="K1679" s="325" t="s">
        <v>21</v>
      </c>
      <c r="L1679" s="325" t="s">
        <v>21</v>
      </c>
      <c r="M1679" s="328"/>
      <c r="N1679" s="328" t="s">
        <v>6725</v>
      </c>
      <c r="O1679" s="325"/>
    </row>
    <row r="1680" spans="1:15" x14ac:dyDescent="0.25">
      <c r="A1680" s="361">
        <v>140</v>
      </c>
      <c r="B1680" s="359">
        <v>2364679</v>
      </c>
      <c r="C1680" s="54" t="s">
        <v>129</v>
      </c>
      <c r="D1680" s="54" t="s">
        <v>8726</v>
      </c>
      <c r="E1680" s="325" t="s">
        <v>21</v>
      </c>
      <c r="F1680" s="360">
        <v>17280</v>
      </c>
      <c r="G1680" s="327" t="s">
        <v>7070</v>
      </c>
      <c r="H1680" s="54" t="s">
        <v>7071</v>
      </c>
      <c r="I1680" s="325" t="s">
        <v>21</v>
      </c>
      <c r="J1680" s="328" t="s">
        <v>938</v>
      </c>
      <c r="K1680" s="325" t="s">
        <v>21</v>
      </c>
      <c r="L1680" s="325" t="s">
        <v>21</v>
      </c>
      <c r="M1680" s="328"/>
      <c r="N1680" s="328" t="s">
        <v>6716</v>
      </c>
      <c r="O1680" s="325"/>
    </row>
    <row r="1681" spans="1:15" x14ac:dyDescent="0.25">
      <c r="A1681" s="361">
        <v>141</v>
      </c>
      <c r="B1681" s="359">
        <v>311045</v>
      </c>
      <c r="C1681" s="54" t="s">
        <v>414</v>
      </c>
      <c r="D1681" s="54" t="s">
        <v>9180</v>
      </c>
      <c r="E1681" s="325" t="s">
        <v>21</v>
      </c>
      <c r="F1681" s="360">
        <v>17576</v>
      </c>
      <c r="G1681" s="327" t="s">
        <v>7070</v>
      </c>
      <c r="H1681" s="54" t="s">
        <v>7071</v>
      </c>
      <c r="I1681" s="325" t="s">
        <v>21</v>
      </c>
      <c r="J1681" s="328" t="s">
        <v>938</v>
      </c>
      <c r="K1681" s="325" t="s">
        <v>21</v>
      </c>
      <c r="L1681" s="325" t="s">
        <v>21</v>
      </c>
      <c r="M1681" s="328"/>
      <c r="N1681" s="328" t="s">
        <v>6716</v>
      </c>
      <c r="O1681" s="325"/>
    </row>
    <row r="1682" spans="1:15" x14ac:dyDescent="0.25">
      <c r="A1682" s="323">
        <v>142</v>
      </c>
      <c r="B1682" s="359">
        <v>415428</v>
      </c>
      <c r="C1682" s="54" t="s">
        <v>6059</v>
      </c>
      <c r="D1682" s="54" t="s">
        <v>415</v>
      </c>
      <c r="E1682" s="325" t="s">
        <v>21</v>
      </c>
      <c r="F1682" s="364">
        <v>17633</v>
      </c>
      <c r="G1682" s="327" t="s">
        <v>8981</v>
      </c>
      <c r="H1682" s="54" t="s">
        <v>8982</v>
      </c>
      <c r="I1682" s="325" t="s">
        <v>21</v>
      </c>
      <c r="J1682" s="328" t="s">
        <v>281</v>
      </c>
      <c r="K1682" s="329" t="s">
        <v>21</v>
      </c>
      <c r="L1682" s="329" t="s">
        <v>21</v>
      </c>
      <c r="M1682" s="329"/>
      <c r="N1682" s="328" t="s">
        <v>6716</v>
      </c>
      <c r="O1682" s="325"/>
    </row>
    <row r="1683" spans="1:15" x14ac:dyDescent="0.25">
      <c r="A1683" s="361">
        <v>143</v>
      </c>
      <c r="B1683" s="359">
        <v>285535</v>
      </c>
      <c r="C1683" s="54" t="s">
        <v>6997</v>
      </c>
      <c r="D1683" s="54" t="s">
        <v>6998</v>
      </c>
      <c r="E1683" s="325" t="s">
        <v>21</v>
      </c>
      <c r="F1683" s="364">
        <v>13994</v>
      </c>
      <c r="G1683" s="327" t="s">
        <v>6999</v>
      </c>
      <c r="H1683" s="54" t="s">
        <v>7000</v>
      </c>
      <c r="I1683" s="325" t="s">
        <v>21</v>
      </c>
      <c r="J1683" s="328" t="s">
        <v>381</v>
      </c>
      <c r="K1683" s="329" t="s">
        <v>21</v>
      </c>
      <c r="L1683" s="329" t="s">
        <v>21</v>
      </c>
      <c r="M1683" s="329"/>
      <c r="N1683" s="328" t="s">
        <v>6716</v>
      </c>
      <c r="O1683" s="325"/>
    </row>
    <row r="1684" spans="1:15" x14ac:dyDescent="0.25">
      <c r="A1684" s="361">
        <v>144</v>
      </c>
      <c r="B1684" s="359">
        <v>386244</v>
      </c>
      <c r="C1684" s="54" t="s">
        <v>7082</v>
      </c>
      <c r="D1684" s="54" t="s">
        <v>7320</v>
      </c>
      <c r="E1684" s="325" t="s">
        <v>21</v>
      </c>
      <c r="F1684" s="360">
        <v>16598</v>
      </c>
      <c r="G1684" s="327" t="s">
        <v>6999</v>
      </c>
      <c r="H1684" s="54" t="s">
        <v>7000</v>
      </c>
      <c r="I1684" s="325" t="s">
        <v>21</v>
      </c>
      <c r="J1684" s="328" t="s">
        <v>381</v>
      </c>
      <c r="K1684" s="329" t="s">
        <v>21</v>
      </c>
      <c r="L1684" s="329" t="s">
        <v>21</v>
      </c>
      <c r="M1684" s="329"/>
      <c r="N1684" s="328" t="s">
        <v>6716</v>
      </c>
      <c r="O1684" s="325"/>
    </row>
    <row r="1685" spans="1:15" x14ac:dyDescent="0.25">
      <c r="A1685" s="323">
        <v>145</v>
      </c>
      <c r="B1685" s="359">
        <v>1240544</v>
      </c>
      <c r="C1685" s="54" t="s">
        <v>420</v>
      </c>
      <c r="D1685" s="365" t="s">
        <v>421</v>
      </c>
      <c r="E1685" s="325" t="s">
        <v>21</v>
      </c>
      <c r="F1685" s="360">
        <v>19052</v>
      </c>
      <c r="G1685" s="328" t="s">
        <v>8420</v>
      </c>
      <c r="H1685" s="365" t="s">
        <v>8421</v>
      </c>
      <c r="I1685" s="325" t="s">
        <v>21</v>
      </c>
      <c r="J1685" s="325" t="s">
        <v>422</v>
      </c>
      <c r="K1685" s="329" t="s">
        <v>21</v>
      </c>
      <c r="L1685" s="329" t="s">
        <v>8422</v>
      </c>
      <c r="M1685" s="328"/>
      <c r="N1685" s="328" t="s">
        <v>6716</v>
      </c>
      <c r="O1685" s="325"/>
    </row>
    <row r="1686" spans="1:15" x14ac:dyDescent="0.25">
      <c r="A1686" s="361">
        <v>146</v>
      </c>
      <c r="B1686" s="359">
        <v>773279</v>
      </c>
      <c r="C1686" s="54" t="s">
        <v>423</v>
      </c>
      <c r="D1686" s="365" t="s">
        <v>424</v>
      </c>
      <c r="E1686" s="325" t="s">
        <v>21</v>
      </c>
      <c r="F1686" s="360">
        <v>19192</v>
      </c>
      <c r="G1686" s="328" t="s">
        <v>9042</v>
      </c>
      <c r="H1686" s="365" t="s">
        <v>9043</v>
      </c>
      <c r="I1686" s="325" t="s">
        <v>21</v>
      </c>
      <c r="J1686" s="325" t="s">
        <v>128</v>
      </c>
      <c r="K1686" s="329" t="s">
        <v>21</v>
      </c>
      <c r="L1686" s="329" t="s">
        <v>21</v>
      </c>
      <c r="M1686" s="329"/>
      <c r="N1686" s="328" t="s">
        <v>6716</v>
      </c>
      <c r="O1686" s="325"/>
    </row>
    <row r="1687" spans="1:15" x14ac:dyDescent="0.25">
      <c r="A1687" s="361">
        <v>147</v>
      </c>
      <c r="B1687" s="359">
        <v>415190</v>
      </c>
      <c r="C1687" s="54" t="s">
        <v>7443</v>
      </c>
      <c r="D1687" s="54" t="s">
        <v>137</v>
      </c>
      <c r="E1687" s="325" t="s">
        <v>21</v>
      </c>
      <c r="F1687" s="360">
        <v>15093</v>
      </c>
      <c r="G1687" s="328">
        <v>981216226</v>
      </c>
      <c r="H1687" s="365" t="s">
        <v>7444</v>
      </c>
      <c r="I1687" s="325" t="s">
        <v>21</v>
      </c>
      <c r="J1687" s="328" t="s">
        <v>40</v>
      </c>
      <c r="K1687" s="329" t="s">
        <v>21</v>
      </c>
      <c r="L1687" s="328" t="s">
        <v>7445</v>
      </c>
      <c r="M1687" s="328"/>
      <c r="N1687" s="329" t="s">
        <v>6725</v>
      </c>
      <c r="O1687" s="325"/>
    </row>
    <row r="1688" spans="1:15" x14ac:dyDescent="0.25">
      <c r="A1688" s="323">
        <v>148</v>
      </c>
      <c r="B1688" s="359">
        <v>295600</v>
      </c>
      <c r="C1688" s="54" t="s">
        <v>7031</v>
      </c>
      <c r="D1688" s="365" t="s">
        <v>7032</v>
      </c>
      <c r="E1688" s="325" t="s">
        <v>21</v>
      </c>
      <c r="F1688" s="360">
        <v>16667</v>
      </c>
      <c r="G1688" s="328" t="s">
        <v>7033</v>
      </c>
      <c r="H1688" s="365" t="s">
        <v>7034</v>
      </c>
      <c r="I1688" s="325" t="s">
        <v>425</v>
      </c>
      <c r="J1688" s="325" t="s">
        <v>187</v>
      </c>
      <c r="K1688" s="329" t="s">
        <v>21</v>
      </c>
      <c r="L1688" s="329" t="s">
        <v>21</v>
      </c>
      <c r="M1688" s="329"/>
      <c r="N1688" s="329" t="s">
        <v>6725</v>
      </c>
      <c r="O1688" s="325"/>
    </row>
    <row r="1689" spans="1:15" x14ac:dyDescent="0.25">
      <c r="A1689" s="361">
        <v>149</v>
      </c>
      <c r="B1689" s="359">
        <v>313473</v>
      </c>
      <c r="C1689" s="54" t="s">
        <v>7076</v>
      </c>
      <c r="D1689" s="54" t="s">
        <v>7077</v>
      </c>
      <c r="E1689" s="325" t="s">
        <v>21</v>
      </c>
      <c r="F1689" s="360">
        <v>14390</v>
      </c>
      <c r="G1689" s="327">
        <v>21940428</v>
      </c>
      <c r="H1689" s="54" t="s">
        <v>6937</v>
      </c>
      <c r="I1689" s="325" t="s">
        <v>21</v>
      </c>
      <c r="J1689" s="328" t="s">
        <v>281</v>
      </c>
      <c r="K1689" s="329" t="s">
        <v>21</v>
      </c>
      <c r="L1689" s="329" t="s">
        <v>21</v>
      </c>
      <c r="M1689" s="329"/>
      <c r="N1689" s="329" t="s">
        <v>6725</v>
      </c>
      <c r="O1689" s="325"/>
    </row>
    <row r="1690" spans="1:15" x14ac:dyDescent="0.25">
      <c r="A1690" s="361">
        <v>150</v>
      </c>
      <c r="B1690" s="359">
        <v>265412</v>
      </c>
      <c r="C1690" s="54" t="s">
        <v>6935</v>
      </c>
      <c r="D1690" s="54" t="s">
        <v>6936</v>
      </c>
      <c r="E1690" s="325" t="s">
        <v>21</v>
      </c>
      <c r="F1690" s="360">
        <v>13937</v>
      </c>
      <c r="G1690" s="327">
        <v>21940428</v>
      </c>
      <c r="H1690" s="54" t="s">
        <v>6937</v>
      </c>
      <c r="I1690" s="325" t="s">
        <v>21</v>
      </c>
      <c r="J1690" s="328" t="s">
        <v>281</v>
      </c>
      <c r="K1690" s="329" t="s">
        <v>21</v>
      </c>
      <c r="L1690" s="329" t="s">
        <v>21</v>
      </c>
      <c r="M1690" s="329"/>
      <c r="N1690" s="329" t="s">
        <v>6725</v>
      </c>
      <c r="O1690" s="325"/>
    </row>
    <row r="1691" spans="1:15" x14ac:dyDescent="0.25">
      <c r="A1691" s="323">
        <v>151</v>
      </c>
      <c r="B1691" s="359">
        <v>3953977</v>
      </c>
      <c r="C1691" s="54" t="s">
        <v>426</v>
      </c>
      <c r="D1691" s="54" t="s">
        <v>427</v>
      </c>
      <c r="E1691" s="325" t="s">
        <v>21</v>
      </c>
      <c r="F1691" s="360">
        <v>19502</v>
      </c>
      <c r="G1691" s="328" t="s">
        <v>8884</v>
      </c>
      <c r="H1691" s="325" t="s">
        <v>8885</v>
      </c>
      <c r="I1691" s="325" t="s">
        <v>21</v>
      </c>
      <c r="J1691" s="325" t="s">
        <v>382</v>
      </c>
      <c r="K1691" s="325" t="s">
        <v>428</v>
      </c>
      <c r="L1691" s="325" t="s">
        <v>8886</v>
      </c>
      <c r="M1691" s="329"/>
      <c r="N1691" s="329"/>
      <c r="O1691" s="325" t="s">
        <v>7734</v>
      </c>
    </row>
    <row r="1692" spans="1:15" x14ac:dyDescent="0.25">
      <c r="A1692" s="361">
        <v>152</v>
      </c>
      <c r="B1692" s="359">
        <v>630451</v>
      </c>
      <c r="C1692" s="325" t="s">
        <v>8016</v>
      </c>
      <c r="D1692" s="325" t="s">
        <v>8017</v>
      </c>
      <c r="E1692" s="325" t="s">
        <v>21</v>
      </c>
      <c r="F1692" s="360">
        <v>16955</v>
      </c>
      <c r="G1692" s="328" t="s">
        <v>8018</v>
      </c>
      <c r="H1692" s="325" t="s">
        <v>8019</v>
      </c>
      <c r="I1692" s="325" t="s">
        <v>21</v>
      </c>
      <c r="J1692" s="325" t="s">
        <v>7305</v>
      </c>
      <c r="K1692" s="329" t="s">
        <v>21</v>
      </c>
      <c r="L1692" s="329" t="s">
        <v>21</v>
      </c>
      <c r="M1692" s="328"/>
      <c r="N1692" s="328" t="s">
        <v>6725</v>
      </c>
      <c r="O1692" s="325"/>
    </row>
    <row r="1693" spans="1:15" x14ac:dyDescent="0.25">
      <c r="A1693" s="361">
        <v>153</v>
      </c>
      <c r="B1693" s="359">
        <v>1114979</v>
      </c>
      <c r="C1693" s="54" t="s">
        <v>426</v>
      </c>
      <c r="D1693" s="54" t="s">
        <v>5522</v>
      </c>
      <c r="E1693" s="325" t="s">
        <v>21</v>
      </c>
      <c r="F1693" s="360">
        <v>15454</v>
      </c>
      <c r="G1693" s="327">
        <v>982220044</v>
      </c>
      <c r="H1693" s="54" t="s">
        <v>8326</v>
      </c>
      <c r="I1693" s="325" t="s">
        <v>21</v>
      </c>
      <c r="J1693" s="328" t="s">
        <v>382</v>
      </c>
      <c r="K1693" s="329" t="s">
        <v>21</v>
      </c>
      <c r="L1693" s="329" t="s">
        <v>21</v>
      </c>
      <c r="M1693" s="328"/>
      <c r="N1693" s="328" t="s">
        <v>6725</v>
      </c>
      <c r="O1693" s="325"/>
    </row>
    <row r="1694" spans="1:15" x14ac:dyDescent="0.25">
      <c r="A1694" s="323">
        <v>154</v>
      </c>
      <c r="B1694" s="359"/>
      <c r="C1694" s="54" t="s">
        <v>8351</v>
      </c>
      <c r="D1694" s="54" t="s">
        <v>8352</v>
      </c>
      <c r="E1694" s="325" t="s">
        <v>21</v>
      </c>
      <c r="F1694" s="360"/>
      <c r="G1694" s="327" t="s">
        <v>8353</v>
      </c>
      <c r="H1694" s="54" t="s">
        <v>8354</v>
      </c>
      <c r="I1694" s="325" t="s">
        <v>21</v>
      </c>
      <c r="J1694" s="328" t="s">
        <v>66</v>
      </c>
      <c r="K1694" s="329" t="s">
        <v>21</v>
      </c>
      <c r="L1694" s="329" t="s">
        <v>21</v>
      </c>
      <c r="M1694" s="328"/>
      <c r="N1694" s="328" t="s">
        <v>6725</v>
      </c>
      <c r="O1694" s="325"/>
    </row>
    <row r="1695" spans="1:15" x14ac:dyDescent="0.25">
      <c r="A1695" s="361">
        <v>155</v>
      </c>
      <c r="B1695" s="359">
        <v>1145994</v>
      </c>
      <c r="C1695" s="365" t="s">
        <v>429</v>
      </c>
      <c r="D1695" s="365" t="s">
        <v>430</v>
      </c>
      <c r="E1695" s="325" t="s">
        <v>21</v>
      </c>
      <c r="F1695" s="360">
        <v>19248</v>
      </c>
      <c r="G1695" s="328">
        <v>961991474</v>
      </c>
      <c r="H1695" s="365" t="s">
        <v>8341</v>
      </c>
      <c r="I1695" s="325" t="s">
        <v>21</v>
      </c>
      <c r="J1695" s="328" t="s">
        <v>344</v>
      </c>
      <c r="K1695" s="329" t="s">
        <v>21</v>
      </c>
      <c r="L1695" s="329" t="s">
        <v>21</v>
      </c>
      <c r="M1695" s="325"/>
      <c r="N1695" s="328" t="s">
        <v>6725</v>
      </c>
      <c r="O1695" s="325"/>
    </row>
    <row r="1696" spans="1:15" x14ac:dyDescent="0.25">
      <c r="A1696" s="361">
        <v>156</v>
      </c>
      <c r="B1696" s="359">
        <v>473832</v>
      </c>
      <c r="C1696" s="372" t="s">
        <v>9181</v>
      </c>
      <c r="D1696" s="54" t="s">
        <v>7624</v>
      </c>
      <c r="E1696" s="325" t="s">
        <v>21</v>
      </c>
      <c r="F1696" s="360"/>
      <c r="G1696" s="327" t="s">
        <v>7625</v>
      </c>
      <c r="H1696" s="365" t="s">
        <v>7626</v>
      </c>
      <c r="I1696" s="325" t="s">
        <v>21</v>
      </c>
      <c r="J1696" s="328" t="s">
        <v>135</v>
      </c>
      <c r="K1696" s="329" t="s">
        <v>21</v>
      </c>
      <c r="L1696" s="329" t="s">
        <v>21</v>
      </c>
      <c r="M1696" s="325"/>
      <c r="N1696" s="328" t="s">
        <v>6725</v>
      </c>
      <c r="O1696" s="325"/>
    </row>
    <row r="1697" spans="1:15" x14ac:dyDescent="0.25">
      <c r="A1697" s="323">
        <v>157</v>
      </c>
      <c r="B1697" s="359">
        <v>688291</v>
      </c>
      <c r="C1697" s="54" t="s">
        <v>6593</v>
      </c>
      <c r="D1697" s="365" t="s">
        <v>6474</v>
      </c>
      <c r="E1697" s="325" t="s">
        <v>21</v>
      </c>
      <c r="F1697" s="360">
        <v>19377</v>
      </c>
      <c r="G1697" s="328" t="s">
        <v>431</v>
      </c>
      <c r="H1697" s="365" t="s">
        <v>7626</v>
      </c>
      <c r="I1697" s="325" t="s">
        <v>21</v>
      </c>
      <c r="J1697" s="328" t="s">
        <v>135</v>
      </c>
      <c r="K1697" s="329" t="s">
        <v>21</v>
      </c>
      <c r="L1697" s="329" t="s">
        <v>21</v>
      </c>
      <c r="M1697" s="328"/>
      <c r="N1697" s="328" t="s">
        <v>6725</v>
      </c>
      <c r="O1697" s="325"/>
    </row>
    <row r="1698" spans="1:15" x14ac:dyDescent="0.25">
      <c r="A1698" s="361">
        <v>158</v>
      </c>
      <c r="B1698" s="359">
        <v>200027</v>
      </c>
      <c r="C1698" s="54" t="s">
        <v>6782</v>
      </c>
      <c r="D1698" s="54" t="s">
        <v>436</v>
      </c>
      <c r="E1698" s="325" t="s">
        <v>21</v>
      </c>
      <c r="F1698" s="364">
        <v>13494</v>
      </c>
      <c r="G1698" s="327" t="s">
        <v>6783</v>
      </c>
      <c r="H1698" s="54" t="s">
        <v>6784</v>
      </c>
      <c r="I1698" s="325" t="s">
        <v>21</v>
      </c>
      <c r="J1698" s="328" t="s">
        <v>128</v>
      </c>
      <c r="K1698" s="329" t="s">
        <v>21</v>
      </c>
      <c r="L1698" s="329" t="s">
        <v>21</v>
      </c>
      <c r="M1698" s="329"/>
      <c r="N1698" s="329" t="s">
        <v>6716</v>
      </c>
      <c r="O1698" s="325"/>
    </row>
    <row r="1699" spans="1:15" x14ac:dyDescent="0.25">
      <c r="A1699" s="361">
        <v>159</v>
      </c>
      <c r="B1699" s="359">
        <v>1550992</v>
      </c>
      <c r="C1699" s="54" t="s">
        <v>8551</v>
      </c>
      <c r="D1699" s="54" t="s">
        <v>7944</v>
      </c>
      <c r="E1699" s="325" t="s">
        <v>21</v>
      </c>
      <c r="F1699" s="364">
        <v>14192</v>
      </c>
      <c r="G1699" s="327">
        <v>21904831</v>
      </c>
      <c r="H1699" s="54" t="s">
        <v>8949</v>
      </c>
      <c r="I1699" s="325" t="s">
        <v>21</v>
      </c>
      <c r="J1699" s="329" t="s">
        <v>437</v>
      </c>
      <c r="K1699" s="329" t="s">
        <v>21</v>
      </c>
      <c r="L1699" s="329" t="s">
        <v>21</v>
      </c>
      <c r="M1699" s="329"/>
      <c r="N1699" s="329" t="s">
        <v>6716</v>
      </c>
      <c r="O1699" s="325"/>
    </row>
    <row r="1700" spans="1:15" x14ac:dyDescent="0.25">
      <c r="A1700" s="323">
        <v>160</v>
      </c>
      <c r="B1700" s="359">
        <v>535682</v>
      </c>
      <c r="C1700" s="54" t="s">
        <v>9182</v>
      </c>
      <c r="D1700" s="54" t="s">
        <v>7817</v>
      </c>
      <c r="E1700" s="325" t="s">
        <v>21</v>
      </c>
      <c r="F1700" s="360">
        <v>16308</v>
      </c>
      <c r="G1700" s="327" t="s">
        <v>6820</v>
      </c>
      <c r="H1700" s="54" t="s">
        <v>6821</v>
      </c>
      <c r="I1700" s="325" t="s">
        <v>21</v>
      </c>
      <c r="J1700" s="328" t="s">
        <v>135</v>
      </c>
      <c r="K1700" s="329" t="s">
        <v>21</v>
      </c>
      <c r="L1700" s="329" t="s">
        <v>21</v>
      </c>
      <c r="M1700" s="328" t="s">
        <v>7818</v>
      </c>
      <c r="N1700" s="328"/>
      <c r="O1700" s="325"/>
    </row>
    <row r="1701" spans="1:15" x14ac:dyDescent="0.25">
      <c r="A1701" s="361">
        <v>161</v>
      </c>
      <c r="B1701" s="359">
        <v>222452</v>
      </c>
      <c r="C1701" s="54" t="s">
        <v>9183</v>
      </c>
      <c r="D1701" s="54" t="s">
        <v>6819</v>
      </c>
      <c r="E1701" s="325" t="s">
        <v>21</v>
      </c>
      <c r="F1701" s="364">
        <v>14292</v>
      </c>
      <c r="G1701" s="327" t="s">
        <v>6820</v>
      </c>
      <c r="H1701" s="54" t="s">
        <v>6821</v>
      </c>
      <c r="I1701" s="325" t="s">
        <v>21</v>
      </c>
      <c r="J1701" s="328" t="s">
        <v>135</v>
      </c>
      <c r="K1701" s="329" t="s">
        <v>21</v>
      </c>
      <c r="L1701" s="329" t="s">
        <v>21</v>
      </c>
      <c r="M1701" s="329"/>
      <c r="N1701" s="329" t="s">
        <v>6716</v>
      </c>
      <c r="O1701" s="325"/>
    </row>
    <row r="1702" spans="1:15" x14ac:dyDescent="0.25">
      <c r="A1702" s="361">
        <v>162</v>
      </c>
      <c r="B1702" s="359">
        <v>613079</v>
      </c>
      <c r="C1702" s="54" t="s">
        <v>6585</v>
      </c>
      <c r="D1702" s="54" t="s">
        <v>6461</v>
      </c>
      <c r="E1702" s="325" t="s">
        <v>21</v>
      </c>
      <c r="F1702" s="360">
        <v>16331</v>
      </c>
      <c r="G1702" s="328" t="s">
        <v>9035</v>
      </c>
      <c r="H1702" s="54" t="s">
        <v>1030</v>
      </c>
      <c r="I1702" s="325" t="s">
        <v>21</v>
      </c>
      <c r="J1702" s="328" t="s">
        <v>135</v>
      </c>
      <c r="K1702" s="325" t="s">
        <v>702</v>
      </c>
      <c r="L1702" s="328" t="s">
        <v>703</v>
      </c>
      <c r="M1702" s="328"/>
      <c r="N1702" s="329" t="s">
        <v>6725</v>
      </c>
      <c r="O1702" s="325"/>
    </row>
    <row r="1703" spans="1:15" x14ac:dyDescent="0.25">
      <c r="A1703" s="323">
        <v>163</v>
      </c>
      <c r="B1703" s="359">
        <v>1919202</v>
      </c>
      <c r="C1703" s="54" t="s">
        <v>5778</v>
      </c>
      <c r="D1703" s="54" t="s">
        <v>8660</v>
      </c>
      <c r="E1703" s="325" t="s">
        <v>21</v>
      </c>
      <c r="F1703" s="360">
        <v>15634</v>
      </c>
      <c r="G1703" s="327" t="s">
        <v>8661</v>
      </c>
      <c r="H1703" s="54" t="s">
        <v>8662</v>
      </c>
      <c r="I1703" s="325" t="s">
        <v>21</v>
      </c>
      <c r="J1703" s="325" t="s">
        <v>128</v>
      </c>
      <c r="K1703" s="329" t="s">
        <v>21</v>
      </c>
      <c r="L1703" s="329" t="s">
        <v>21</v>
      </c>
      <c r="M1703" s="325"/>
      <c r="N1703" s="329" t="s">
        <v>6716</v>
      </c>
      <c r="O1703" s="325"/>
    </row>
    <row r="1704" spans="1:15" x14ac:dyDescent="0.25">
      <c r="A1704" s="361">
        <v>164</v>
      </c>
      <c r="B1704" s="359">
        <v>336284</v>
      </c>
      <c r="C1704" s="325" t="s">
        <v>5816</v>
      </c>
      <c r="D1704" s="325" t="s">
        <v>6396</v>
      </c>
      <c r="E1704" s="325" t="s">
        <v>21</v>
      </c>
      <c r="F1704" s="360">
        <v>16410</v>
      </c>
      <c r="G1704" s="328" t="s">
        <v>8968</v>
      </c>
      <c r="H1704" s="325" t="s">
        <v>8969</v>
      </c>
      <c r="I1704" s="325" t="s">
        <v>21</v>
      </c>
      <c r="J1704" s="328" t="s">
        <v>377</v>
      </c>
      <c r="K1704" s="329" t="s">
        <v>21</v>
      </c>
      <c r="L1704" s="329" t="s">
        <v>21</v>
      </c>
      <c r="M1704" s="325"/>
      <c r="N1704" s="329" t="s">
        <v>6725</v>
      </c>
      <c r="O1704" s="325"/>
    </row>
    <row r="1705" spans="1:15" x14ac:dyDescent="0.25">
      <c r="A1705" s="361">
        <v>165</v>
      </c>
      <c r="B1705" s="359">
        <v>786708</v>
      </c>
      <c r="C1705" s="54" t="s">
        <v>438</v>
      </c>
      <c r="D1705" s="365" t="s">
        <v>7801</v>
      </c>
      <c r="E1705" s="325" t="s">
        <v>21</v>
      </c>
      <c r="F1705" s="360">
        <v>18574</v>
      </c>
      <c r="G1705" s="328" t="s">
        <v>8165</v>
      </c>
      <c r="H1705" s="365" t="s">
        <v>8166</v>
      </c>
      <c r="I1705" s="325" t="s">
        <v>21</v>
      </c>
      <c r="J1705" s="328" t="s">
        <v>113</v>
      </c>
      <c r="K1705" s="329" t="s">
        <v>21</v>
      </c>
      <c r="L1705" s="329" t="s">
        <v>21</v>
      </c>
      <c r="M1705" s="328"/>
      <c r="N1705" s="329" t="s">
        <v>6725</v>
      </c>
      <c r="O1705" s="325"/>
    </row>
    <row r="1706" spans="1:15" x14ac:dyDescent="0.25">
      <c r="A1706" s="323">
        <v>166</v>
      </c>
      <c r="B1706" s="359">
        <v>363327</v>
      </c>
      <c r="C1706" s="325" t="s">
        <v>7222</v>
      </c>
      <c r="D1706" s="325" t="s">
        <v>7223</v>
      </c>
      <c r="E1706" s="325" t="s">
        <v>21</v>
      </c>
      <c r="F1706" s="360">
        <v>17335</v>
      </c>
      <c r="G1706" s="328" t="s">
        <v>7224</v>
      </c>
      <c r="H1706" s="325" t="s">
        <v>7225</v>
      </c>
      <c r="I1706" s="325" t="s">
        <v>21</v>
      </c>
      <c r="J1706" s="328" t="s">
        <v>281</v>
      </c>
      <c r="K1706" s="329" t="s">
        <v>21</v>
      </c>
      <c r="L1706" s="329" t="s">
        <v>21</v>
      </c>
      <c r="M1706" s="328" t="s">
        <v>7226</v>
      </c>
      <c r="N1706" s="328"/>
      <c r="O1706" s="325"/>
    </row>
    <row r="1707" spans="1:15" x14ac:dyDescent="0.25">
      <c r="A1707" s="361">
        <v>167</v>
      </c>
      <c r="B1707" s="359">
        <v>324488</v>
      </c>
      <c r="C1707" s="365" t="s">
        <v>7120</v>
      </c>
      <c r="D1707" s="365" t="s">
        <v>7121</v>
      </c>
      <c r="E1707" s="325" t="s">
        <v>21</v>
      </c>
      <c r="F1707" s="360">
        <v>15737</v>
      </c>
      <c r="G1707" s="328" t="s">
        <v>7122</v>
      </c>
      <c r="H1707" s="365" t="s">
        <v>7123</v>
      </c>
      <c r="I1707" s="325" t="s">
        <v>21</v>
      </c>
      <c r="J1707" s="328" t="s">
        <v>40</v>
      </c>
      <c r="K1707" s="329" t="s">
        <v>21</v>
      </c>
      <c r="L1707" s="325" t="s">
        <v>7124</v>
      </c>
      <c r="M1707" s="328"/>
      <c r="N1707" s="329" t="s">
        <v>6725</v>
      </c>
      <c r="O1707" s="325"/>
    </row>
    <row r="1708" spans="1:15" x14ac:dyDescent="0.25">
      <c r="A1708" s="361">
        <v>168</v>
      </c>
      <c r="B1708" s="359">
        <v>286776</v>
      </c>
      <c r="C1708" s="54" t="s">
        <v>7004</v>
      </c>
      <c r="D1708" s="54" t="s">
        <v>439</v>
      </c>
      <c r="E1708" s="325" t="s">
        <v>21</v>
      </c>
      <c r="F1708" s="364"/>
      <c r="G1708" s="327" t="s">
        <v>7005</v>
      </c>
      <c r="H1708" s="54" t="s">
        <v>7006</v>
      </c>
      <c r="I1708" s="325" t="s">
        <v>21</v>
      </c>
      <c r="J1708" s="325" t="s">
        <v>71</v>
      </c>
      <c r="K1708" s="329" t="s">
        <v>21</v>
      </c>
      <c r="L1708" s="329" t="s">
        <v>21</v>
      </c>
      <c r="M1708" s="329"/>
      <c r="N1708" s="329" t="s">
        <v>6716</v>
      </c>
      <c r="O1708" s="325"/>
    </row>
    <row r="1709" spans="1:15" x14ac:dyDescent="0.25">
      <c r="A1709" s="323">
        <v>169</v>
      </c>
      <c r="B1709" s="359">
        <v>384097</v>
      </c>
      <c r="C1709" s="54" t="s">
        <v>7310</v>
      </c>
      <c r="D1709" s="54" t="s">
        <v>7311</v>
      </c>
      <c r="E1709" s="325" t="s">
        <v>21</v>
      </c>
      <c r="F1709" s="364">
        <v>18010</v>
      </c>
      <c r="G1709" s="328" t="s">
        <v>7312</v>
      </c>
      <c r="H1709" s="54" t="s">
        <v>7313</v>
      </c>
      <c r="I1709" s="325" t="s">
        <v>21</v>
      </c>
      <c r="J1709" s="328" t="s">
        <v>40</v>
      </c>
      <c r="K1709" s="329" t="s">
        <v>21</v>
      </c>
      <c r="L1709" s="329" t="s">
        <v>21</v>
      </c>
      <c r="M1709" s="329"/>
      <c r="N1709" s="329" t="s">
        <v>6716</v>
      </c>
      <c r="O1709" s="325"/>
    </row>
    <row r="1710" spans="1:15" x14ac:dyDescent="0.25">
      <c r="A1710" s="361">
        <v>170</v>
      </c>
      <c r="B1710" s="359">
        <v>2137791</v>
      </c>
      <c r="C1710" s="54" t="s">
        <v>5837</v>
      </c>
      <c r="D1710" s="54" t="s">
        <v>440</v>
      </c>
      <c r="E1710" s="325" t="s">
        <v>21</v>
      </c>
      <c r="F1710" s="364">
        <v>13563</v>
      </c>
      <c r="G1710" s="327">
        <v>984176534</v>
      </c>
      <c r="H1710" s="54" t="s">
        <v>6813</v>
      </c>
      <c r="I1710" s="325" t="s">
        <v>21</v>
      </c>
      <c r="J1710" s="328" t="s">
        <v>128</v>
      </c>
      <c r="K1710" s="329" t="s">
        <v>21</v>
      </c>
      <c r="L1710" s="329" t="s">
        <v>21</v>
      </c>
      <c r="M1710" s="329"/>
      <c r="N1710" s="328" t="s">
        <v>6814</v>
      </c>
      <c r="O1710" s="325"/>
    </row>
    <row r="1711" spans="1:15" x14ac:dyDescent="0.25">
      <c r="A1711" s="361">
        <v>171</v>
      </c>
      <c r="B1711" s="359">
        <v>217217</v>
      </c>
      <c r="C1711" s="54" t="s">
        <v>9170</v>
      </c>
      <c r="D1711" s="54" t="s">
        <v>441</v>
      </c>
      <c r="E1711" s="325" t="s">
        <v>21</v>
      </c>
      <c r="F1711" s="360">
        <v>11281</v>
      </c>
      <c r="G1711" s="327">
        <v>984176534</v>
      </c>
      <c r="H1711" s="54" t="s">
        <v>6813</v>
      </c>
      <c r="I1711" s="325" t="s">
        <v>21</v>
      </c>
      <c r="J1711" s="328" t="s">
        <v>128</v>
      </c>
      <c r="K1711" s="329" t="s">
        <v>21</v>
      </c>
      <c r="L1711" s="329" t="s">
        <v>21</v>
      </c>
      <c r="M1711" s="329"/>
      <c r="N1711" s="328" t="s">
        <v>6814</v>
      </c>
      <c r="O1711" s="325"/>
    </row>
    <row r="1712" spans="1:15" x14ac:dyDescent="0.25">
      <c r="A1712" s="323">
        <v>172</v>
      </c>
      <c r="B1712" s="359">
        <v>501702</v>
      </c>
      <c r="C1712" s="54" t="s">
        <v>442</v>
      </c>
      <c r="D1712" s="54" t="s">
        <v>7720</v>
      </c>
      <c r="E1712" s="325" t="s">
        <v>21</v>
      </c>
      <c r="F1712" s="360">
        <v>17385</v>
      </c>
      <c r="G1712" s="328" t="s">
        <v>7721</v>
      </c>
      <c r="H1712" s="325" t="s">
        <v>7722</v>
      </c>
      <c r="I1712" s="325" t="s">
        <v>21</v>
      </c>
      <c r="J1712" s="328" t="s">
        <v>40</v>
      </c>
      <c r="K1712" s="329" t="s">
        <v>21</v>
      </c>
      <c r="L1712" s="329" t="s">
        <v>21</v>
      </c>
      <c r="M1712" s="328"/>
      <c r="N1712" s="328" t="s">
        <v>6725</v>
      </c>
      <c r="O1712" s="325"/>
    </row>
    <row r="1713" spans="1:15" x14ac:dyDescent="0.25">
      <c r="A1713" s="361">
        <v>173</v>
      </c>
      <c r="B1713" s="359">
        <v>404773</v>
      </c>
      <c r="C1713" s="54" t="s">
        <v>7399</v>
      </c>
      <c r="D1713" s="54" t="s">
        <v>7400</v>
      </c>
      <c r="E1713" s="325" t="s">
        <v>21</v>
      </c>
      <c r="F1713" s="360">
        <v>18719</v>
      </c>
      <c r="G1713" s="328" t="s">
        <v>7401</v>
      </c>
      <c r="H1713" s="365" t="s">
        <v>7402</v>
      </c>
      <c r="I1713" s="325" t="s">
        <v>21</v>
      </c>
      <c r="J1713" s="325" t="s">
        <v>444</v>
      </c>
      <c r="K1713" s="329" t="s">
        <v>21</v>
      </c>
      <c r="L1713" s="329" t="s">
        <v>21</v>
      </c>
      <c r="M1713" s="328"/>
      <c r="N1713" s="328" t="s">
        <v>6725</v>
      </c>
      <c r="O1713" s="325"/>
    </row>
    <row r="1714" spans="1:15" x14ac:dyDescent="0.25">
      <c r="A1714" s="361">
        <v>174</v>
      </c>
      <c r="B1714" s="359">
        <v>184006</v>
      </c>
      <c r="C1714" s="54" t="s">
        <v>6769</v>
      </c>
      <c r="D1714" s="54" t="s">
        <v>6770</v>
      </c>
      <c r="E1714" s="325" t="s">
        <v>21</v>
      </c>
      <c r="F1714" s="360">
        <v>13539</v>
      </c>
      <c r="G1714" s="327" t="s">
        <v>6771</v>
      </c>
      <c r="H1714" s="54" t="s">
        <v>6772</v>
      </c>
      <c r="I1714" s="325" t="s">
        <v>21</v>
      </c>
      <c r="J1714" s="325" t="s">
        <v>54</v>
      </c>
      <c r="K1714" s="329" t="s">
        <v>21</v>
      </c>
      <c r="L1714" s="329" t="s">
        <v>21</v>
      </c>
      <c r="M1714" s="325"/>
      <c r="N1714" s="328" t="s">
        <v>6716</v>
      </c>
      <c r="O1714" s="325"/>
    </row>
    <row r="1715" spans="1:15" x14ac:dyDescent="0.25">
      <c r="A1715" s="323">
        <v>175</v>
      </c>
      <c r="B1715" s="359">
        <v>770674</v>
      </c>
      <c r="C1715" s="54" t="s">
        <v>7619</v>
      </c>
      <c r="D1715" s="54" t="s">
        <v>8136</v>
      </c>
      <c r="E1715" s="325" t="s">
        <v>21</v>
      </c>
      <c r="F1715" s="360">
        <v>19195</v>
      </c>
      <c r="G1715" s="328" t="s">
        <v>8137</v>
      </c>
      <c r="H1715" s="365" t="s">
        <v>8138</v>
      </c>
      <c r="I1715" s="325" t="s">
        <v>21</v>
      </c>
      <c r="J1715" s="328" t="s">
        <v>346</v>
      </c>
      <c r="K1715" s="329" t="s">
        <v>21</v>
      </c>
      <c r="L1715" s="329" t="s">
        <v>21</v>
      </c>
      <c r="M1715" s="328"/>
      <c r="N1715" s="328" t="s">
        <v>6725</v>
      </c>
      <c r="O1715" s="325"/>
    </row>
    <row r="1716" spans="1:15" x14ac:dyDescent="0.25">
      <c r="A1716" s="361">
        <v>176</v>
      </c>
      <c r="B1716" s="359">
        <v>668305</v>
      </c>
      <c r="C1716" s="54" t="s">
        <v>9184</v>
      </c>
      <c r="D1716" s="54" t="s">
        <v>9185</v>
      </c>
      <c r="E1716" s="325" t="s">
        <v>21</v>
      </c>
      <c r="F1716" s="364">
        <v>16531</v>
      </c>
      <c r="G1716" s="327" t="s">
        <v>445</v>
      </c>
      <c r="H1716" s="373" t="s">
        <v>8047</v>
      </c>
      <c r="I1716" s="325" t="s">
        <v>21</v>
      </c>
      <c r="J1716" s="328" t="s">
        <v>334</v>
      </c>
      <c r="K1716" s="329" t="s">
        <v>21</v>
      </c>
      <c r="L1716" s="329" t="s">
        <v>21</v>
      </c>
      <c r="M1716" s="329"/>
      <c r="N1716" s="329">
        <v>65.09</v>
      </c>
      <c r="O1716" s="325"/>
    </row>
    <row r="1717" spans="1:15" x14ac:dyDescent="0.25">
      <c r="A1717" s="361">
        <v>177</v>
      </c>
      <c r="B1717" s="374">
        <v>1327641</v>
      </c>
      <c r="C1717" s="325" t="s">
        <v>5955</v>
      </c>
      <c r="D1717" s="325" t="s">
        <v>8445</v>
      </c>
      <c r="E1717" s="325" t="s">
        <v>21</v>
      </c>
      <c r="F1717" s="360">
        <v>18354</v>
      </c>
      <c r="G1717" s="327">
        <v>994508131</v>
      </c>
      <c r="H1717" s="325" t="s">
        <v>8446</v>
      </c>
      <c r="I1717" s="325" t="s">
        <v>21</v>
      </c>
      <c r="J1717" s="328" t="s">
        <v>346</v>
      </c>
      <c r="K1717" s="328" t="s">
        <v>21</v>
      </c>
      <c r="L1717" s="328" t="s">
        <v>21</v>
      </c>
      <c r="M1717" s="328"/>
      <c r="N1717" s="375" t="s">
        <v>6926</v>
      </c>
      <c r="O1717" s="325"/>
    </row>
    <row r="1718" spans="1:15" x14ac:dyDescent="0.25">
      <c r="A1718" s="323">
        <v>178</v>
      </c>
      <c r="B1718" s="359">
        <v>1567849</v>
      </c>
      <c r="C1718" s="365" t="s">
        <v>8558</v>
      </c>
      <c r="D1718" s="365" t="s">
        <v>446</v>
      </c>
      <c r="E1718" s="325" t="s">
        <v>21</v>
      </c>
      <c r="F1718" s="360">
        <v>18554</v>
      </c>
      <c r="G1718" s="328" t="s">
        <v>8559</v>
      </c>
      <c r="H1718" s="365" t="s">
        <v>8560</v>
      </c>
      <c r="I1718" s="325" t="s">
        <v>21</v>
      </c>
      <c r="J1718" s="325" t="s">
        <v>128</v>
      </c>
      <c r="K1718" s="328" t="s">
        <v>21</v>
      </c>
      <c r="L1718" s="328" t="s">
        <v>21</v>
      </c>
      <c r="M1718" s="329"/>
      <c r="N1718" s="328" t="s">
        <v>6725</v>
      </c>
      <c r="O1718" s="325"/>
    </row>
    <row r="1719" spans="1:15" x14ac:dyDescent="0.25">
      <c r="A1719" s="361">
        <v>179</v>
      </c>
      <c r="B1719" s="359">
        <v>733429</v>
      </c>
      <c r="C1719" s="54" t="s">
        <v>5860</v>
      </c>
      <c r="D1719" s="54" t="s">
        <v>8103</v>
      </c>
      <c r="E1719" s="325" t="s">
        <v>21</v>
      </c>
      <c r="F1719" s="360">
        <v>18866</v>
      </c>
      <c r="G1719" s="328" t="s">
        <v>8104</v>
      </c>
      <c r="H1719" s="54" t="s">
        <v>8105</v>
      </c>
      <c r="I1719" s="325" t="s">
        <v>21</v>
      </c>
      <c r="J1719" s="328" t="s">
        <v>40</v>
      </c>
      <c r="K1719" s="328" t="s">
        <v>21</v>
      </c>
      <c r="L1719" s="328" t="s">
        <v>21</v>
      </c>
      <c r="M1719" s="329"/>
      <c r="N1719" s="328" t="s">
        <v>6725</v>
      </c>
      <c r="O1719" s="325"/>
    </row>
    <row r="1720" spans="1:15" x14ac:dyDescent="0.25">
      <c r="A1720" s="361">
        <v>180</v>
      </c>
      <c r="B1720" s="359">
        <v>586004</v>
      </c>
      <c r="C1720" s="365" t="s">
        <v>5951</v>
      </c>
      <c r="D1720" s="365" t="s">
        <v>7944</v>
      </c>
      <c r="E1720" s="325" t="s">
        <v>21</v>
      </c>
      <c r="F1720" s="360">
        <v>17337</v>
      </c>
      <c r="G1720" s="328" t="s">
        <v>7945</v>
      </c>
      <c r="H1720" s="365" t="s">
        <v>7946</v>
      </c>
      <c r="I1720" s="325" t="s">
        <v>21</v>
      </c>
      <c r="J1720" s="325" t="s">
        <v>54</v>
      </c>
      <c r="K1720" s="328" t="s">
        <v>21</v>
      </c>
      <c r="L1720" s="328" t="s">
        <v>21</v>
      </c>
      <c r="M1720" s="328"/>
      <c r="N1720" s="328" t="s">
        <v>6725</v>
      </c>
      <c r="O1720" s="325"/>
    </row>
    <row r="1721" spans="1:15" x14ac:dyDescent="0.25">
      <c r="A1721" s="323">
        <v>181</v>
      </c>
      <c r="B1721" s="359">
        <v>396060</v>
      </c>
      <c r="C1721" s="54" t="s">
        <v>447</v>
      </c>
      <c r="D1721" s="54" t="s">
        <v>7355</v>
      </c>
      <c r="E1721" s="325" t="s">
        <v>21</v>
      </c>
      <c r="F1721" s="360">
        <v>17701</v>
      </c>
      <c r="G1721" s="328" t="s">
        <v>7356</v>
      </c>
      <c r="H1721" s="365" t="s">
        <v>7357</v>
      </c>
      <c r="I1721" s="325" t="s">
        <v>21</v>
      </c>
      <c r="J1721" s="325" t="s">
        <v>187</v>
      </c>
      <c r="K1721" s="328" t="s">
        <v>21</v>
      </c>
      <c r="L1721" s="328" t="s">
        <v>21</v>
      </c>
      <c r="M1721" s="328"/>
      <c r="N1721" s="328" t="s">
        <v>6725</v>
      </c>
      <c r="O1721" s="325"/>
    </row>
    <row r="1722" spans="1:15" x14ac:dyDescent="0.25">
      <c r="A1722" s="361">
        <v>182</v>
      </c>
      <c r="B1722" s="359">
        <v>518029</v>
      </c>
      <c r="C1722" s="54" t="s">
        <v>7766</v>
      </c>
      <c r="D1722" s="54" t="s">
        <v>7767</v>
      </c>
      <c r="E1722" s="325" t="s">
        <v>21</v>
      </c>
      <c r="F1722" s="360"/>
      <c r="G1722" s="327">
        <v>21310576</v>
      </c>
      <c r="H1722" s="54" t="s">
        <v>7768</v>
      </c>
      <c r="I1722" s="325" t="s">
        <v>21</v>
      </c>
      <c r="J1722" s="325" t="s">
        <v>413</v>
      </c>
      <c r="K1722" s="328" t="s">
        <v>21</v>
      </c>
      <c r="L1722" s="328" t="s">
        <v>21</v>
      </c>
      <c r="M1722" s="328"/>
      <c r="N1722" s="328" t="s">
        <v>6725</v>
      </c>
      <c r="O1722" s="325"/>
    </row>
    <row r="1723" spans="1:15" x14ac:dyDescent="0.25">
      <c r="A1723" s="361">
        <v>183</v>
      </c>
      <c r="B1723" s="359">
        <v>802238</v>
      </c>
      <c r="C1723" s="54" t="s">
        <v>8174</v>
      </c>
      <c r="D1723" s="54" t="s">
        <v>8175</v>
      </c>
      <c r="E1723" s="325" t="s">
        <v>21</v>
      </c>
      <c r="F1723" s="360">
        <v>17127</v>
      </c>
      <c r="G1723" s="328" t="s">
        <v>8176</v>
      </c>
      <c r="H1723" s="365" t="s">
        <v>8177</v>
      </c>
      <c r="I1723" s="325" t="s">
        <v>21</v>
      </c>
      <c r="J1723" s="328" t="s">
        <v>413</v>
      </c>
      <c r="K1723" s="328" t="s">
        <v>21</v>
      </c>
      <c r="L1723" s="328" t="s">
        <v>21</v>
      </c>
      <c r="M1723" s="328"/>
      <c r="N1723" s="328" t="s">
        <v>6725</v>
      </c>
      <c r="O1723" s="325"/>
    </row>
    <row r="1724" spans="1:15" x14ac:dyDescent="0.25">
      <c r="A1724" s="323">
        <v>184</v>
      </c>
      <c r="B1724" s="324">
        <v>2124134</v>
      </c>
      <c r="C1724" s="54" t="s">
        <v>314</v>
      </c>
      <c r="D1724" s="54" t="s">
        <v>315</v>
      </c>
      <c r="E1724" s="325" t="s">
        <v>21</v>
      </c>
      <c r="F1724" s="364"/>
      <c r="G1724" s="327" t="s">
        <v>8740</v>
      </c>
      <c r="H1724" s="54" t="s">
        <v>8741</v>
      </c>
      <c r="I1724" s="325" t="s">
        <v>21</v>
      </c>
      <c r="J1724" s="325" t="s">
        <v>210</v>
      </c>
      <c r="K1724" s="328" t="s">
        <v>21</v>
      </c>
      <c r="L1724" s="328" t="s">
        <v>21</v>
      </c>
      <c r="M1724" s="329"/>
      <c r="N1724" s="329" t="s">
        <v>6716</v>
      </c>
      <c r="O1724" s="325"/>
    </row>
    <row r="1725" spans="1:15" x14ac:dyDescent="0.25">
      <c r="A1725" s="361">
        <v>185</v>
      </c>
      <c r="B1725" s="324">
        <v>2239565</v>
      </c>
      <c r="C1725" s="54" t="s">
        <v>452</v>
      </c>
      <c r="D1725" s="54" t="s">
        <v>8774</v>
      </c>
      <c r="E1725" s="325" t="s">
        <v>21</v>
      </c>
      <c r="F1725" s="360"/>
      <c r="G1725" s="327" t="s">
        <v>8740</v>
      </c>
      <c r="H1725" s="54" t="s">
        <v>8741</v>
      </c>
      <c r="I1725" s="325" t="s">
        <v>21</v>
      </c>
      <c r="J1725" s="325" t="s">
        <v>210</v>
      </c>
      <c r="K1725" s="328" t="s">
        <v>21</v>
      </c>
      <c r="L1725" s="328" t="s">
        <v>21</v>
      </c>
      <c r="M1725" s="329"/>
      <c r="N1725" s="329" t="s">
        <v>6716</v>
      </c>
      <c r="O1725" s="325"/>
    </row>
    <row r="1726" spans="1:15" x14ac:dyDescent="0.25">
      <c r="A1726" s="361">
        <v>186</v>
      </c>
      <c r="B1726" s="324">
        <v>456175</v>
      </c>
      <c r="C1726" s="54" t="s">
        <v>453</v>
      </c>
      <c r="D1726" s="54" t="s">
        <v>5395</v>
      </c>
      <c r="E1726" s="325" t="s">
        <v>21</v>
      </c>
      <c r="F1726" s="360"/>
      <c r="G1726" s="327">
        <v>981936661</v>
      </c>
      <c r="H1726" s="54" t="s">
        <v>7608</v>
      </c>
      <c r="I1726" s="325" t="s">
        <v>21</v>
      </c>
      <c r="J1726" s="328" t="s">
        <v>113</v>
      </c>
      <c r="K1726" s="328" t="s">
        <v>21</v>
      </c>
      <c r="L1726" s="328" t="s">
        <v>21</v>
      </c>
      <c r="M1726" s="328"/>
      <c r="N1726" s="329" t="s">
        <v>6716</v>
      </c>
      <c r="O1726" s="325"/>
    </row>
    <row r="1727" spans="1:15" x14ac:dyDescent="0.25">
      <c r="A1727" s="323">
        <v>187</v>
      </c>
      <c r="B1727" s="324">
        <v>1054365</v>
      </c>
      <c r="C1727" s="54" t="s">
        <v>6080</v>
      </c>
      <c r="D1727" s="54" t="s">
        <v>454</v>
      </c>
      <c r="E1727" s="325" t="s">
        <v>21</v>
      </c>
      <c r="F1727" s="360"/>
      <c r="G1727" s="327">
        <v>21902554</v>
      </c>
      <c r="H1727" s="54" t="s">
        <v>9058</v>
      </c>
      <c r="I1727" s="325" t="s">
        <v>21</v>
      </c>
      <c r="J1727" s="328" t="s">
        <v>377</v>
      </c>
      <c r="K1727" s="328" t="s">
        <v>21</v>
      </c>
      <c r="L1727" s="328" t="s">
        <v>21</v>
      </c>
      <c r="M1727" s="328"/>
      <c r="N1727" s="329" t="s">
        <v>6716</v>
      </c>
      <c r="O1727" s="325"/>
    </row>
    <row r="1728" spans="1:15" x14ac:dyDescent="0.25">
      <c r="A1728" s="361">
        <v>188</v>
      </c>
      <c r="B1728" s="359">
        <v>2095435</v>
      </c>
      <c r="C1728" s="54" t="s">
        <v>8710</v>
      </c>
      <c r="D1728" s="54" t="s">
        <v>8711</v>
      </c>
      <c r="E1728" s="325" t="s">
        <v>21</v>
      </c>
      <c r="F1728" s="360">
        <v>17216</v>
      </c>
      <c r="G1728" s="328" t="s">
        <v>8712</v>
      </c>
      <c r="H1728" s="365" t="s">
        <v>8713</v>
      </c>
      <c r="I1728" s="325" t="s">
        <v>21</v>
      </c>
      <c r="J1728" s="325" t="s">
        <v>128</v>
      </c>
      <c r="K1728" s="328" t="s">
        <v>21</v>
      </c>
      <c r="L1728" s="328" t="s">
        <v>21</v>
      </c>
      <c r="M1728" s="329"/>
      <c r="N1728" s="328" t="s">
        <v>6725</v>
      </c>
      <c r="O1728" s="325"/>
    </row>
    <row r="1729" spans="1:15" x14ac:dyDescent="0.25">
      <c r="A1729" s="361">
        <v>189</v>
      </c>
      <c r="B1729" s="359">
        <v>351650</v>
      </c>
      <c r="C1729" s="54" t="s">
        <v>7166</v>
      </c>
      <c r="D1729" s="54" t="s">
        <v>7167</v>
      </c>
      <c r="E1729" s="325" t="s">
        <v>21</v>
      </c>
      <c r="F1729" s="364"/>
      <c r="G1729" s="327">
        <v>21311624</v>
      </c>
      <c r="H1729" s="54" t="s">
        <v>7168</v>
      </c>
      <c r="I1729" s="325" t="s">
        <v>21</v>
      </c>
      <c r="J1729" s="328" t="s">
        <v>40</v>
      </c>
      <c r="K1729" s="328" t="s">
        <v>21</v>
      </c>
      <c r="L1729" s="328" t="s">
        <v>21</v>
      </c>
      <c r="M1729" s="329"/>
      <c r="N1729" s="329" t="s">
        <v>6716</v>
      </c>
      <c r="O1729" s="325"/>
    </row>
    <row r="1730" spans="1:15" x14ac:dyDescent="0.25">
      <c r="A1730" s="323">
        <v>190</v>
      </c>
      <c r="B1730" s="359">
        <v>734409</v>
      </c>
      <c r="C1730" s="325" t="s">
        <v>455</v>
      </c>
      <c r="D1730" s="325" t="s">
        <v>456</v>
      </c>
      <c r="E1730" s="325" t="s">
        <v>21</v>
      </c>
      <c r="F1730" s="360">
        <v>14360</v>
      </c>
      <c r="G1730" s="327">
        <v>982268816</v>
      </c>
      <c r="H1730" s="325" t="s">
        <v>8109</v>
      </c>
      <c r="I1730" s="325" t="s">
        <v>21</v>
      </c>
      <c r="J1730" s="328" t="s">
        <v>99</v>
      </c>
      <c r="K1730" s="328" t="s">
        <v>21</v>
      </c>
      <c r="L1730" s="328" t="s">
        <v>21</v>
      </c>
      <c r="M1730" s="328"/>
      <c r="N1730" s="375" t="s">
        <v>6926</v>
      </c>
      <c r="O1730" s="325"/>
    </row>
    <row r="1731" spans="1:15" x14ac:dyDescent="0.25">
      <c r="A1731" s="361">
        <v>191</v>
      </c>
      <c r="B1731" s="324">
        <v>2391688</v>
      </c>
      <c r="C1731" s="54" t="s">
        <v>396</v>
      </c>
      <c r="D1731" s="54" t="s">
        <v>6423</v>
      </c>
      <c r="E1731" s="325" t="s">
        <v>21</v>
      </c>
      <c r="F1731" s="364"/>
      <c r="G1731" s="327">
        <v>981440947</v>
      </c>
      <c r="H1731" s="54" t="s">
        <v>8950</v>
      </c>
      <c r="I1731" s="325" t="s">
        <v>21</v>
      </c>
      <c r="J1731" s="328" t="s">
        <v>113</v>
      </c>
      <c r="K1731" s="328" t="s">
        <v>21</v>
      </c>
      <c r="L1731" s="328" t="s">
        <v>21</v>
      </c>
      <c r="M1731" s="329"/>
      <c r="N1731" s="329" t="s">
        <v>6716</v>
      </c>
      <c r="O1731" s="325"/>
    </row>
    <row r="1732" spans="1:15" x14ac:dyDescent="0.25">
      <c r="A1732" s="361">
        <v>192</v>
      </c>
      <c r="B1732" s="359">
        <v>496575</v>
      </c>
      <c r="C1732" s="365" t="s">
        <v>6026</v>
      </c>
      <c r="D1732" s="365" t="s">
        <v>7701</v>
      </c>
      <c r="E1732" s="325" t="s">
        <v>21</v>
      </c>
      <c r="F1732" s="360">
        <v>18975</v>
      </c>
      <c r="G1732" s="328" t="s">
        <v>7702</v>
      </c>
      <c r="H1732" s="365" t="s">
        <v>457</v>
      </c>
      <c r="I1732" s="325" t="s">
        <v>21</v>
      </c>
      <c r="J1732" s="328" t="s">
        <v>113</v>
      </c>
      <c r="K1732" s="328" t="s">
        <v>21</v>
      </c>
      <c r="L1732" s="328" t="s">
        <v>21</v>
      </c>
      <c r="M1732" s="325"/>
      <c r="N1732" s="328" t="s">
        <v>6725</v>
      </c>
      <c r="O1732" s="325"/>
    </row>
    <row r="1733" spans="1:15" x14ac:dyDescent="0.25">
      <c r="A1733" s="323">
        <v>193</v>
      </c>
      <c r="B1733" s="324">
        <v>378991</v>
      </c>
      <c r="C1733" s="54" t="s">
        <v>7287</v>
      </c>
      <c r="D1733" s="54" t="s">
        <v>7288</v>
      </c>
      <c r="E1733" s="325" t="s">
        <v>21</v>
      </c>
      <c r="F1733" s="376"/>
      <c r="G1733" s="327">
        <v>21901436</v>
      </c>
      <c r="H1733" s="54" t="s">
        <v>7289</v>
      </c>
      <c r="I1733" s="325" t="s">
        <v>21</v>
      </c>
      <c r="J1733" s="325" t="s">
        <v>173</v>
      </c>
      <c r="K1733" s="328" t="s">
        <v>21</v>
      </c>
      <c r="L1733" s="328" t="s">
        <v>21</v>
      </c>
      <c r="M1733" s="325"/>
      <c r="N1733" s="329" t="s">
        <v>6716</v>
      </c>
      <c r="O1733" s="325"/>
    </row>
    <row r="1734" spans="1:15" x14ac:dyDescent="0.25">
      <c r="A1734" s="361">
        <v>194</v>
      </c>
      <c r="B1734" s="324">
        <v>2349447</v>
      </c>
      <c r="C1734" s="54" t="s">
        <v>409</v>
      </c>
      <c r="D1734" s="54" t="s">
        <v>8795</v>
      </c>
      <c r="E1734" s="325" t="s">
        <v>21</v>
      </c>
      <c r="F1734" s="360">
        <v>18618</v>
      </c>
      <c r="G1734" s="327">
        <v>986550794</v>
      </c>
      <c r="H1734" s="54" t="s">
        <v>8689</v>
      </c>
      <c r="I1734" s="325" t="s">
        <v>21</v>
      </c>
      <c r="J1734" s="325" t="s">
        <v>22</v>
      </c>
      <c r="K1734" s="328" t="s">
        <v>21</v>
      </c>
      <c r="L1734" s="328" t="s">
        <v>21</v>
      </c>
      <c r="M1734" s="325"/>
      <c r="N1734" s="325" t="s">
        <v>6716</v>
      </c>
      <c r="O1734" s="325"/>
    </row>
    <row r="1735" spans="1:15" x14ac:dyDescent="0.25">
      <c r="A1735" s="361">
        <v>195</v>
      </c>
      <c r="B1735" s="324">
        <v>1979917</v>
      </c>
      <c r="C1735" s="54" t="s">
        <v>458</v>
      </c>
      <c r="D1735" s="54" t="s">
        <v>8688</v>
      </c>
      <c r="E1735" s="325" t="s">
        <v>21</v>
      </c>
      <c r="F1735" s="360">
        <v>18721</v>
      </c>
      <c r="G1735" s="327">
        <v>986550794</v>
      </c>
      <c r="H1735" s="54" t="s">
        <v>8689</v>
      </c>
      <c r="I1735" s="325" t="s">
        <v>21</v>
      </c>
      <c r="J1735" s="325" t="s">
        <v>22</v>
      </c>
      <c r="K1735" s="328" t="s">
        <v>21</v>
      </c>
      <c r="L1735" s="328" t="s">
        <v>21</v>
      </c>
      <c r="M1735" s="328"/>
      <c r="N1735" s="325" t="s">
        <v>6716</v>
      </c>
      <c r="O1735" s="325"/>
    </row>
    <row r="1736" spans="1:15" x14ac:dyDescent="0.25">
      <c r="A1736" s="323">
        <v>196</v>
      </c>
      <c r="B1736" s="359">
        <v>540367</v>
      </c>
      <c r="C1736" s="365" t="s">
        <v>7824</v>
      </c>
      <c r="D1736" s="54" t="s">
        <v>7825</v>
      </c>
      <c r="E1736" s="325" t="s">
        <v>21</v>
      </c>
      <c r="F1736" s="360">
        <v>18290</v>
      </c>
      <c r="G1736" s="328" t="s">
        <v>7826</v>
      </c>
      <c r="H1736" s="365" t="s">
        <v>7827</v>
      </c>
      <c r="I1736" s="325" t="s">
        <v>21</v>
      </c>
      <c r="J1736" s="328" t="s">
        <v>377</v>
      </c>
      <c r="K1736" s="328" t="s">
        <v>21</v>
      </c>
      <c r="L1736" s="328" t="s">
        <v>21</v>
      </c>
      <c r="M1736" s="329" t="s">
        <v>6982</v>
      </c>
      <c r="N1736" s="329"/>
      <c r="O1736" s="325"/>
    </row>
    <row r="1737" spans="1:15" x14ac:dyDescent="0.25">
      <c r="A1737" s="361">
        <v>197</v>
      </c>
      <c r="B1737" s="359">
        <v>404073</v>
      </c>
      <c r="C1737" s="54" t="s">
        <v>7392</v>
      </c>
      <c r="D1737" s="325" t="s">
        <v>7393</v>
      </c>
      <c r="E1737" s="325" t="s">
        <v>21</v>
      </c>
      <c r="F1737" s="360">
        <v>19018</v>
      </c>
      <c r="G1737" s="328" t="s">
        <v>7394</v>
      </c>
      <c r="H1737" s="325" t="s">
        <v>7395</v>
      </c>
      <c r="I1737" s="325" t="s">
        <v>21</v>
      </c>
      <c r="J1737" s="325" t="s">
        <v>6730</v>
      </c>
      <c r="K1737" s="328" t="s">
        <v>21</v>
      </c>
      <c r="L1737" s="328" t="s">
        <v>21</v>
      </c>
      <c r="M1737" s="328"/>
      <c r="N1737" s="328" t="s">
        <v>6725</v>
      </c>
      <c r="O1737" s="325"/>
    </row>
    <row r="1738" spans="1:15" x14ac:dyDescent="0.25">
      <c r="A1738" s="361">
        <v>198</v>
      </c>
      <c r="B1738" s="359">
        <v>511601</v>
      </c>
      <c r="C1738" s="54" t="s">
        <v>5726</v>
      </c>
      <c r="D1738" s="54" t="s">
        <v>6446</v>
      </c>
      <c r="E1738" s="325" t="s">
        <v>21</v>
      </c>
      <c r="F1738" s="360">
        <v>19411</v>
      </c>
      <c r="G1738" s="328" t="s">
        <v>9015</v>
      </c>
      <c r="H1738" s="365" t="s">
        <v>9016</v>
      </c>
      <c r="I1738" s="325" t="s">
        <v>21</v>
      </c>
      <c r="J1738" s="325" t="s">
        <v>187</v>
      </c>
      <c r="K1738" s="328" t="s">
        <v>21</v>
      </c>
      <c r="L1738" s="328" t="s">
        <v>21</v>
      </c>
      <c r="M1738" s="328"/>
      <c r="N1738" s="328" t="s">
        <v>6725</v>
      </c>
      <c r="O1738" s="325"/>
    </row>
    <row r="1739" spans="1:15" x14ac:dyDescent="0.25">
      <c r="A1739" s="323">
        <v>199</v>
      </c>
      <c r="B1739" s="359">
        <v>716212</v>
      </c>
      <c r="C1739" s="54" t="s">
        <v>5928</v>
      </c>
      <c r="D1739" s="365" t="s">
        <v>5577</v>
      </c>
      <c r="E1739" s="325" t="s">
        <v>21</v>
      </c>
      <c r="F1739" s="360">
        <v>16442</v>
      </c>
      <c r="G1739" s="328" t="s">
        <v>8096</v>
      </c>
      <c r="H1739" s="365" t="s">
        <v>8097</v>
      </c>
      <c r="I1739" s="325" t="s">
        <v>21</v>
      </c>
      <c r="J1739" s="325" t="s">
        <v>173</v>
      </c>
      <c r="K1739" s="328" t="s">
        <v>21</v>
      </c>
      <c r="L1739" s="328" t="s">
        <v>21</v>
      </c>
      <c r="M1739" s="329"/>
      <c r="N1739" s="328" t="s">
        <v>6725</v>
      </c>
      <c r="O1739" s="325"/>
    </row>
    <row r="1740" spans="1:15" x14ac:dyDescent="0.25">
      <c r="A1740" s="361">
        <v>200</v>
      </c>
      <c r="B1740" s="359">
        <v>1311650</v>
      </c>
      <c r="C1740" s="54" t="s">
        <v>5867</v>
      </c>
      <c r="D1740" s="365" t="s">
        <v>459</v>
      </c>
      <c r="E1740" s="325" t="s">
        <v>21</v>
      </c>
      <c r="F1740" s="360">
        <v>15413</v>
      </c>
      <c r="G1740" s="328" t="s">
        <v>8096</v>
      </c>
      <c r="H1740" s="377" t="s">
        <v>8097</v>
      </c>
      <c r="I1740" s="378" t="s">
        <v>21</v>
      </c>
      <c r="J1740" s="378" t="s">
        <v>173</v>
      </c>
      <c r="K1740" s="379" t="s">
        <v>21</v>
      </c>
      <c r="L1740" s="379" t="s">
        <v>21</v>
      </c>
      <c r="M1740" s="329"/>
      <c r="N1740" s="329" t="s">
        <v>6716</v>
      </c>
      <c r="O1740" s="325"/>
    </row>
    <row r="1741" spans="1:15" x14ac:dyDescent="0.25">
      <c r="A1741" s="361">
        <v>201</v>
      </c>
      <c r="B1741" s="359">
        <v>1318016</v>
      </c>
      <c r="C1741" s="54" t="s">
        <v>8178</v>
      </c>
      <c r="D1741" s="54" t="s">
        <v>8439</v>
      </c>
      <c r="E1741" s="325" t="s">
        <v>21</v>
      </c>
      <c r="F1741" s="364">
        <v>19243</v>
      </c>
      <c r="G1741" s="380">
        <v>981274872</v>
      </c>
      <c r="H1741" s="381" t="s">
        <v>8440</v>
      </c>
      <c r="I1741" s="325" t="s">
        <v>21</v>
      </c>
      <c r="J1741" s="328" t="s">
        <v>135</v>
      </c>
      <c r="K1741" s="328" t="s">
        <v>21</v>
      </c>
      <c r="L1741" s="382" t="s">
        <v>8441</v>
      </c>
      <c r="M1741" s="383"/>
      <c r="N1741" s="329" t="s">
        <v>6716</v>
      </c>
      <c r="O1741" s="325"/>
    </row>
    <row r="1742" spans="1:15" x14ac:dyDescent="0.25">
      <c r="A1742" s="323">
        <v>202</v>
      </c>
      <c r="B1742" s="374">
        <v>283474</v>
      </c>
      <c r="C1742" s="325" t="s">
        <v>463</v>
      </c>
      <c r="D1742" s="325" t="s">
        <v>6984</v>
      </c>
      <c r="E1742" s="325" t="s">
        <v>21</v>
      </c>
      <c r="F1742" s="360">
        <v>16364</v>
      </c>
      <c r="G1742" s="327">
        <v>21908492</v>
      </c>
      <c r="H1742" s="384" t="s">
        <v>6985</v>
      </c>
      <c r="I1742" s="384" t="s">
        <v>21</v>
      </c>
      <c r="J1742" s="384" t="s">
        <v>351</v>
      </c>
      <c r="K1742" s="385" t="s">
        <v>21</v>
      </c>
      <c r="L1742" s="385" t="s">
        <v>21</v>
      </c>
      <c r="M1742" s="328"/>
      <c r="N1742" s="375" t="s">
        <v>6926</v>
      </c>
      <c r="O1742" s="325"/>
    </row>
    <row r="1743" spans="1:15" x14ac:dyDescent="0.25">
      <c r="A1743" s="361">
        <v>203</v>
      </c>
      <c r="B1743" s="359">
        <v>7522461</v>
      </c>
      <c r="C1743" s="54" t="s">
        <v>8929</v>
      </c>
      <c r="D1743" s="54" t="s">
        <v>6099</v>
      </c>
      <c r="E1743" s="325" t="s">
        <v>21</v>
      </c>
      <c r="F1743" s="364">
        <v>14445</v>
      </c>
      <c r="G1743" s="327" t="s">
        <v>8425</v>
      </c>
      <c r="H1743" s="54" t="s">
        <v>8426</v>
      </c>
      <c r="I1743" s="325" t="s">
        <v>21</v>
      </c>
      <c r="J1743" s="328" t="s">
        <v>346</v>
      </c>
      <c r="K1743" s="328" t="s">
        <v>21</v>
      </c>
      <c r="L1743" s="328" t="s">
        <v>21</v>
      </c>
      <c r="M1743" s="329"/>
      <c r="N1743" s="329" t="s">
        <v>6716</v>
      </c>
      <c r="O1743" s="325"/>
    </row>
    <row r="1744" spans="1:15" x14ac:dyDescent="0.25">
      <c r="A1744" s="361">
        <v>204</v>
      </c>
      <c r="B1744" s="324">
        <v>1244020</v>
      </c>
      <c r="C1744" s="54" t="s">
        <v>5617</v>
      </c>
      <c r="D1744" s="54" t="s">
        <v>216</v>
      </c>
      <c r="E1744" s="325" t="s">
        <v>21</v>
      </c>
      <c r="F1744" s="360">
        <v>13787</v>
      </c>
      <c r="G1744" s="327" t="s">
        <v>8425</v>
      </c>
      <c r="H1744" s="54" t="s">
        <v>8426</v>
      </c>
      <c r="I1744" s="325" t="s">
        <v>21</v>
      </c>
      <c r="J1744" s="328" t="s">
        <v>346</v>
      </c>
      <c r="K1744" s="329"/>
      <c r="L1744" s="329" t="s">
        <v>8427</v>
      </c>
      <c r="M1744" s="329"/>
      <c r="N1744" s="329" t="s">
        <v>6716</v>
      </c>
      <c r="O1744" s="325"/>
    </row>
    <row r="1745" spans="1:15" x14ac:dyDescent="0.25">
      <c r="A1745" s="323">
        <v>205</v>
      </c>
      <c r="B1745" s="324">
        <v>620097</v>
      </c>
      <c r="C1745" s="54" t="s">
        <v>5662</v>
      </c>
      <c r="D1745" s="54" t="s">
        <v>5418</v>
      </c>
      <c r="E1745" s="325" t="s">
        <v>21</v>
      </c>
      <c r="F1745" s="360"/>
      <c r="G1745" s="327" t="s">
        <v>7997</v>
      </c>
      <c r="H1745" s="54" t="s">
        <v>7998</v>
      </c>
      <c r="I1745" s="325" t="s">
        <v>21</v>
      </c>
      <c r="J1745" s="328" t="s">
        <v>377</v>
      </c>
      <c r="K1745" s="328" t="s">
        <v>21</v>
      </c>
      <c r="L1745" s="328" t="s">
        <v>21</v>
      </c>
      <c r="M1745" s="328"/>
      <c r="N1745" s="329" t="s">
        <v>6716</v>
      </c>
      <c r="O1745" s="325"/>
    </row>
    <row r="1746" spans="1:15" x14ac:dyDescent="0.25">
      <c r="A1746" s="361">
        <v>206</v>
      </c>
      <c r="B1746" s="324">
        <v>216045</v>
      </c>
      <c r="C1746" s="54" t="s">
        <v>5818</v>
      </c>
      <c r="D1746" s="54" t="s">
        <v>6807</v>
      </c>
      <c r="E1746" s="325" t="s">
        <v>21</v>
      </c>
      <c r="F1746" s="360"/>
      <c r="G1746" s="327">
        <v>984451145</v>
      </c>
      <c r="H1746" s="54" t="s">
        <v>6808</v>
      </c>
      <c r="I1746" s="325" t="s">
        <v>21</v>
      </c>
      <c r="J1746" s="328" t="s">
        <v>113</v>
      </c>
      <c r="K1746" s="328" t="s">
        <v>21</v>
      </c>
      <c r="L1746" s="328" t="s">
        <v>21</v>
      </c>
      <c r="M1746" s="325"/>
      <c r="N1746" s="329" t="s">
        <v>6716</v>
      </c>
      <c r="O1746" s="325"/>
    </row>
    <row r="1747" spans="1:15" x14ac:dyDescent="0.25">
      <c r="A1747" s="361">
        <v>207</v>
      </c>
      <c r="B1747" s="374">
        <v>255984</v>
      </c>
      <c r="C1747" s="325" t="s">
        <v>423</v>
      </c>
      <c r="D1747" s="325" t="s">
        <v>6923</v>
      </c>
      <c r="E1747" s="325" t="s">
        <v>21</v>
      </c>
      <c r="F1747" s="360">
        <v>15123</v>
      </c>
      <c r="G1747" s="328" t="s">
        <v>6924</v>
      </c>
      <c r="H1747" s="325" t="s">
        <v>6925</v>
      </c>
      <c r="I1747" s="325" t="s">
        <v>21</v>
      </c>
      <c r="J1747" s="325" t="s">
        <v>334</v>
      </c>
      <c r="K1747" s="328" t="s">
        <v>21</v>
      </c>
      <c r="L1747" s="328" t="s">
        <v>21</v>
      </c>
      <c r="M1747" s="325"/>
      <c r="N1747" s="375" t="s">
        <v>6926</v>
      </c>
      <c r="O1747" s="325"/>
    </row>
    <row r="1748" spans="1:15" x14ac:dyDescent="0.25">
      <c r="A1748" s="323">
        <v>208</v>
      </c>
      <c r="B1748" s="359">
        <v>546005</v>
      </c>
      <c r="C1748" s="54" t="s">
        <v>501</v>
      </c>
      <c r="D1748" s="54" t="s">
        <v>7839</v>
      </c>
      <c r="E1748" s="325" t="s">
        <v>21</v>
      </c>
      <c r="F1748" s="360">
        <v>19667</v>
      </c>
      <c r="G1748" s="328" t="s">
        <v>7840</v>
      </c>
      <c r="H1748" s="325" t="s">
        <v>7841</v>
      </c>
      <c r="I1748" s="325" t="s">
        <v>21</v>
      </c>
      <c r="J1748" s="328" t="s">
        <v>40</v>
      </c>
      <c r="K1748" s="328" t="s">
        <v>21</v>
      </c>
      <c r="L1748" s="328" t="s">
        <v>21</v>
      </c>
      <c r="M1748" s="329"/>
      <c r="N1748" s="329" t="s">
        <v>6725</v>
      </c>
      <c r="O1748" s="325"/>
    </row>
    <row r="1749" spans="1:15" x14ac:dyDescent="0.25">
      <c r="A1749" s="361">
        <v>209</v>
      </c>
      <c r="B1749" s="359">
        <v>6286501</v>
      </c>
      <c r="C1749" s="365" t="s">
        <v>8913</v>
      </c>
      <c r="D1749" s="365" t="s">
        <v>8914</v>
      </c>
      <c r="E1749" s="325" t="s">
        <v>21</v>
      </c>
      <c r="F1749" s="360">
        <v>18220</v>
      </c>
      <c r="G1749" s="328" t="s">
        <v>8915</v>
      </c>
      <c r="H1749" s="365" t="s">
        <v>8916</v>
      </c>
      <c r="I1749" s="325" t="s">
        <v>21</v>
      </c>
      <c r="J1749" s="325" t="s">
        <v>128</v>
      </c>
      <c r="K1749" s="328" t="s">
        <v>21</v>
      </c>
      <c r="L1749" s="328" t="s">
        <v>21</v>
      </c>
      <c r="M1749" s="329"/>
      <c r="N1749" s="329" t="s">
        <v>6725</v>
      </c>
      <c r="O1749" s="325"/>
    </row>
    <row r="1750" spans="1:15" x14ac:dyDescent="0.25">
      <c r="A1750" s="361">
        <v>210</v>
      </c>
      <c r="B1750" s="324">
        <v>2261149</v>
      </c>
      <c r="C1750" s="54" t="s">
        <v>502</v>
      </c>
      <c r="D1750" s="54" t="s">
        <v>503</v>
      </c>
      <c r="E1750" s="325" t="s">
        <v>21</v>
      </c>
      <c r="F1750" s="360"/>
      <c r="G1750" s="327">
        <v>986436332</v>
      </c>
      <c r="H1750" s="54" t="s">
        <v>8775</v>
      </c>
      <c r="I1750" s="325" t="s">
        <v>21</v>
      </c>
      <c r="J1750" s="328" t="s">
        <v>281</v>
      </c>
      <c r="K1750" s="328" t="s">
        <v>21</v>
      </c>
      <c r="L1750" s="328" t="s">
        <v>21</v>
      </c>
      <c r="M1750" s="328"/>
      <c r="N1750" s="328" t="s">
        <v>6716</v>
      </c>
      <c r="O1750" s="325"/>
    </row>
    <row r="1751" spans="1:15" x14ac:dyDescent="0.25">
      <c r="A1751" s="323">
        <v>211</v>
      </c>
      <c r="B1751" s="359">
        <v>243006</v>
      </c>
      <c r="C1751" s="54" t="s">
        <v>6880</v>
      </c>
      <c r="D1751" s="54" t="s">
        <v>6881</v>
      </c>
      <c r="E1751" s="325" t="s">
        <v>21</v>
      </c>
      <c r="F1751" s="364">
        <v>13868</v>
      </c>
      <c r="G1751" s="327" t="s">
        <v>6882</v>
      </c>
      <c r="H1751" s="54" t="s">
        <v>6883</v>
      </c>
      <c r="I1751" s="325" t="s">
        <v>21</v>
      </c>
      <c r="J1751" s="328" t="s">
        <v>6730</v>
      </c>
      <c r="K1751" s="328" t="s">
        <v>21</v>
      </c>
      <c r="L1751" s="328" t="s">
        <v>21</v>
      </c>
      <c r="M1751" s="329"/>
      <c r="N1751" s="328" t="s">
        <v>6716</v>
      </c>
      <c r="O1751" s="325"/>
    </row>
    <row r="1752" spans="1:15" x14ac:dyDescent="0.25">
      <c r="A1752" s="361">
        <v>212</v>
      </c>
      <c r="B1752" s="359">
        <v>240026</v>
      </c>
      <c r="C1752" s="54" t="s">
        <v>511</v>
      </c>
      <c r="D1752" s="54" t="s">
        <v>6870</v>
      </c>
      <c r="E1752" s="325" t="s">
        <v>21</v>
      </c>
      <c r="F1752" s="360">
        <v>17388</v>
      </c>
      <c r="G1752" s="328" t="s">
        <v>6871</v>
      </c>
      <c r="H1752" s="325" t="s">
        <v>6872</v>
      </c>
      <c r="I1752" s="325" t="s">
        <v>21</v>
      </c>
      <c r="J1752" s="325" t="s">
        <v>6730</v>
      </c>
      <c r="K1752" s="328" t="s">
        <v>21</v>
      </c>
      <c r="L1752" s="325" t="s">
        <v>6873</v>
      </c>
      <c r="M1752" s="328"/>
      <c r="N1752" s="329" t="s">
        <v>6725</v>
      </c>
      <c r="O1752" s="325"/>
    </row>
    <row r="1753" spans="1:15" x14ac:dyDescent="0.25">
      <c r="A1753" s="361">
        <v>213</v>
      </c>
      <c r="B1753" s="374">
        <v>511604</v>
      </c>
      <c r="C1753" s="325" t="s">
        <v>396</v>
      </c>
      <c r="D1753" s="325" t="s">
        <v>271</v>
      </c>
      <c r="E1753" s="325" t="s">
        <v>21</v>
      </c>
      <c r="F1753" s="364">
        <v>13928</v>
      </c>
      <c r="G1753" s="327">
        <v>981660307</v>
      </c>
      <c r="H1753" s="325" t="s">
        <v>7751</v>
      </c>
      <c r="I1753" s="325" t="s">
        <v>21</v>
      </c>
      <c r="J1753" s="329" t="s">
        <v>54</v>
      </c>
      <c r="K1753" s="329" t="s">
        <v>21</v>
      </c>
      <c r="L1753" s="329">
        <v>981727312</v>
      </c>
      <c r="M1753" s="329"/>
      <c r="N1753" s="375" t="s">
        <v>6926</v>
      </c>
      <c r="O1753" s="325"/>
    </row>
    <row r="1754" spans="1:15" x14ac:dyDescent="0.25">
      <c r="A1754" s="323">
        <v>214</v>
      </c>
      <c r="B1754" s="324">
        <v>422815</v>
      </c>
      <c r="C1754" s="54" t="s">
        <v>5993</v>
      </c>
      <c r="D1754" s="54" t="s">
        <v>7466</v>
      </c>
      <c r="E1754" s="325" t="s">
        <v>21</v>
      </c>
      <c r="F1754" s="364"/>
      <c r="G1754" s="327">
        <v>981106595</v>
      </c>
      <c r="H1754" s="54" t="s">
        <v>7350</v>
      </c>
      <c r="I1754" s="325" t="s">
        <v>21</v>
      </c>
      <c r="J1754" s="325" t="s">
        <v>71</v>
      </c>
      <c r="K1754" s="328" t="s">
        <v>21</v>
      </c>
      <c r="L1754" s="328" t="s">
        <v>21</v>
      </c>
      <c r="M1754" s="329"/>
      <c r="N1754" s="329" t="s">
        <v>6716</v>
      </c>
      <c r="O1754" s="325"/>
    </row>
    <row r="1755" spans="1:15" x14ac:dyDescent="0.25">
      <c r="A1755" s="361">
        <v>215</v>
      </c>
      <c r="B1755" s="324">
        <v>476248</v>
      </c>
      <c r="C1755" s="54" t="s">
        <v>7633</v>
      </c>
      <c r="D1755" s="54" t="s">
        <v>7634</v>
      </c>
      <c r="E1755" s="325" t="s">
        <v>21</v>
      </c>
      <c r="F1755" s="364">
        <v>9339</v>
      </c>
      <c r="G1755" s="327" t="s">
        <v>7635</v>
      </c>
      <c r="H1755" s="54" t="s">
        <v>7636</v>
      </c>
      <c r="I1755" s="325" t="s">
        <v>21</v>
      </c>
      <c r="J1755" s="328" t="s">
        <v>210</v>
      </c>
      <c r="K1755" s="328" t="s">
        <v>21</v>
      </c>
      <c r="L1755" s="328" t="s">
        <v>21</v>
      </c>
      <c r="M1755" s="329"/>
      <c r="N1755" s="329" t="s">
        <v>6716</v>
      </c>
      <c r="O1755" s="325"/>
    </row>
    <row r="1756" spans="1:15" x14ac:dyDescent="0.25">
      <c r="A1756" s="361">
        <v>216</v>
      </c>
      <c r="B1756" s="359">
        <v>1219943</v>
      </c>
      <c r="C1756" s="54" t="s">
        <v>8407</v>
      </c>
      <c r="D1756" s="54" t="s">
        <v>9186</v>
      </c>
      <c r="E1756" s="325" t="s">
        <v>21</v>
      </c>
      <c r="F1756" s="360"/>
      <c r="G1756" s="327">
        <v>981482513</v>
      </c>
      <c r="H1756" s="42" t="s">
        <v>8409</v>
      </c>
      <c r="I1756" s="325" t="s">
        <v>21</v>
      </c>
      <c r="J1756" s="328" t="s">
        <v>340</v>
      </c>
      <c r="K1756" s="328" t="s">
        <v>21</v>
      </c>
      <c r="L1756" s="328" t="s">
        <v>21</v>
      </c>
      <c r="M1756" s="363"/>
      <c r="N1756" s="329" t="s">
        <v>6716</v>
      </c>
      <c r="O1756" s="325"/>
    </row>
    <row r="1757" spans="1:15" x14ac:dyDescent="0.25">
      <c r="A1757" s="323">
        <v>217</v>
      </c>
      <c r="B1757" s="324">
        <v>436968</v>
      </c>
      <c r="C1757" s="325" t="s">
        <v>7522</v>
      </c>
      <c r="D1757" s="325" t="s">
        <v>7523</v>
      </c>
      <c r="E1757" s="325" t="s">
        <v>21</v>
      </c>
      <c r="F1757" s="360">
        <v>17884</v>
      </c>
      <c r="G1757" s="328" t="s">
        <v>7524</v>
      </c>
      <c r="H1757" s="325" t="s">
        <v>7525</v>
      </c>
      <c r="I1757" s="325" t="s">
        <v>6684</v>
      </c>
      <c r="J1757" s="325" t="s">
        <v>187</v>
      </c>
      <c r="K1757" s="328" t="s">
        <v>21</v>
      </c>
      <c r="L1757" s="328" t="s">
        <v>21</v>
      </c>
      <c r="M1757" s="325"/>
      <c r="N1757" s="329" t="s">
        <v>6716</v>
      </c>
      <c r="O1757" s="325"/>
    </row>
    <row r="1758" spans="1:15" x14ac:dyDescent="0.25">
      <c r="A1758" s="361">
        <v>218</v>
      </c>
      <c r="B1758" s="359">
        <v>509200</v>
      </c>
      <c r="C1758" s="365" t="s">
        <v>557</v>
      </c>
      <c r="D1758" s="365" t="s">
        <v>7730</v>
      </c>
      <c r="E1758" s="325" t="s">
        <v>21</v>
      </c>
      <c r="F1758" s="360">
        <v>18589</v>
      </c>
      <c r="G1758" s="386" t="s">
        <v>7731</v>
      </c>
      <c r="H1758" s="365" t="s">
        <v>7732</v>
      </c>
      <c r="I1758" s="325" t="s">
        <v>21</v>
      </c>
      <c r="J1758" s="328" t="s">
        <v>344</v>
      </c>
      <c r="K1758" s="328" t="s">
        <v>21</v>
      </c>
      <c r="L1758" s="329" t="s">
        <v>7733</v>
      </c>
      <c r="M1758" s="329"/>
      <c r="N1758" s="329"/>
      <c r="O1758" s="325" t="s">
        <v>7734</v>
      </c>
    </row>
    <row r="1759" spans="1:15" x14ac:dyDescent="0.25">
      <c r="A1759" s="361">
        <v>219</v>
      </c>
      <c r="B1759" s="374">
        <v>2102262</v>
      </c>
      <c r="C1759" s="325" t="s">
        <v>409</v>
      </c>
      <c r="D1759" s="325" t="s">
        <v>8714</v>
      </c>
      <c r="E1759" s="325" t="s">
        <v>21</v>
      </c>
      <c r="F1759" s="360">
        <v>17971</v>
      </c>
      <c r="G1759" s="327" t="s">
        <v>8715</v>
      </c>
      <c r="H1759" s="325" t="s">
        <v>8716</v>
      </c>
      <c r="I1759" s="325" t="s">
        <v>21</v>
      </c>
      <c r="J1759" s="328" t="s">
        <v>938</v>
      </c>
      <c r="K1759" s="328" t="s">
        <v>21</v>
      </c>
      <c r="L1759" s="328" t="s">
        <v>21</v>
      </c>
      <c r="M1759" s="328"/>
      <c r="N1759" s="375" t="s">
        <v>6926</v>
      </c>
      <c r="O1759" s="325"/>
    </row>
    <row r="1760" spans="1:15" x14ac:dyDescent="0.25">
      <c r="A1760" s="323">
        <v>220</v>
      </c>
      <c r="B1760" s="359">
        <v>2436498</v>
      </c>
      <c r="C1760" s="54" t="s">
        <v>9187</v>
      </c>
      <c r="D1760" s="54" t="s">
        <v>6523</v>
      </c>
      <c r="E1760" s="325" t="s">
        <v>21</v>
      </c>
      <c r="F1760" s="364">
        <v>18882</v>
      </c>
      <c r="G1760" s="327" t="s">
        <v>8715</v>
      </c>
      <c r="H1760" s="325" t="s">
        <v>8716</v>
      </c>
      <c r="I1760" s="325" t="s">
        <v>21</v>
      </c>
      <c r="J1760" s="328" t="s">
        <v>938</v>
      </c>
      <c r="K1760" s="328" t="s">
        <v>21</v>
      </c>
      <c r="L1760" s="328" t="s">
        <v>21</v>
      </c>
      <c r="M1760" s="328"/>
      <c r="N1760" s="375" t="s">
        <v>6926</v>
      </c>
      <c r="O1760" s="325"/>
    </row>
    <row r="1761" spans="1:15" x14ac:dyDescent="0.25">
      <c r="A1761" s="361">
        <v>221</v>
      </c>
      <c r="B1761" s="324">
        <v>746666</v>
      </c>
      <c r="C1761" s="325" t="s">
        <v>188</v>
      </c>
      <c r="D1761" s="325" t="s">
        <v>5482</v>
      </c>
      <c r="E1761" s="325" t="s">
        <v>21</v>
      </c>
      <c r="F1761" s="360">
        <v>19053</v>
      </c>
      <c r="G1761" s="328" t="s">
        <v>8112</v>
      </c>
      <c r="H1761" s="325" t="s">
        <v>8113</v>
      </c>
      <c r="I1761" s="325" t="s">
        <v>21</v>
      </c>
      <c r="J1761" s="328" t="s">
        <v>377</v>
      </c>
      <c r="K1761" s="328" t="s">
        <v>21</v>
      </c>
      <c r="L1761" s="328" t="s">
        <v>21</v>
      </c>
      <c r="M1761" s="325"/>
      <c r="N1761" s="325"/>
      <c r="O1761" s="325" t="s">
        <v>8114</v>
      </c>
    </row>
    <row r="1762" spans="1:15" x14ac:dyDescent="0.25">
      <c r="A1762" s="361">
        <v>222</v>
      </c>
      <c r="B1762" s="324">
        <v>240479</v>
      </c>
      <c r="C1762" s="325" t="s">
        <v>823</v>
      </c>
      <c r="D1762" s="325" t="s">
        <v>824</v>
      </c>
      <c r="E1762" s="325" t="s">
        <v>21</v>
      </c>
      <c r="F1762" s="360">
        <v>13310</v>
      </c>
      <c r="G1762" s="328" t="s">
        <v>6874</v>
      </c>
      <c r="H1762" s="325" t="s">
        <v>6875</v>
      </c>
      <c r="I1762" s="325" t="s">
        <v>21</v>
      </c>
      <c r="J1762" s="325" t="s">
        <v>340</v>
      </c>
      <c r="K1762" s="328" t="s">
        <v>21</v>
      </c>
      <c r="L1762" s="328" t="s">
        <v>21</v>
      </c>
      <c r="M1762" s="325"/>
      <c r="N1762" s="325"/>
      <c r="O1762" s="387" t="s">
        <v>6800</v>
      </c>
    </row>
    <row r="1763" spans="1:15" x14ac:dyDescent="0.25">
      <c r="A1763" s="323">
        <v>223</v>
      </c>
      <c r="B1763" s="359">
        <v>673005</v>
      </c>
      <c r="C1763" s="54" t="s">
        <v>890</v>
      </c>
      <c r="D1763" s="54" t="s">
        <v>8056</v>
      </c>
      <c r="E1763" s="325" t="s">
        <v>21</v>
      </c>
      <c r="F1763" s="360">
        <v>15510</v>
      </c>
      <c r="G1763" s="328">
        <v>992642790</v>
      </c>
      <c r="H1763" s="365" t="s">
        <v>8057</v>
      </c>
      <c r="I1763" s="325" t="s">
        <v>21</v>
      </c>
      <c r="J1763" s="328" t="s">
        <v>40</v>
      </c>
      <c r="K1763" s="328" t="s">
        <v>21</v>
      </c>
      <c r="L1763" s="328" t="s">
        <v>21</v>
      </c>
      <c r="M1763" s="328"/>
      <c r="N1763" s="325" t="s">
        <v>8058</v>
      </c>
      <c r="O1763" s="325" t="s">
        <v>8059</v>
      </c>
    </row>
    <row r="1764" spans="1:15" x14ac:dyDescent="0.25">
      <c r="A1764" s="361">
        <v>224</v>
      </c>
      <c r="B1764" s="359">
        <v>294763</v>
      </c>
      <c r="C1764" s="365" t="s">
        <v>7027</v>
      </c>
      <c r="D1764" s="365" t="s">
        <v>7028</v>
      </c>
      <c r="E1764" s="325" t="s">
        <v>21</v>
      </c>
      <c r="F1764" s="360">
        <v>16077</v>
      </c>
      <c r="G1764" s="328" t="s">
        <v>7029</v>
      </c>
      <c r="H1764" s="365" t="s">
        <v>7030</v>
      </c>
      <c r="I1764" s="325" t="s">
        <v>21</v>
      </c>
      <c r="J1764" s="325" t="s">
        <v>173</v>
      </c>
      <c r="K1764" s="328" t="s">
        <v>21</v>
      </c>
      <c r="L1764" s="328" t="s">
        <v>21</v>
      </c>
      <c r="M1764" s="325"/>
      <c r="N1764" s="325" t="s">
        <v>6725</v>
      </c>
      <c r="O1764" s="325"/>
    </row>
    <row r="1765" spans="1:15" x14ac:dyDescent="0.25">
      <c r="A1765" s="361">
        <v>225</v>
      </c>
      <c r="B1765" s="359">
        <v>598197</v>
      </c>
      <c r="C1765" s="54" t="s">
        <v>5689</v>
      </c>
      <c r="D1765" s="365" t="s">
        <v>908</v>
      </c>
      <c r="E1765" s="325" t="s">
        <v>21</v>
      </c>
      <c r="F1765" s="360">
        <v>15292</v>
      </c>
      <c r="G1765" s="328" t="s">
        <v>7983</v>
      </c>
      <c r="H1765" s="365" t="s">
        <v>7984</v>
      </c>
      <c r="I1765" s="325" t="s">
        <v>21</v>
      </c>
      <c r="J1765" s="325" t="s">
        <v>173</v>
      </c>
      <c r="K1765" s="328" t="s">
        <v>21</v>
      </c>
      <c r="L1765" s="328" t="s">
        <v>21</v>
      </c>
      <c r="M1765" s="329"/>
      <c r="N1765" s="325" t="s">
        <v>6725</v>
      </c>
      <c r="O1765" s="325"/>
    </row>
    <row r="1766" spans="1:15" x14ac:dyDescent="0.25">
      <c r="A1766" s="323">
        <v>226</v>
      </c>
      <c r="B1766" s="359">
        <v>1451982</v>
      </c>
      <c r="C1766" s="54" t="s">
        <v>6006</v>
      </c>
      <c r="D1766" s="54" t="s">
        <v>5589</v>
      </c>
      <c r="E1766" s="325" t="s">
        <v>21</v>
      </c>
      <c r="F1766" s="364">
        <v>18273</v>
      </c>
      <c r="G1766" s="327">
        <v>982194594</v>
      </c>
      <c r="H1766" s="54" t="s">
        <v>7148</v>
      </c>
      <c r="I1766" s="325" t="s">
        <v>21</v>
      </c>
      <c r="J1766" s="328" t="s">
        <v>113</v>
      </c>
      <c r="K1766" s="328" t="s">
        <v>21</v>
      </c>
      <c r="L1766" s="329" t="s">
        <v>7149</v>
      </c>
      <c r="M1766" s="329"/>
      <c r="N1766" s="329" t="s">
        <v>6716</v>
      </c>
      <c r="O1766" s="325"/>
    </row>
    <row r="1767" spans="1:15" x14ac:dyDescent="0.25">
      <c r="A1767" s="361">
        <v>227</v>
      </c>
      <c r="B1767" s="324">
        <v>341281</v>
      </c>
      <c r="C1767" s="54" t="s">
        <v>6589</v>
      </c>
      <c r="D1767" s="54" t="s">
        <v>7147</v>
      </c>
      <c r="E1767" s="325" t="s">
        <v>21</v>
      </c>
      <c r="F1767" s="364">
        <v>15262</v>
      </c>
      <c r="G1767" s="327">
        <v>982194594</v>
      </c>
      <c r="H1767" s="54" t="s">
        <v>7148</v>
      </c>
      <c r="I1767" s="325" t="s">
        <v>21</v>
      </c>
      <c r="J1767" s="328" t="s">
        <v>113</v>
      </c>
      <c r="K1767" s="328" t="s">
        <v>21</v>
      </c>
      <c r="L1767" s="329" t="s">
        <v>7149</v>
      </c>
      <c r="M1767" s="329"/>
      <c r="N1767" s="329" t="s">
        <v>6716</v>
      </c>
      <c r="O1767" s="325"/>
    </row>
    <row r="1768" spans="1:15" x14ac:dyDescent="0.25">
      <c r="A1768" s="361">
        <v>228</v>
      </c>
      <c r="B1768" s="324">
        <v>1137854</v>
      </c>
      <c r="C1768" s="54" t="s">
        <v>8335</v>
      </c>
      <c r="D1768" s="54" t="s">
        <v>8336</v>
      </c>
      <c r="E1768" s="325" t="s">
        <v>21</v>
      </c>
      <c r="F1768" s="360"/>
      <c r="G1768" s="327">
        <v>986368477</v>
      </c>
      <c r="H1768" s="54" t="s">
        <v>8337</v>
      </c>
      <c r="I1768" s="325" t="s">
        <v>21</v>
      </c>
      <c r="J1768" s="328" t="s">
        <v>54</v>
      </c>
      <c r="K1768" s="328" t="s">
        <v>21</v>
      </c>
      <c r="L1768" s="328" t="s">
        <v>21</v>
      </c>
      <c r="M1768" s="328"/>
      <c r="N1768" s="328" t="s">
        <v>6716</v>
      </c>
      <c r="O1768" s="325"/>
    </row>
    <row r="1769" spans="1:15" x14ac:dyDescent="0.25">
      <c r="A1769" s="323">
        <v>229</v>
      </c>
      <c r="B1769" s="324">
        <v>516337</v>
      </c>
      <c r="C1769" s="54" t="s">
        <v>365</v>
      </c>
      <c r="D1769" s="54" t="s">
        <v>6448</v>
      </c>
      <c r="E1769" s="325" t="s">
        <v>21</v>
      </c>
      <c r="F1769" s="360"/>
      <c r="G1769" s="327">
        <v>21907416</v>
      </c>
      <c r="H1769" s="54" t="s">
        <v>9017</v>
      </c>
      <c r="I1769" s="325" t="s">
        <v>21</v>
      </c>
      <c r="J1769" s="328" t="s">
        <v>377</v>
      </c>
      <c r="K1769" s="328" t="s">
        <v>21</v>
      </c>
      <c r="L1769" s="328" t="s">
        <v>21</v>
      </c>
      <c r="M1769" s="328"/>
      <c r="N1769" s="328" t="s">
        <v>6716</v>
      </c>
      <c r="O1769" s="325"/>
    </row>
    <row r="1770" spans="1:15" x14ac:dyDescent="0.25">
      <c r="A1770" s="361">
        <v>230</v>
      </c>
      <c r="B1770" s="324">
        <v>204627</v>
      </c>
      <c r="C1770" s="54" t="s">
        <v>6788</v>
      </c>
      <c r="D1770" s="54" t="s">
        <v>6789</v>
      </c>
      <c r="E1770" s="325" t="s">
        <v>21</v>
      </c>
      <c r="F1770" s="388"/>
      <c r="G1770" s="327" t="s">
        <v>6790</v>
      </c>
      <c r="H1770" s="54" t="s">
        <v>6791</v>
      </c>
      <c r="I1770" s="325" t="s">
        <v>21</v>
      </c>
      <c r="J1770" s="383" t="s">
        <v>54</v>
      </c>
      <c r="K1770" s="328" t="s">
        <v>21</v>
      </c>
      <c r="L1770" s="329" t="s">
        <v>6790</v>
      </c>
      <c r="M1770" s="329"/>
      <c r="N1770" s="328" t="s">
        <v>6716</v>
      </c>
      <c r="O1770" s="389"/>
    </row>
    <row r="1771" spans="1:15" x14ac:dyDescent="0.25">
      <c r="A1771" s="361">
        <v>231</v>
      </c>
      <c r="B1771" s="359">
        <v>2123721</v>
      </c>
      <c r="C1771" s="365" t="s">
        <v>8735</v>
      </c>
      <c r="D1771" s="365" t="s">
        <v>8736</v>
      </c>
      <c r="E1771" s="325" t="s">
        <v>21</v>
      </c>
      <c r="F1771" s="360">
        <v>18752</v>
      </c>
      <c r="G1771" s="328" t="s">
        <v>8737</v>
      </c>
      <c r="H1771" s="365" t="s">
        <v>8738</v>
      </c>
      <c r="I1771" s="325" t="s">
        <v>21</v>
      </c>
      <c r="J1771" s="328" t="s">
        <v>135</v>
      </c>
      <c r="K1771" s="328" t="s">
        <v>21</v>
      </c>
      <c r="L1771" s="328" t="s">
        <v>21</v>
      </c>
      <c r="M1771" s="325"/>
      <c r="N1771" s="325" t="s">
        <v>6725</v>
      </c>
      <c r="O1771" s="325"/>
    </row>
    <row r="1772" spans="1:15" x14ac:dyDescent="0.25">
      <c r="A1772" s="323">
        <v>232</v>
      </c>
      <c r="B1772" s="359">
        <v>1104749</v>
      </c>
      <c r="C1772" s="54" t="s">
        <v>8306</v>
      </c>
      <c r="D1772" s="54" t="s">
        <v>8307</v>
      </c>
      <c r="E1772" s="325" t="s">
        <v>21</v>
      </c>
      <c r="F1772" s="390">
        <v>16445</v>
      </c>
      <c r="G1772" s="391" t="s">
        <v>8308</v>
      </c>
      <c r="H1772" s="392" t="s">
        <v>8309</v>
      </c>
      <c r="I1772" s="325" t="s">
        <v>21</v>
      </c>
      <c r="J1772" s="393" t="s">
        <v>7305</v>
      </c>
      <c r="K1772" s="328" t="s">
        <v>21</v>
      </c>
      <c r="L1772" s="328" t="s">
        <v>21</v>
      </c>
      <c r="M1772" s="394"/>
      <c r="N1772" s="328" t="s">
        <v>6716</v>
      </c>
      <c r="O1772" s="395"/>
    </row>
    <row r="1773" spans="1:15" x14ac:dyDescent="0.25">
      <c r="A1773" s="361">
        <v>233</v>
      </c>
      <c r="B1773" s="359">
        <v>849921</v>
      </c>
      <c r="C1773" s="54" t="s">
        <v>939</v>
      </c>
      <c r="D1773" s="54" t="s">
        <v>8213</v>
      </c>
      <c r="E1773" s="325" t="s">
        <v>21</v>
      </c>
      <c r="F1773" s="360">
        <v>18100</v>
      </c>
      <c r="G1773" s="328" t="s">
        <v>8214</v>
      </c>
      <c r="H1773" s="365" t="s">
        <v>8215</v>
      </c>
      <c r="I1773" s="325" t="s">
        <v>21</v>
      </c>
      <c r="J1773" s="325" t="s">
        <v>8216</v>
      </c>
      <c r="K1773" s="328" t="s">
        <v>21</v>
      </c>
      <c r="L1773" s="328" t="s">
        <v>21</v>
      </c>
      <c r="M1773" s="325"/>
      <c r="N1773" s="328" t="s">
        <v>6725</v>
      </c>
      <c r="O1773" s="325"/>
    </row>
    <row r="1774" spans="1:15" x14ac:dyDescent="0.25">
      <c r="A1774" s="361">
        <v>234</v>
      </c>
      <c r="B1774" s="324">
        <v>651633</v>
      </c>
      <c r="C1774" s="325" t="s">
        <v>8032</v>
      </c>
      <c r="D1774" s="325" t="s">
        <v>8033</v>
      </c>
      <c r="E1774" s="325" t="s">
        <v>21</v>
      </c>
      <c r="F1774" s="360">
        <v>15205</v>
      </c>
      <c r="G1774" s="327" t="s">
        <v>7088</v>
      </c>
      <c r="H1774" s="325" t="s">
        <v>8034</v>
      </c>
      <c r="I1774" s="325" t="s">
        <v>21</v>
      </c>
      <c r="J1774" s="325" t="s">
        <v>210</v>
      </c>
      <c r="K1774" s="328" t="s">
        <v>21</v>
      </c>
      <c r="L1774" s="325" t="s">
        <v>7090</v>
      </c>
      <c r="M1774" s="325" t="s">
        <v>7091</v>
      </c>
      <c r="N1774" s="325"/>
      <c r="O1774" s="325" t="s">
        <v>6837</v>
      </c>
    </row>
    <row r="1775" spans="1:15" x14ac:dyDescent="0.25">
      <c r="A1775" s="323">
        <v>235</v>
      </c>
      <c r="B1775" s="324">
        <v>316525</v>
      </c>
      <c r="C1775" s="325" t="s">
        <v>7086</v>
      </c>
      <c r="D1775" s="325" t="s">
        <v>7087</v>
      </c>
      <c r="E1775" s="325" t="s">
        <v>21</v>
      </c>
      <c r="F1775" s="360">
        <v>13551</v>
      </c>
      <c r="G1775" s="327" t="s">
        <v>7088</v>
      </c>
      <c r="H1775" s="325" t="s">
        <v>7089</v>
      </c>
      <c r="I1775" s="325" t="s">
        <v>21</v>
      </c>
      <c r="J1775" s="325" t="s">
        <v>210</v>
      </c>
      <c r="K1775" s="328" t="s">
        <v>21</v>
      </c>
      <c r="L1775" s="325" t="s">
        <v>7090</v>
      </c>
      <c r="M1775" s="325" t="s">
        <v>7091</v>
      </c>
      <c r="N1775" s="325"/>
      <c r="O1775" s="325" t="s">
        <v>6837</v>
      </c>
    </row>
    <row r="1776" spans="1:15" x14ac:dyDescent="0.25">
      <c r="A1776" s="361">
        <v>236</v>
      </c>
      <c r="B1776" s="359">
        <v>641733</v>
      </c>
      <c r="C1776" s="54" t="s">
        <v>6013</v>
      </c>
      <c r="D1776" s="54" t="s">
        <v>8029</v>
      </c>
      <c r="E1776" s="325" t="s">
        <v>21</v>
      </c>
      <c r="F1776" s="360">
        <v>17875</v>
      </c>
      <c r="G1776" s="327">
        <v>21904226</v>
      </c>
      <c r="H1776" s="54" t="s">
        <v>7496</v>
      </c>
      <c r="I1776" s="325" t="s">
        <v>21</v>
      </c>
      <c r="J1776" s="328" t="s">
        <v>187</v>
      </c>
      <c r="K1776" s="328" t="s">
        <v>21</v>
      </c>
      <c r="L1776" s="328" t="s">
        <v>21</v>
      </c>
      <c r="M1776" s="396"/>
      <c r="N1776" s="385" t="s">
        <v>6725</v>
      </c>
      <c r="O1776" s="397"/>
    </row>
    <row r="1777" spans="1:15" x14ac:dyDescent="0.25">
      <c r="A1777" s="361">
        <v>237</v>
      </c>
      <c r="B1777" s="359">
        <v>432061</v>
      </c>
      <c r="C1777" s="54" t="s">
        <v>7494</v>
      </c>
      <c r="D1777" s="54" t="s">
        <v>427</v>
      </c>
      <c r="E1777" s="325" t="s">
        <v>21</v>
      </c>
      <c r="F1777" s="360"/>
      <c r="G1777" s="327" t="s">
        <v>7495</v>
      </c>
      <c r="H1777" s="54" t="s">
        <v>7496</v>
      </c>
      <c r="I1777" s="325" t="s">
        <v>21</v>
      </c>
      <c r="J1777" s="328" t="s">
        <v>187</v>
      </c>
      <c r="K1777" s="328" t="s">
        <v>21</v>
      </c>
      <c r="L1777" s="328" t="s">
        <v>21</v>
      </c>
      <c r="M1777" s="329"/>
      <c r="N1777" s="328" t="s">
        <v>6725</v>
      </c>
      <c r="O1777" s="398"/>
    </row>
    <row r="1778" spans="1:15" x14ac:dyDescent="0.25">
      <c r="A1778" s="323">
        <v>238</v>
      </c>
      <c r="B1778" s="374">
        <v>770960</v>
      </c>
      <c r="C1778" s="325" t="s">
        <v>955</v>
      </c>
      <c r="D1778" s="325" t="s">
        <v>6399</v>
      </c>
      <c r="E1778" s="325" t="s">
        <v>21</v>
      </c>
      <c r="F1778" s="360">
        <v>17978</v>
      </c>
      <c r="G1778" s="327">
        <v>992874019</v>
      </c>
      <c r="H1778" s="325" t="s">
        <v>8948</v>
      </c>
      <c r="I1778" s="325" t="s">
        <v>21</v>
      </c>
      <c r="J1778" s="328" t="s">
        <v>113</v>
      </c>
      <c r="K1778" s="328" t="s">
        <v>21</v>
      </c>
      <c r="L1778" s="328" t="s">
        <v>21</v>
      </c>
      <c r="M1778" s="396"/>
      <c r="N1778" s="329" t="s">
        <v>6716</v>
      </c>
      <c r="O1778" s="399"/>
    </row>
    <row r="1779" spans="1:15" x14ac:dyDescent="0.25">
      <c r="A1779" s="361">
        <v>239</v>
      </c>
      <c r="B1779" s="374">
        <v>302182</v>
      </c>
      <c r="C1779" s="325" t="s">
        <v>960</v>
      </c>
      <c r="D1779" s="325" t="s">
        <v>285</v>
      </c>
      <c r="E1779" s="325" t="s">
        <v>21</v>
      </c>
      <c r="F1779" s="360">
        <v>13144</v>
      </c>
      <c r="G1779" s="328" t="s">
        <v>7048</v>
      </c>
      <c r="H1779" s="325" t="s">
        <v>7049</v>
      </c>
      <c r="I1779" s="325" t="s">
        <v>21</v>
      </c>
      <c r="J1779" s="325" t="s">
        <v>173</v>
      </c>
      <c r="K1779" s="328" t="s">
        <v>21</v>
      </c>
      <c r="L1779" s="328" t="s">
        <v>21</v>
      </c>
      <c r="M1779" s="329"/>
      <c r="N1779" s="329" t="s">
        <v>6716</v>
      </c>
      <c r="O1779" s="325"/>
    </row>
    <row r="1780" spans="1:15" x14ac:dyDescent="0.25">
      <c r="A1780" s="361">
        <v>240</v>
      </c>
      <c r="B1780" s="359">
        <v>530980</v>
      </c>
      <c r="C1780" s="54" t="s">
        <v>7800</v>
      </c>
      <c r="D1780" s="54" t="s">
        <v>7801</v>
      </c>
      <c r="E1780" s="325" t="s">
        <v>21</v>
      </c>
      <c r="F1780" s="364">
        <v>18581</v>
      </c>
      <c r="G1780" s="327" t="s">
        <v>7802</v>
      </c>
      <c r="H1780" s="54" t="s">
        <v>7803</v>
      </c>
      <c r="I1780" s="325" t="s">
        <v>21</v>
      </c>
      <c r="J1780" s="328" t="s">
        <v>210</v>
      </c>
      <c r="K1780" s="328" t="s">
        <v>21</v>
      </c>
      <c r="L1780" s="328" t="s">
        <v>21</v>
      </c>
      <c r="M1780" s="396"/>
      <c r="N1780" s="329" t="s">
        <v>6716</v>
      </c>
      <c r="O1780" s="397"/>
    </row>
    <row r="1781" spans="1:15" x14ac:dyDescent="0.25">
      <c r="A1781" s="323">
        <v>241</v>
      </c>
      <c r="B1781" s="400">
        <v>217037</v>
      </c>
      <c r="C1781" s="377" t="s">
        <v>5864</v>
      </c>
      <c r="D1781" s="377" t="s">
        <v>6809</v>
      </c>
      <c r="E1781" s="325" t="s">
        <v>21</v>
      </c>
      <c r="F1781" s="366">
        <v>14142</v>
      </c>
      <c r="G1781" s="379" t="s">
        <v>6810</v>
      </c>
      <c r="H1781" s="377" t="s">
        <v>6811</v>
      </c>
      <c r="I1781" s="325" t="s">
        <v>21</v>
      </c>
      <c r="J1781" s="328" t="s">
        <v>344</v>
      </c>
      <c r="K1781" s="328" t="s">
        <v>21</v>
      </c>
      <c r="L1781" s="328" t="s">
        <v>21</v>
      </c>
      <c r="M1781" s="328"/>
      <c r="N1781" s="328" t="s">
        <v>6812</v>
      </c>
      <c r="O1781" s="325"/>
    </row>
    <row r="1782" spans="1:15" x14ac:dyDescent="0.25">
      <c r="A1782" s="361">
        <v>242</v>
      </c>
      <c r="B1782" s="359">
        <v>181893</v>
      </c>
      <c r="C1782" s="54" t="s">
        <v>95</v>
      </c>
      <c r="D1782" s="54" t="s">
        <v>96</v>
      </c>
      <c r="E1782" s="325" t="s">
        <v>21</v>
      </c>
      <c r="F1782" s="360">
        <v>13498</v>
      </c>
      <c r="G1782" s="328" t="s">
        <v>97</v>
      </c>
      <c r="H1782" s="54" t="s">
        <v>98</v>
      </c>
      <c r="I1782" s="325" t="s">
        <v>21</v>
      </c>
      <c r="J1782" s="325" t="s">
        <v>99</v>
      </c>
      <c r="K1782" s="328" t="s">
        <v>21</v>
      </c>
      <c r="L1782" s="325" t="s">
        <v>102</v>
      </c>
      <c r="M1782" s="401"/>
      <c r="N1782" s="329" t="s">
        <v>6716</v>
      </c>
      <c r="O1782" s="397"/>
    </row>
    <row r="1783" spans="1:15" x14ac:dyDescent="0.25">
      <c r="A1783" s="361">
        <v>243</v>
      </c>
      <c r="B1783" s="402">
        <v>597497</v>
      </c>
      <c r="C1783" s="403" t="s">
        <v>6028</v>
      </c>
      <c r="D1783" s="403" t="s">
        <v>6457</v>
      </c>
      <c r="E1783" s="325" t="s">
        <v>21</v>
      </c>
      <c r="F1783" s="326">
        <v>14882</v>
      </c>
      <c r="G1783" s="385" t="s">
        <v>9032</v>
      </c>
      <c r="H1783" s="403" t="s">
        <v>6240</v>
      </c>
      <c r="I1783" s="325" t="s">
        <v>21</v>
      </c>
      <c r="J1783" s="325" t="s">
        <v>344</v>
      </c>
      <c r="K1783" s="328" t="s">
        <v>21</v>
      </c>
      <c r="L1783" s="328" t="s">
        <v>21</v>
      </c>
      <c r="M1783" s="378"/>
      <c r="N1783" s="328" t="s">
        <v>6812</v>
      </c>
      <c r="O1783" s="325"/>
    </row>
    <row r="1784" spans="1:15" x14ac:dyDescent="0.25">
      <c r="A1784" s="323">
        <v>244</v>
      </c>
      <c r="B1784" s="359">
        <v>1949250</v>
      </c>
      <c r="C1784" s="365" t="s">
        <v>974</v>
      </c>
      <c r="D1784" s="365" t="s">
        <v>402</v>
      </c>
      <c r="E1784" s="325" t="s">
        <v>21</v>
      </c>
      <c r="F1784" s="360">
        <v>19584</v>
      </c>
      <c r="G1784" s="328" t="s">
        <v>8676</v>
      </c>
      <c r="H1784" s="365" t="s">
        <v>8677</v>
      </c>
      <c r="I1784" s="325" t="s">
        <v>21</v>
      </c>
      <c r="J1784" s="328" t="s">
        <v>938</v>
      </c>
      <c r="K1784" s="328" t="s">
        <v>21</v>
      </c>
      <c r="L1784" s="325" t="s">
        <v>2698</v>
      </c>
      <c r="M1784" s="396"/>
      <c r="N1784" s="328" t="s">
        <v>6812</v>
      </c>
      <c r="O1784" s="397"/>
    </row>
    <row r="1785" spans="1:15" x14ac:dyDescent="0.25">
      <c r="A1785" s="361">
        <v>245</v>
      </c>
      <c r="B1785" s="404">
        <v>3486248</v>
      </c>
      <c r="C1785" s="54" t="s">
        <v>9188</v>
      </c>
      <c r="D1785" s="54" t="s">
        <v>8875</v>
      </c>
      <c r="E1785" s="325" t="s">
        <v>21</v>
      </c>
      <c r="F1785" s="360">
        <v>16314</v>
      </c>
      <c r="G1785" s="405" t="s">
        <v>8672</v>
      </c>
      <c r="H1785" s="54" t="s">
        <v>8673</v>
      </c>
      <c r="I1785" s="325" t="s">
        <v>21</v>
      </c>
      <c r="J1785" s="328" t="s">
        <v>113</v>
      </c>
      <c r="K1785" s="406" t="s">
        <v>8674</v>
      </c>
      <c r="L1785" s="328" t="s">
        <v>8675</v>
      </c>
      <c r="M1785" s="379"/>
      <c r="N1785" s="328" t="s">
        <v>6716</v>
      </c>
      <c r="O1785" s="325"/>
    </row>
    <row r="1786" spans="1:15" x14ac:dyDescent="0.25">
      <c r="A1786" s="361">
        <v>246</v>
      </c>
      <c r="B1786" s="407">
        <v>1948895</v>
      </c>
      <c r="C1786" s="54" t="s">
        <v>979</v>
      </c>
      <c r="D1786" s="54" t="s">
        <v>980</v>
      </c>
      <c r="E1786" s="325" t="s">
        <v>21</v>
      </c>
      <c r="F1786" s="360">
        <v>18679</v>
      </c>
      <c r="G1786" s="405" t="s">
        <v>8672</v>
      </c>
      <c r="H1786" s="54" t="s">
        <v>8673</v>
      </c>
      <c r="I1786" s="325" t="s">
        <v>21</v>
      </c>
      <c r="J1786" s="328" t="s">
        <v>113</v>
      </c>
      <c r="K1786" s="406" t="s">
        <v>8674</v>
      </c>
      <c r="L1786" s="328" t="s">
        <v>8675</v>
      </c>
      <c r="M1786" s="379"/>
      <c r="N1786" s="328" t="s">
        <v>6716</v>
      </c>
      <c r="O1786" s="397"/>
    </row>
    <row r="1787" spans="1:15" x14ac:dyDescent="0.25">
      <c r="A1787" s="323">
        <v>247</v>
      </c>
      <c r="B1787" s="359">
        <v>1396625</v>
      </c>
      <c r="C1787" s="54" t="s">
        <v>8486</v>
      </c>
      <c r="D1787" s="54" t="s">
        <v>8487</v>
      </c>
      <c r="E1787" s="325" t="s">
        <v>21</v>
      </c>
      <c r="F1787" s="360"/>
      <c r="G1787" s="327">
        <v>21900582</v>
      </c>
      <c r="H1787" s="54" t="s">
        <v>8488</v>
      </c>
      <c r="I1787" s="325" t="s">
        <v>21</v>
      </c>
      <c r="J1787" s="328" t="s">
        <v>113</v>
      </c>
      <c r="K1787" s="328" t="s">
        <v>21</v>
      </c>
      <c r="L1787" s="328" t="s">
        <v>21</v>
      </c>
      <c r="M1787" s="328"/>
      <c r="N1787" s="328" t="s">
        <v>6716</v>
      </c>
      <c r="O1787" s="398"/>
    </row>
    <row r="1788" spans="1:15" x14ac:dyDescent="0.25">
      <c r="A1788" s="361">
        <v>248</v>
      </c>
      <c r="B1788" s="359">
        <v>3315504</v>
      </c>
      <c r="C1788" s="54" t="s">
        <v>990</v>
      </c>
      <c r="D1788" s="54" t="s">
        <v>9189</v>
      </c>
      <c r="E1788" s="325" t="s">
        <v>21</v>
      </c>
      <c r="F1788" s="364"/>
      <c r="G1788" s="327" t="s">
        <v>8868</v>
      </c>
      <c r="H1788" s="54" t="s">
        <v>991</v>
      </c>
      <c r="I1788" s="325" t="s">
        <v>21</v>
      </c>
      <c r="J1788" s="328" t="s">
        <v>128</v>
      </c>
      <c r="K1788" s="328" t="s">
        <v>21</v>
      </c>
      <c r="L1788" s="328" t="s">
        <v>21</v>
      </c>
      <c r="M1788" s="396"/>
      <c r="N1788" s="329">
        <v>60.23</v>
      </c>
      <c r="O1788" s="399" t="s">
        <v>8869</v>
      </c>
    </row>
    <row r="1789" spans="1:15" x14ac:dyDescent="0.25">
      <c r="A1789" s="361">
        <v>249</v>
      </c>
      <c r="B1789" s="359">
        <v>436747</v>
      </c>
      <c r="C1789" s="365" t="s">
        <v>7518</v>
      </c>
      <c r="D1789" s="365" t="s">
        <v>7519</v>
      </c>
      <c r="E1789" s="325" t="s">
        <v>21</v>
      </c>
      <c r="F1789" s="360">
        <v>19186</v>
      </c>
      <c r="G1789" s="328" t="s">
        <v>7520</v>
      </c>
      <c r="H1789" s="365" t="s">
        <v>7521</v>
      </c>
      <c r="I1789" s="325" t="s">
        <v>21</v>
      </c>
      <c r="J1789" s="328" t="s">
        <v>938</v>
      </c>
      <c r="K1789" s="328" t="s">
        <v>21</v>
      </c>
      <c r="L1789" s="328" t="s">
        <v>21</v>
      </c>
      <c r="M1789" s="329"/>
      <c r="N1789" s="329" t="s">
        <v>6812</v>
      </c>
      <c r="O1789" s="398"/>
    </row>
    <row r="1790" spans="1:15" x14ac:dyDescent="0.25">
      <c r="A1790" s="323">
        <v>250</v>
      </c>
      <c r="B1790" s="359">
        <v>1469524</v>
      </c>
      <c r="C1790" s="54" t="s">
        <v>992</v>
      </c>
      <c r="D1790" s="54" t="s">
        <v>8504</v>
      </c>
      <c r="E1790" s="325" t="s">
        <v>21</v>
      </c>
      <c r="F1790" s="360">
        <v>19737</v>
      </c>
      <c r="G1790" s="328" t="s">
        <v>8505</v>
      </c>
      <c r="H1790" s="365" t="s">
        <v>8506</v>
      </c>
      <c r="I1790" s="325" t="s">
        <v>21</v>
      </c>
      <c r="J1790" s="328" t="s">
        <v>281</v>
      </c>
      <c r="K1790" s="325" t="s">
        <v>8507</v>
      </c>
      <c r="L1790" s="328" t="s">
        <v>21</v>
      </c>
      <c r="M1790" s="379"/>
      <c r="N1790" s="329" t="s">
        <v>6812</v>
      </c>
      <c r="O1790" s="399"/>
    </row>
    <row r="1791" spans="1:15" x14ac:dyDescent="0.25">
      <c r="A1791" s="361">
        <v>251</v>
      </c>
      <c r="B1791" s="359">
        <v>565861</v>
      </c>
      <c r="C1791" s="54" t="s">
        <v>994</v>
      </c>
      <c r="D1791" s="54" t="s">
        <v>7906</v>
      </c>
      <c r="E1791" s="325" t="s">
        <v>21</v>
      </c>
      <c r="F1791" s="360">
        <v>17853</v>
      </c>
      <c r="G1791" s="328" t="s">
        <v>7490</v>
      </c>
      <c r="H1791" s="365" t="s">
        <v>7491</v>
      </c>
      <c r="I1791" s="325" t="s">
        <v>21</v>
      </c>
      <c r="J1791" s="328" t="s">
        <v>344</v>
      </c>
      <c r="K1791" s="328" t="s">
        <v>21</v>
      </c>
      <c r="L1791" s="328" t="s">
        <v>21</v>
      </c>
      <c r="M1791" s="329"/>
      <c r="N1791" s="329" t="s">
        <v>6812</v>
      </c>
      <c r="O1791" s="398"/>
    </row>
    <row r="1792" spans="1:15" x14ac:dyDescent="0.25">
      <c r="A1792" s="361">
        <v>252</v>
      </c>
      <c r="B1792" s="359">
        <v>430010</v>
      </c>
      <c r="C1792" s="325" t="s">
        <v>995</v>
      </c>
      <c r="D1792" s="325" t="s">
        <v>996</v>
      </c>
      <c r="E1792" s="325" t="s">
        <v>21</v>
      </c>
      <c r="F1792" s="360">
        <v>16519</v>
      </c>
      <c r="G1792" s="328" t="s">
        <v>7490</v>
      </c>
      <c r="H1792" s="365" t="s">
        <v>7491</v>
      </c>
      <c r="I1792" s="325" t="s">
        <v>21</v>
      </c>
      <c r="J1792" s="328" t="s">
        <v>344</v>
      </c>
      <c r="K1792" s="328" t="s">
        <v>21</v>
      </c>
      <c r="L1792" s="328" t="s">
        <v>21</v>
      </c>
      <c r="M1792" s="396"/>
      <c r="N1792" s="329" t="s">
        <v>6716</v>
      </c>
      <c r="O1792" s="399"/>
    </row>
    <row r="1793" spans="1:15" x14ac:dyDescent="0.25">
      <c r="A1793" s="323">
        <v>253</v>
      </c>
      <c r="B1793" s="400">
        <v>1745073</v>
      </c>
      <c r="C1793" s="408" t="s">
        <v>6612</v>
      </c>
      <c r="D1793" s="408" t="s">
        <v>6512</v>
      </c>
      <c r="E1793" s="325" t="s">
        <v>21</v>
      </c>
      <c r="F1793" s="366">
        <v>19531</v>
      </c>
      <c r="G1793" s="379" t="s">
        <v>9072</v>
      </c>
      <c r="H1793" s="377" t="s">
        <v>997</v>
      </c>
      <c r="I1793" s="378" t="s">
        <v>6672</v>
      </c>
      <c r="J1793" s="378" t="s">
        <v>128</v>
      </c>
      <c r="K1793" s="328" t="s">
        <v>21</v>
      </c>
      <c r="L1793" s="328" t="s">
        <v>21</v>
      </c>
      <c r="M1793" s="329"/>
      <c r="N1793" s="329" t="s">
        <v>6812</v>
      </c>
      <c r="O1793" s="325"/>
    </row>
    <row r="1794" spans="1:15" x14ac:dyDescent="0.25">
      <c r="A1794" s="361">
        <v>254</v>
      </c>
      <c r="B1794" s="359">
        <v>1243525</v>
      </c>
      <c r="C1794" s="54" t="s">
        <v>713</v>
      </c>
      <c r="D1794" s="54" t="s">
        <v>9190</v>
      </c>
      <c r="E1794" s="325" t="s">
        <v>21</v>
      </c>
      <c r="F1794" s="360">
        <v>19639</v>
      </c>
      <c r="G1794" s="328" t="s">
        <v>9065</v>
      </c>
      <c r="H1794" s="54" t="s">
        <v>9066</v>
      </c>
      <c r="I1794" s="325" t="s">
        <v>21</v>
      </c>
      <c r="J1794" s="325" t="s">
        <v>22</v>
      </c>
      <c r="K1794" s="325" t="s">
        <v>702</v>
      </c>
      <c r="L1794" s="325" t="s">
        <v>703</v>
      </c>
      <c r="M1794" s="401"/>
      <c r="N1794" s="329" t="s">
        <v>6812</v>
      </c>
      <c r="O1794" s="397"/>
    </row>
    <row r="1795" spans="1:15" x14ac:dyDescent="0.25">
      <c r="A1795" s="361">
        <v>255</v>
      </c>
      <c r="B1795" s="359">
        <v>416248</v>
      </c>
      <c r="C1795" s="365" t="s">
        <v>7452</v>
      </c>
      <c r="D1795" s="365" t="s">
        <v>7453</v>
      </c>
      <c r="E1795" s="325" t="s">
        <v>21</v>
      </c>
      <c r="F1795" s="360">
        <v>15768</v>
      </c>
      <c r="G1795" s="328" t="s">
        <v>7454</v>
      </c>
      <c r="H1795" s="365" t="s">
        <v>7455</v>
      </c>
      <c r="I1795" s="325" t="s">
        <v>21</v>
      </c>
      <c r="J1795" s="325" t="s">
        <v>22</v>
      </c>
      <c r="K1795" s="328" t="s">
        <v>21</v>
      </c>
      <c r="L1795" s="328" t="s">
        <v>21</v>
      </c>
      <c r="M1795" s="329"/>
      <c r="N1795" s="329"/>
      <c r="O1795" s="325" t="s">
        <v>7456</v>
      </c>
    </row>
    <row r="1796" spans="1:15" x14ac:dyDescent="0.25">
      <c r="A1796" s="323">
        <v>256</v>
      </c>
      <c r="B1796" s="407">
        <v>591574</v>
      </c>
      <c r="C1796" s="54" t="s">
        <v>998</v>
      </c>
      <c r="D1796" s="54" t="s">
        <v>9191</v>
      </c>
      <c r="E1796" s="325" t="s">
        <v>21</v>
      </c>
      <c r="F1796" s="360">
        <v>12074</v>
      </c>
      <c r="G1796" s="327">
        <v>982507347</v>
      </c>
      <c r="H1796" s="54" t="s">
        <v>7044</v>
      </c>
      <c r="I1796" s="325" t="s">
        <v>21</v>
      </c>
      <c r="J1796" s="328" t="s">
        <v>113</v>
      </c>
      <c r="K1796" s="328" t="s">
        <v>21</v>
      </c>
      <c r="L1796" s="328" t="s">
        <v>21</v>
      </c>
      <c r="M1796" s="379"/>
      <c r="N1796" s="328" t="s">
        <v>6716</v>
      </c>
      <c r="O1796" s="397"/>
    </row>
    <row r="1797" spans="1:15" x14ac:dyDescent="0.25">
      <c r="A1797" s="361">
        <v>257</v>
      </c>
      <c r="B1797" s="324">
        <v>298047</v>
      </c>
      <c r="C1797" s="54" t="s">
        <v>676</v>
      </c>
      <c r="D1797" s="54" t="s">
        <v>7042</v>
      </c>
      <c r="E1797" s="325" t="s">
        <v>21</v>
      </c>
      <c r="F1797" s="360">
        <v>16396</v>
      </c>
      <c r="G1797" s="327" t="s">
        <v>7043</v>
      </c>
      <c r="H1797" s="54" t="s">
        <v>7044</v>
      </c>
      <c r="I1797" s="325" t="s">
        <v>21</v>
      </c>
      <c r="J1797" s="328" t="s">
        <v>113</v>
      </c>
      <c r="K1797" s="328" t="s">
        <v>21</v>
      </c>
      <c r="L1797" s="328" t="s">
        <v>21</v>
      </c>
      <c r="M1797" s="379"/>
      <c r="N1797" s="328" t="s">
        <v>6716</v>
      </c>
      <c r="O1797" s="325"/>
    </row>
    <row r="1798" spans="1:15" x14ac:dyDescent="0.25">
      <c r="A1798" s="361">
        <v>258</v>
      </c>
      <c r="B1798" s="324">
        <v>1868555</v>
      </c>
      <c r="C1798" s="54" t="s">
        <v>6083</v>
      </c>
      <c r="D1798" s="54" t="s">
        <v>8641</v>
      </c>
      <c r="E1798" s="325" t="s">
        <v>21</v>
      </c>
      <c r="F1798" s="360">
        <v>12507</v>
      </c>
      <c r="G1798" s="327" t="s">
        <v>8642</v>
      </c>
      <c r="H1798" s="54" t="s">
        <v>8643</v>
      </c>
      <c r="I1798" s="325" t="s">
        <v>21</v>
      </c>
      <c r="J1798" s="325" t="s">
        <v>54</v>
      </c>
      <c r="K1798" s="328" t="s">
        <v>21</v>
      </c>
      <c r="L1798" s="328" t="s">
        <v>21</v>
      </c>
      <c r="M1798" s="379"/>
      <c r="N1798" s="328" t="s">
        <v>6716</v>
      </c>
      <c r="O1798" s="397"/>
    </row>
    <row r="1799" spans="1:15" x14ac:dyDescent="0.25">
      <c r="A1799" s="323">
        <v>259</v>
      </c>
      <c r="B1799" s="359">
        <v>355803</v>
      </c>
      <c r="C1799" s="54" t="s">
        <v>1003</v>
      </c>
      <c r="D1799" s="365" t="s">
        <v>7183</v>
      </c>
      <c r="E1799" s="325" t="s">
        <v>21</v>
      </c>
      <c r="F1799" s="360">
        <v>15115</v>
      </c>
      <c r="G1799" s="328" t="s">
        <v>7184</v>
      </c>
      <c r="H1799" s="365" t="s">
        <v>7185</v>
      </c>
      <c r="I1799" s="325" t="s">
        <v>21</v>
      </c>
      <c r="J1799" s="328" t="s">
        <v>377</v>
      </c>
      <c r="K1799" s="328" t="s">
        <v>21</v>
      </c>
      <c r="L1799" s="328" t="s">
        <v>21</v>
      </c>
      <c r="M1799" s="379"/>
      <c r="N1799" s="329" t="s">
        <v>6812</v>
      </c>
      <c r="O1799" s="325"/>
    </row>
    <row r="1800" spans="1:15" x14ac:dyDescent="0.25">
      <c r="A1800" s="361">
        <v>260</v>
      </c>
      <c r="B1800" s="359">
        <v>2516540</v>
      </c>
      <c r="C1800" s="54" t="s">
        <v>9192</v>
      </c>
      <c r="D1800" s="54" t="s">
        <v>9193</v>
      </c>
      <c r="E1800" s="325" t="s">
        <v>21</v>
      </c>
      <c r="F1800" s="360">
        <v>14375</v>
      </c>
      <c r="G1800" s="328" t="s">
        <v>8833</v>
      </c>
      <c r="H1800" s="54" t="s">
        <v>8834</v>
      </c>
      <c r="I1800" s="325" t="s">
        <v>21</v>
      </c>
      <c r="J1800" s="328" t="s">
        <v>334</v>
      </c>
      <c r="K1800" s="328" t="s">
        <v>21</v>
      </c>
      <c r="L1800" s="325" t="s">
        <v>445</v>
      </c>
      <c r="M1800" s="379"/>
      <c r="N1800" s="328" t="s">
        <v>6716</v>
      </c>
      <c r="O1800" s="397"/>
    </row>
    <row r="1801" spans="1:15" x14ac:dyDescent="0.25">
      <c r="A1801" s="361">
        <v>261</v>
      </c>
      <c r="B1801" s="359">
        <v>225644</v>
      </c>
      <c r="C1801" s="365" t="s">
        <v>6824</v>
      </c>
      <c r="D1801" s="365" t="s">
        <v>6825</v>
      </c>
      <c r="E1801" s="325" t="s">
        <v>21</v>
      </c>
      <c r="F1801" s="360">
        <v>13487</v>
      </c>
      <c r="G1801" s="328" t="s">
        <v>6826</v>
      </c>
      <c r="H1801" s="365" t="s">
        <v>6827</v>
      </c>
      <c r="I1801" s="325" t="s">
        <v>21</v>
      </c>
      <c r="J1801" s="325" t="s">
        <v>382</v>
      </c>
      <c r="K1801" s="328" t="s">
        <v>21</v>
      </c>
      <c r="L1801" s="328" t="s">
        <v>21</v>
      </c>
      <c r="M1801" s="329"/>
      <c r="N1801" s="329" t="s">
        <v>6812</v>
      </c>
      <c r="O1801" s="325"/>
    </row>
    <row r="1802" spans="1:15" x14ac:dyDescent="0.25">
      <c r="A1802" s="323">
        <v>262</v>
      </c>
      <c r="B1802" s="409">
        <v>2110630</v>
      </c>
      <c r="C1802" s="408" t="s">
        <v>6017</v>
      </c>
      <c r="D1802" s="408" t="s">
        <v>454</v>
      </c>
      <c r="E1802" s="325" t="s">
        <v>21</v>
      </c>
      <c r="F1802" s="410">
        <v>17867</v>
      </c>
      <c r="G1802" s="411" t="s">
        <v>1011</v>
      </c>
      <c r="H1802" s="408" t="s">
        <v>8723</v>
      </c>
      <c r="I1802" s="325" t="s">
        <v>21</v>
      </c>
      <c r="J1802" s="328" t="s">
        <v>113</v>
      </c>
      <c r="K1802" s="328" t="s">
        <v>21</v>
      </c>
      <c r="L1802" s="396" t="s">
        <v>8724</v>
      </c>
      <c r="M1802" s="396"/>
      <c r="N1802" s="379" t="s">
        <v>6716</v>
      </c>
      <c r="O1802" s="397"/>
    </row>
    <row r="1803" spans="1:15" ht="48.75" x14ac:dyDescent="0.25">
      <c r="A1803" s="361">
        <v>263</v>
      </c>
      <c r="B1803" s="374">
        <v>439723</v>
      </c>
      <c r="C1803" s="327" t="s">
        <v>7542</v>
      </c>
      <c r="D1803" s="412" t="s">
        <v>2538</v>
      </c>
      <c r="E1803" s="325" t="s">
        <v>21</v>
      </c>
      <c r="F1803" s="360" t="s">
        <v>7543</v>
      </c>
      <c r="G1803" s="412">
        <v>981941905</v>
      </c>
      <c r="H1803" s="412" t="s">
        <v>7544</v>
      </c>
      <c r="I1803" s="325" t="s">
        <v>21</v>
      </c>
      <c r="J1803" s="328" t="s">
        <v>377</v>
      </c>
      <c r="K1803" s="412" t="s">
        <v>21</v>
      </c>
      <c r="L1803" s="412" t="s">
        <v>21</v>
      </c>
      <c r="M1803" s="413" t="s">
        <v>7422</v>
      </c>
      <c r="N1803" s="413" t="s">
        <v>7545</v>
      </c>
      <c r="O1803" s="398" t="s">
        <v>7261</v>
      </c>
    </row>
    <row r="1804" spans="1:15" x14ac:dyDescent="0.25">
      <c r="A1804" s="361">
        <v>264</v>
      </c>
      <c r="B1804" s="402">
        <v>844394</v>
      </c>
      <c r="C1804" s="54" t="s">
        <v>8209</v>
      </c>
      <c r="D1804" s="54" t="s">
        <v>8210</v>
      </c>
      <c r="E1804" s="325" t="s">
        <v>21</v>
      </c>
      <c r="F1804" s="326">
        <v>15132</v>
      </c>
      <c r="G1804" s="414" t="s">
        <v>8211</v>
      </c>
      <c r="H1804" s="54" t="s">
        <v>8212</v>
      </c>
      <c r="I1804" s="325" t="s">
        <v>21</v>
      </c>
      <c r="J1804" s="325" t="s">
        <v>264</v>
      </c>
      <c r="K1804" s="412" t="s">
        <v>21</v>
      </c>
      <c r="L1804" s="412" t="s">
        <v>21</v>
      </c>
      <c r="M1804" s="415"/>
      <c r="N1804" s="379" t="s">
        <v>6716</v>
      </c>
      <c r="O1804" s="397"/>
    </row>
    <row r="1805" spans="1:15" x14ac:dyDescent="0.25">
      <c r="A1805" s="323">
        <v>265</v>
      </c>
      <c r="B1805" s="400">
        <v>2159399</v>
      </c>
      <c r="C1805" s="408" t="s">
        <v>9194</v>
      </c>
      <c r="D1805" s="408" t="s">
        <v>8758</v>
      </c>
      <c r="E1805" s="325" t="s">
        <v>21</v>
      </c>
      <c r="F1805" s="366">
        <v>19097</v>
      </c>
      <c r="G1805" s="411" t="s">
        <v>8759</v>
      </c>
      <c r="H1805" s="54" t="s">
        <v>8239</v>
      </c>
      <c r="I1805" s="325" t="s">
        <v>21</v>
      </c>
      <c r="J1805" s="325" t="s">
        <v>45</v>
      </c>
      <c r="K1805" s="412" t="s">
        <v>21</v>
      </c>
      <c r="L1805" s="412" t="s">
        <v>21</v>
      </c>
      <c r="M1805" s="325"/>
      <c r="N1805" s="379" t="s">
        <v>6716</v>
      </c>
      <c r="O1805" s="325"/>
    </row>
    <row r="1806" spans="1:15" x14ac:dyDescent="0.25">
      <c r="A1806" s="361">
        <v>266</v>
      </c>
      <c r="B1806" s="359">
        <v>904478</v>
      </c>
      <c r="C1806" s="54" t="s">
        <v>1025</v>
      </c>
      <c r="D1806" s="54" t="s">
        <v>8237</v>
      </c>
      <c r="E1806" s="325" t="s">
        <v>21</v>
      </c>
      <c r="F1806" s="360">
        <v>18463</v>
      </c>
      <c r="G1806" s="416" t="s">
        <v>8238</v>
      </c>
      <c r="H1806" s="54" t="s">
        <v>8239</v>
      </c>
      <c r="I1806" s="325" t="s">
        <v>21</v>
      </c>
      <c r="J1806" s="325" t="s">
        <v>45</v>
      </c>
      <c r="K1806" s="325" t="s">
        <v>21</v>
      </c>
      <c r="L1806" s="375" t="s">
        <v>21</v>
      </c>
      <c r="M1806" s="325"/>
      <c r="N1806" s="379" t="s">
        <v>6716</v>
      </c>
      <c r="O1806" s="325"/>
    </row>
    <row r="1807" spans="1:15" x14ac:dyDescent="0.25">
      <c r="A1807" s="361">
        <v>267</v>
      </c>
      <c r="B1807" s="359">
        <v>1997620</v>
      </c>
      <c r="C1807" s="54" t="s">
        <v>8690</v>
      </c>
      <c r="D1807" s="365" t="s">
        <v>8691</v>
      </c>
      <c r="E1807" s="325" t="s">
        <v>21</v>
      </c>
      <c r="F1807" s="360">
        <v>19433</v>
      </c>
      <c r="G1807" s="328" t="s">
        <v>8692</v>
      </c>
      <c r="H1807" s="365" t="s">
        <v>8693</v>
      </c>
      <c r="I1807" s="325" t="s">
        <v>21</v>
      </c>
      <c r="J1807" s="328" t="s">
        <v>344</v>
      </c>
      <c r="K1807" s="325" t="s">
        <v>8694</v>
      </c>
      <c r="L1807" s="325" t="s">
        <v>8695</v>
      </c>
      <c r="M1807" s="379"/>
      <c r="N1807" s="329" t="s">
        <v>6812</v>
      </c>
      <c r="O1807" s="397"/>
    </row>
    <row r="1808" spans="1:15" x14ac:dyDescent="0.25">
      <c r="A1808" s="323">
        <v>268</v>
      </c>
      <c r="B1808" s="324">
        <v>332780</v>
      </c>
      <c r="C1808" s="54" t="s">
        <v>6017</v>
      </c>
      <c r="D1808" s="54" t="s">
        <v>7131</v>
      </c>
      <c r="E1808" s="325" t="s">
        <v>21</v>
      </c>
      <c r="F1808" s="364">
        <v>15702</v>
      </c>
      <c r="G1808" s="327" t="s">
        <v>7132</v>
      </c>
      <c r="H1808" s="54" t="s">
        <v>7133</v>
      </c>
      <c r="I1808" s="325" t="s">
        <v>21</v>
      </c>
      <c r="J1808" s="328" t="s">
        <v>173</v>
      </c>
      <c r="K1808" s="325" t="s">
        <v>21</v>
      </c>
      <c r="L1808" s="375" t="s">
        <v>21</v>
      </c>
      <c r="M1808" s="329"/>
      <c r="N1808" s="379" t="s">
        <v>6716</v>
      </c>
      <c r="O1808" s="325"/>
    </row>
    <row r="1809" spans="1:15" x14ac:dyDescent="0.25">
      <c r="A1809" s="361">
        <v>269</v>
      </c>
      <c r="B1809" s="407">
        <v>321142</v>
      </c>
      <c r="C1809" s="54" t="s">
        <v>1026</v>
      </c>
      <c r="D1809" s="54" t="s">
        <v>7108</v>
      </c>
      <c r="E1809" s="325" t="s">
        <v>21</v>
      </c>
      <c r="F1809" s="360">
        <v>17800</v>
      </c>
      <c r="G1809" s="405">
        <v>984837354</v>
      </c>
      <c r="H1809" s="408" t="s">
        <v>7109</v>
      </c>
      <c r="I1809" s="325" t="s">
        <v>21</v>
      </c>
      <c r="J1809" s="417" t="s">
        <v>45</v>
      </c>
      <c r="K1809" s="417" t="s">
        <v>7110</v>
      </c>
      <c r="L1809" s="378">
        <v>983945089</v>
      </c>
      <c r="M1809" s="378"/>
      <c r="N1809" s="378" t="s">
        <v>6716</v>
      </c>
      <c r="O1809" s="397" t="s">
        <v>7111</v>
      </c>
    </row>
    <row r="1810" spans="1:15" x14ac:dyDescent="0.25">
      <c r="A1810" s="361">
        <v>270</v>
      </c>
      <c r="B1810" s="404">
        <v>575727</v>
      </c>
      <c r="C1810" s="54" t="s">
        <v>9195</v>
      </c>
      <c r="D1810" s="54" t="s">
        <v>7922</v>
      </c>
      <c r="E1810" s="325" t="s">
        <v>21</v>
      </c>
      <c r="F1810" s="418"/>
      <c r="G1810" s="328" t="s">
        <v>1029</v>
      </c>
      <c r="H1810" s="54" t="s">
        <v>1030</v>
      </c>
      <c r="I1810" s="325" t="s">
        <v>21</v>
      </c>
      <c r="J1810" s="325" t="s">
        <v>128</v>
      </c>
      <c r="K1810" s="325" t="s">
        <v>21</v>
      </c>
      <c r="L1810" s="325" t="s">
        <v>21</v>
      </c>
      <c r="M1810" s="325"/>
      <c r="N1810" s="325">
        <v>65.64</v>
      </c>
      <c r="O1810" s="325"/>
    </row>
    <row r="1811" spans="1:15" x14ac:dyDescent="0.25">
      <c r="A1811" s="323">
        <v>271</v>
      </c>
      <c r="B1811" s="359">
        <v>764930</v>
      </c>
      <c r="C1811" s="365" t="s">
        <v>8125</v>
      </c>
      <c r="D1811" s="365" t="s">
        <v>8126</v>
      </c>
      <c r="E1811" s="325" t="s">
        <v>21</v>
      </c>
      <c r="F1811" s="360">
        <v>19588</v>
      </c>
      <c r="G1811" s="328" t="s">
        <v>8127</v>
      </c>
      <c r="H1811" s="365" t="s">
        <v>8128</v>
      </c>
      <c r="I1811" s="325" t="s">
        <v>21</v>
      </c>
      <c r="J1811" s="328" t="s">
        <v>346</v>
      </c>
      <c r="K1811" s="325" t="s">
        <v>21</v>
      </c>
      <c r="L1811" s="325" t="s">
        <v>21</v>
      </c>
      <c r="M1811" s="393"/>
      <c r="N1811" s="419" t="s">
        <v>6725</v>
      </c>
      <c r="O1811" s="397" t="s">
        <v>8129</v>
      </c>
    </row>
    <row r="1812" spans="1:15" x14ac:dyDescent="0.25">
      <c r="A1812" s="361">
        <v>272</v>
      </c>
      <c r="B1812" s="359">
        <v>551614</v>
      </c>
      <c r="C1812" s="54" t="s">
        <v>6616</v>
      </c>
      <c r="D1812" s="365" t="s">
        <v>5407</v>
      </c>
      <c r="E1812" s="325" t="s">
        <v>21</v>
      </c>
      <c r="F1812" s="360">
        <v>17091</v>
      </c>
      <c r="G1812" s="328" t="s">
        <v>7863</v>
      </c>
      <c r="H1812" s="365" t="s">
        <v>7864</v>
      </c>
      <c r="I1812" s="325" t="s">
        <v>21</v>
      </c>
      <c r="J1812" s="325" t="s">
        <v>210</v>
      </c>
      <c r="K1812" s="325" t="s">
        <v>21</v>
      </c>
      <c r="L1812" s="325" t="s">
        <v>21</v>
      </c>
      <c r="M1812" s="329"/>
      <c r="N1812" s="419" t="s">
        <v>6725</v>
      </c>
      <c r="O1812" s="325"/>
    </row>
    <row r="1813" spans="1:15" x14ac:dyDescent="0.25">
      <c r="A1813" s="361">
        <v>273</v>
      </c>
      <c r="B1813" s="359">
        <v>532455</v>
      </c>
      <c r="C1813" s="54" t="s">
        <v>5793</v>
      </c>
      <c r="D1813" s="365" t="s">
        <v>5407</v>
      </c>
      <c r="E1813" s="325" t="s">
        <v>21</v>
      </c>
      <c r="F1813" s="360">
        <v>19137</v>
      </c>
      <c r="G1813" s="328" t="s">
        <v>7804</v>
      </c>
      <c r="H1813" s="365" t="s">
        <v>313</v>
      </c>
      <c r="I1813" s="325" t="s">
        <v>7805</v>
      </c>
      <c r="J1813" s="325" t="s">
        <v>210</v>
      </c>
      <c r="K1813" s="325" t="s">
        <v>21</v>
      </c>
      <c r="L1813" s="325" t="s">
        <v>21</v>
      </c>
      <c r="M1813" s="379"/>
      <c r="N1813" s="378" t="s">
        <v>6716</v>
      </c>
      <c r="O1813" s="397"/>
    </row>
    <row r="1814" spans="1:15" x14ac:dyDescent="0.25">
      <c r="A1814" s="323">
        <v>274</v>
      </c>
      <c r="B1814" s="324">
        <v>2142662</v>
      </c>
      <c r="C1814" s="325" t="s">
        <v>5886</v>
      </c>
      <c r="D1814" s="325" t="s">
        <v>8745</v>
      </c>
      <c r="E1814" s="325" t="s">
        <v>21</v>
      </c>
      <c r="F1814" s="360">
        <v>12042</v>
      </c>
      <c r="G1814" s="328" t="s">
        <v>8746</v>
      </c>
      <c r="H1814" s="325" t="s">
        <v>8747</v>
      </c>
      <c r="I1814" s="325" t="s">
        <v>21</v>
      </c>
      <c r="J1814" s="325" t="s">
        <v>116</v>
      </c>
      <c r="K1814" s="325" t="s">
        <v>21</v>
      </c>
      <c r="L1814" s="325" t="s">
        <v>8746</v>
      </c>
      <c r="M1814" s="387" t="s">
        <v>8748</v>
      </c>
      <c r="N1814" s="325"/>
      <c r="O1814" s="325" t="s">
        <v>8749</v>
      </c>
    </row>
    <row r="1815" spans="1:15" x14ac:dyDescent="0.25">
      <c r="A1815" s="361">
        <v>275</v>
      </c>
      <c r="B1815" s="324">
        <v>328489</v>
      </c>
      <c r="C1815" s="54" t="s">
        <v>6547</v>
      </c>
      <c r="D1815" s="54" t="s">
        <v>6394</v>
      </c>
      <c r="E1815" s="325" t="s">
        <v>21</v>
      </c>
      <c r="F1815" s="364"/>
      <c r="G1815" s="327">
        <v>991943778</v>
      </c>
      <c r="H1815" s="54" t="s">
        <v>8964</v>
      </c>
      <c r="I1815" s="325" t="s">
        <v>21</v>
      </c>
      <c r="J1815" s="328" t="s">
        <v>281</v>
      </c>
      <c r="K1815" s="325" t="s">
        <v>21</v>
      </c>
      <c r="L1815" s="329" t="s">
        <v>8965</v>
      </c>
      <c r="M1815" s="396"/>
      <c r="N1815" s="329" t="s">
        <v>6716</v>
      </c>
      <c r="O1815" s="420"/>
    </row>
    <row r="1816" spans="1:15" x14ac:dyDescent="0.25">
      <c r="A1816" s="361">
        <v>276</v>
      </c>
      <c r="B1816" s="421">
        <v>116896</v>
      </c>
      <c r="C1816" s="422" t="s">
        <v>9196</v>
      </c>
      <c r="D1816" s="423" t="s">
        <v>6720</v>
      </c>
      <c r="E1816" s="325" t="s">
        <v>21</v>
      </c>
      <c r="F1816" s="424">
        <v>10299</v>
      </c>
      <c r="G1816" s="415" t="s">
        <v>6721</v>
      </c>
      <c r="H1816" s="54" t="s">
        <v>6722</v>
      </c>
      <c r="I1816" s="325" t="s">
        <v>21</v>
      </c>
      <c r="J1816" s="397" t="s">
        <v>99</v>
      </c>
      <c r="K1816" s="325" t="s">
        <v>21</v>
      </c>
      <c r="L1816" s="325" t="s">
        <v>21</v>
      </c>
      <c r="M1816" s="379"/>
      <c r="N1816" s="328" t="s">
        <v>6716</v>
      </c>
      <c r="O1816" s="420"/>
    </row>
    <row r="1817" spans="1:15" x14ac:dyDescent="0.25">
      <c r="A1817" s="323">
        <v>277</v>
      </c>
      <c r="B1817" s="407">
        <v>168197</v>
      </c>
      <c r="C1817" s="54" t="s">
        <v>5879</v>
      </c>
      <c r="D1817" s="54" t="s">
        <v>6720</v>
      </c>
      <c r="E1817" s="325" t="s">
        <v>21</v>
      </c>
      <c r="F1817" s="360">
        <v>13417</v>
      </c>
      <c r="G1817" s="415">
        <v>0</v>
      </c>
      <c r="H1817" s="54" t="s">
        <v>6722</v>
      </c>
      <c r="I1817" s="325" t="s">
        <v>21</v>
      </c>
      <c r="J1817" s="397" t="s">
        <v>99</v>
      </c>
      <c r="K1817" s="325" t="s">
        <v>21</v>
      </c>
      <c r="L1817" s="325" t="s">
        <v>21</v>
      </c>
      <c r="M1817" s="379"/>
      <c r="N1817" s="328" t="s">
        <v>6716</v>
      </c>
      <c r="O1817" s="420"/>
    </row>
    <row r="1818" spans="1:15" x14ac:dyDescent="0.25">
      <c r="A1818" s="361">
        <v>278</v>
      </c>
      <c r="B1818" s="374">
        <v>986753</v>
      </c>
      <c r="C1818" s="325" t="s">
        <v>6601</v>
      </c>
      <c r="D1818" s="325" t="s">
        <v>9056</v>
      </c>
      <c r="E1818" s="325" t="s">
        <v>21</v>
      </c>
      <c r="F1818" s="360">
        <v>15196</v>
      </c>
      <c r="G1818" s="327">
        <v>21902214</v>
      </c>
      <c r="H1818" s="325" t="s">
        <v>9057</v>
      </c>
      <c r="I1818" s="325" t="s">
        <v>21</v>
      </c>
      <c r="J1818" s="328" t="s">
        <v>437</v>
      </c>
      <c r="K1818" s="325" t="s">
        <v>21</v>
      </c>
      <c r="L1818" s="325" t="s">
        <v>21</v>
      </c>
      <c r="M1818" s="328"/>
      <c r="N1818" s="375" t="s">
        <v>6926</v>
      </c>
      <c r="O1818" s="325"/>
    </row>
    <row r="1819" spans="1:15" x14ac:dyDescent="0.25">
      <c r="A1819" s="361">
        <v>279</v>
      </c>
      <c r="B1819" s="359">
        <v>439546</v>
      </c>
      <c r="C1819" s="365" t="s">
        <v>7536</v>
      </c>
      <c r="D1819" s="365" t="s">
        <v>385</v>
      </c>
      <c r="E1819" s="325" t="s">
        <v>21</v>
      </c>
      <c r="F1819" s="360">
        <v>18657</v>
      </c>
      <c r="G1819" s="328" t="s">
        <v>7537</v>
      </c>
      <c r="H1819" s="365" t="s">
        <v>7538</v>
      </c>
      <c r="I1819" s="325" t="s">
        <v>21</v>
      </c>
      <c r="J1819" s="328" t="s">
        <v>346</v>
      </c>
      <c r="K1819" s="325" t="s">
        <v>21</v>
      </c>
      <c r="L1819" s="325" t="s">
        <v>21</v>
      </c>
      <c r="M1819" s="396"/>
      <c r="N1819" s="329" t="s">
        <v>6725</v>
      </c>
      <c r="O1819" s="397"/>
    </row>
    <row r="1820" spans="1:15" x14ac:dyDescent="0.25">
      <c r="A1820" s="323">
        <v>280</v>
      </c>
      <c r="B1820" s="359">
        <v>440265</v>
      </c>
      <c r="C1820" s="365" t="s">
        <v>7549</v>
      </c>
      <c r="D1820" s="365" t="s">
        <v>7550</v>
      </c>
      <c r="E1820" s="325" t="s">
        <v>21</v>
      </c>
      <c r="F1820" s="360">
        <v>19018</v>
      </c>
      <c r="G1820" s="328" t="s">
        <v>7551</v>
      </c>
      <c r="H1820" s="365" t="s">
        <v>7552</v>
      </c>
      <c r="I1820" s="325" t="s">
        <v>6673</v>
      </c>
      <c r="J1820" s="325" t="s">
        <v>437</v>
      </c>
      <c r="K1820" s="325" t="s">
        <v>21</v>
      </c>
      <c r="L1820" s="325" t="s">
        <v>21</v>
      </c>
      <c r="M1820" s="396"/>
      <c r="N1820" s="329" t="s">
        <v>6725</v>
      </c>
      <c r="O1820" s="325"/>
    </row>
    <row r="1821" spans="1:15" x14ac:dyDescent="0.25">
      <c r="A1821" s="361">
        <v>281</v>
      </c>
      <c r="B1821" s="359">
        <v>768637</v>
      </c>
      <c r="C1821" s="54" t="s">
        <v>5903</v>
      </c>
      <c r="D1821" s="54" t="s">
        <v>1080</v>
      </c>
      <c r="E1821" s="325" t="s">
        <v>21</v>
      </c>
      <c r="F1821" s="364">
        <v>18022</v>
      </c>
      <c r="G1821" s="327" t="s">
        <v>8130</v>
      </c>
      <c r="H1821" s="54" t="s">
        <v>8131</v>
      </c>
      <c r="I1821" s="325" t="s">
        <v>21</v>
      </c>
      <c r="J1821" s="328" t="s">
        <v>135</v>
      </c>
      <c r="K1821" s="325" t="s">
        <v>21</v>
      </c>
      <c r="L1821" s="325" t="s">
        <v>21</v>
      </c>
      <c r="M1821" s="329"/>
      <c r="N1821" s="425" t="s">
        <v>8132</v>
      </c>
      <c r="O1821" s="325"/>
    </row>
    <row r="1822" spans="1:15" x14ac:dyDescent="0.25">
      <c r="A1822" s="361">
        <v>282</v>
      </c>
      <c r="B1822" s="359">
        <v>1024526</v>
      </c>
      <c r="C1822" s="365" t="s">
        <v>5645</v>
      </c>
      <c r="D1822" s="365" t="s">
        <v>8282</v>
      </c>
      <c r="E1822" s="325" t="s">
        <v>21</v>
      </c>
      <c r="F1822" s="360">
        <v>18697</v>
      </c>
      <c r="G1822" s="328" t="s">
        <v>8283</v>
      </c>
      <c r="H1822" s="365" t="s">
        <v>1087</v>
      </c>
      <c r="I1822" s="325" t="s">
        <v>21</v>
      </c>
      <c r="J1822" s="325" t="s">
        <v>128</v>
      </c>
      <c r="K1822" s="325" t="s">
        <v>21</v>
      </c>
      <c r="L1822" s="325" t="s">
        <v>21</v>
      </c>
      <c r="M1822" s="379" t="s">
        <v>6982</v>
      </c>
      <c r="N1822" s="328"/>
      <c r="O1822" s="397"/>
    </row>
    <row r="1823" spans="1:15" x14ac:dyDescent="0.25">
      <c r="A1823" s="323">
        <v>283</v>
      </c>
      <c r="B1823" s="404">
        <v>2302860</v>
      </c>
      <c r="C1823" s="54" t="s">
        <v>273</v>
      </c>
      <c r="D1823" s="54" t="s">
        <v>274</v>
      </c>
      <c r="E1823" s="325" t="s">
        <v>21</v>
      </c>
      <c r="F1823" s="360">
        <v>13571</v>
      </c>
      <c r="G1823" s="327">
        <v>982636974</v>
      </c>
      <c r="H1823" s="54" t="s">
        <v>9090</v>
      </c>
      <c r="I1823" s="325" t="s">
        <v>21</v>
      </c>
      <c r="J1823" s="328" t="s">
        <v>22</v>
      </c>
      <c r="K1823" s="328" t="s">
        <v>702</v>
      </c>
      <c r="L1823" s="406" t="s">
        <v>703</v>
      </c>
      <c r="M1823" s="328"/>
      <c r="N1823" s="328" t="s">
        <v>6716</v>
      </c>
      <c r="O1823" s="325"/>
    </row>
    <row r="1824" spans="1:15" x14ac:dyDescent="0.25">
      <c r="A1824" s="361">
        <v>284</v>
      </c>
      <c r="B1824" s="374">
        <v>484549</v>
      </c>
      <c r="C1824" s="325" t="s">
        <v>6574</v>
      </c>
      <c r="D1824" s="325" t="s">
        <v>6438</v>
      </c>
      <c r="E1824" s="325" t="s">
        <v>21</v>
      </c>
      <c r="F1824" s="360">
        <v>18172</v>
      </c>
      <c r="G1824" s="405" t="s">
        <v>9007</v>
      </c>
      <c r="H1824" s="54" t="s">
        <v>9008</v>
      </c>
      <c r="I1824" s="325" t="s">
        <v>21</v>
      </c>
      <c r="J1824" s="328" t="s">
        <v>135</v>
      </c>
      <c r="K1824" s="325" t="s">
        <v>21</v>
      </c>
      <c r="L1824" s="325" t="s">
        <v>21</v>
      </c>
      <c r="M1824" s="396"/>
      <c r="N1824" s="375" t="s">
        <v>6926</v>
      </c>
      <c r="O1824" s="397"/>
    </row>
    <row r="1825" spans="1:15" x14ac:dyDescent="0.25">
      <c r="A1825" s="361">
        <v>285</v>
      </c>
      <c r="B1825" s="359">
        <v>1122965</v>
      </c>
      <c r="C1825" s="54" t="s">
        <v>1114</v>
      </c>
      <c r="D1825" s="365" t="s">
        <v>5444</v>
      </c>
      <c r="E1825" s="325" t="s">
        <v>21</v>
      </c>
      <c r="F1825" s="360">
        <v>19136</v>
      </c>
      <c r="G1825" s="328" t="s">
        <v>8327</v>
      </c>
      <c r="H1825" s="365" t="s">
        <v>8328</v>
      </c>
      <c r="I1825" s="325" t="s">
        <v>21</v>
      </c>
      <c r="J1825" s="328" t="s">
        <v>281</v>
      </c>
      <c r="K1825" s="325" t="s">
        <v>21</v>
      </c>
      <c r="L1825" s="325" t="s">
        <v>21</v>
      </c>
      <c r="M1825" s="325"/>
      <c r="N1825" s="426" t="s">
        <v>6953</v>
      </c>
      <c r="O1825" s="325"/>
    </row>
    <row r="1826" spans="1:15" x14ac:dyDescent="0.25">
      <c r="A1826" s="323">
        <v>286</v>
      </c>
      <c r="B1826" s="359">
        <v>624934</v>
      </c>
      <c r="C1826" s="54" t="s">
        <v>9197</v>
      </c>
      <c r="D1826" s="54" t="s">
        <v>9198</v>
      </c>
      <c r="E1826" s="325" t="s">
        <v>21</v>
      </c>
      <c r="F1826" s="360">
        <v>14577</v>
      </c>
      <c r="G1826" s="328" t="s">
        <v>8006</v>
      </c>
      <c r="H1826" s="54" t="s">
        <v>8007</v>
      </c>
      <c r="I1826" s="325" t="s">
        <v>21</v>
      </c>
      <c r="J1826" s="328" t="s">
        <v>377</v>
      </c>
      <c r="K1826" s="325" t="s">
        <v>21</v>
      </c>
      <c r="L1826" s="325" t="s">
        <v>21</v>
      </c>
      <c r="M1826" s="379"/>
      <c r="N1826" s="328" t="s">
        <v>6716</v>
      </c>
      <c r="O1826" s="397"/>
    </row>
    <row r="1827" spans="1:15" x14ac:dyDescent="0.25">
      <c r="A1827" s="361">
        <v>287</v>
      </c>
      <c r="B1827" s="404">
        <v>413961</v>
      </c>
      <c r="C1827" s="54" t="s">
        <v>7437</v>
      </c>
      <c r="D1827" s="54" t="s">
        <v>7438</v>
      </c>
      <c r="E1827" s="325" t="s">
        <v>21</v>
      </c>
      <c r="F1827" s="360"/>
      <c r="G1827" s="327">
        <v>982726560</v>
      </c>
      <c r="H1827" s="54" t="s">
        <v>7439</v>
      </c>
      <c r="I1827" s="325" t="s">
        <v>21</v>
      </c>
      <c r="J1827" s="328" t="s">
        <v>22</v>
      </c>
      <c r="K1827" s="325" t="s">
        <v>21</v>
      </c>
      <c r="L1827" s="325" t="s">
        <v>21</v>
      </c>
      <c r="M1827" s="328"/>
      <c r="N1827" s="328" t="s">
        <v>6716</v>
      </c>
      <c r="O1827" s="325"/>
    </row>
    <row r="1828" spans="1:15" x14ac:dyDescent="0.25">
      <c r="A1828" s="361">
        <v>288</v>
      </c>
      <c r="B1828" s="407">
        <v>784015</v>
      </c>
      <c r="C1828" s="54" t="s">
        <v>458</v>
      </c>
      <c r="D1828" s="54" t="s">
        <v>8152</v>
      </c>
      <c r="E1828" s="325" t="s">
        <v>21</v>
      </c>
      <c r="F1828" s="360"/>
      <c r="G1828" s="327" t="s">
        <v>8153</v>
      </c>
      <c r="H1828" s="54" t="s">
        <v>8154</v>
      </c>
      <c r="I1828" s="325" t="s">
        <v>21</v>
      </c>
      <c r="J1828" s="325" t="s">
        <v>113</v>
      </c>
      <c r="K1828" s="325" t="s">
        <v>21</v>
      </c>
      <c r="L1828" s="325" t="s">
        <v>21</v>
      </c>
      <c r="M1828" s="378"/>
      <c r="N1828" s="328" t="s">
        <v>6716</v>
      </c>
      <c r="O1828" s="397"/>
    </row>
    <row r="1829" spans="1:15" x14ac:dyDescent="0.25">
      <c r="A1829" s="323">
        <v>289</v>
      </c>
      <c r="B1829" s="404">
        <v>235271</v>
      </c>
      <c r="C1829" s="54" t="s">
        <v>275</v>
      </c>
      <c r="D1829" s="54" t="s">
        <v>6862</v>
      </c>
      <c r="E1829" s="325" t="s">
        <v>21</v>
      </c>
      <c r="F1829" s="360">
        <v>15042</v>
      </c>
      <c r="G1829" s="327">
        <v>21906912</v>
      </c>
      <c r="H1829" s="54" t="s">
        <v>6863</v>
      </c>
      <c r="I1829" s="325" t="s">
        <v>21</v>
      </c>
      <c r="J1829" s="325" t="s">
        <v>113</v>
      </c>
      <c r="K1829" s="325" t="s">
        <v>21</v>
      </c>
      <c r="L1829" s="325" t="s">
        <v>21</v>
      </c>
      <c r="M1829" s="378"/>
      <c r="N1829" s="328" t="s">
        <v>6716</v>
      </c>
      <c r="O1829" s="325"/>
    </row>
    <row r="1830" spans="1:15" x14ac:dyDescent="0.25">
      <c r="A1830" s="361">
        <v>290</v>
      </c>
      <c r="B1830" s="359">
        <v>1131649</v>
      </c>
      <c r="C1830" s="365" t="s">
        <v>1153</v>
      </c>
      <c r="D1830" s="365" t="s">
        <v>8332</v>
      </c>
      <c r="E1830" s="325" t="s">
        <v>21</v>
      </c>
      <c r="F1830" s="360">
        <v>19528</v>
      </c>
      <c r="G1830" s="328" t="s">
        <v>8333</v>
      </c>
      <c r="H1830" s="365" t="s">
        <v>8334</v>
      </c>
      <c r="I1830" s="325" t="s">
        <v>21</v>
      </c>
      <c r="J1830" s="328" t="s">
        <v>113</v>
      </c>
      <c r="K1830" s="325" t="s">
        <v>21</v>
      </c>
      <c r="L1830" s="325" t="s">
        <v>21</v>
      </c>
      <c r="M1830" s="396"/>
      <c r="N1830" s="425" t="s">
        <v>6725</v>
      </c>
      <c r="O1830" s="397"/>
    </row>
    <row r="1831" spans="1:15" x14ac:dyDescent="0.25">
      <c r="A1831" s="361">
        <v>291</v>
      </c>
      <c r="B1831" s="404">
        <v>361457</v>
      </c>
      <c r="C1831" s="54" t="s">
        <v>1154</v>
      </c>
      <c r="D1831" s="54" t="s">
        <v>5350</v>
      </c>
      <c r="E1831" s="325" t="s">
        <v>21</v>
      </c>
      <c r="F1831" s="360">
        <v>15093</v>
      </c>
      <c r="G1831" s="327">
        <v>21300770</v>
      </c>
      <c r="H1831" s="54" t="s">
        <v>1155</v>
      </c>
      <c r="I1831" s="325" t="s">
        <v>21</v>
      </c>
      <c r="J1831" s="328" t="s">
        <v>210</v>
      </c>
      <c r="K1831" s="325" t="s">
        <v>21</v>
      </c>
      <c r="L1831" s="325" t="s">
        <v>21</v>
      </c>
      <c r="M1831" s="328"/>
      <c r="N1831" s="425" t="s">
        <v>6725</v>
      </c>
      <c r="O1831" s="325"/>
    </row>
    <row r="1832" spans="1:15" x14ac:dyDescent="0.25">
      <c r="A1832" s="323">
        <v>292</v>
      </c>
      <c r="B1832" s="359">
        <v>760937</v>
      </c>
      <c r="C1832" s="54" t="s">
        <v>267</v>
      </c>
      <c r="D1832" s="54" t="s">
        <v>8122</v>
      </c>
      <c r="E1832" s="325" t="s">
        <v>21</v>
      </c>
      <c r="F1832" s="360">
        <v>17436</v>
      </c>
      <c r="G1832" s="328" t="s">
        <v>8123</v>
      </c>
      <c r="H1832" s="365" t="s">
        <v>8124</v>
      </c>
      <c r="I1832" s="325" t="s">
        <v>21</v>
      </c>
      <c r="J1832" s="328" t="s">
        <v>113</v>
      </c>
      <c r="K1832" s="325" t="s">
        <v>21</v>
      </c>
      <c r="L1832" s="325" t="s">
        <v>21</v>
      </c>
      <c r="M1832" s="379"/>
      <c r="N1832" s="425" t="s">
        <v>6725</v>
      </c>
      <c r="O1832" s="397"/>
    </row>
    <row r="1833" spans="1:15" x14ac:dyDescent="0.25">
      <c r="A1833" s="361">
        <v>293</v>
      </c>
      <c r="B1833" s="359">
        <v>555210</v>
      </c>
      <c r="C1833" s="54" t="s">
        <v>6064</v>
      </c>
      <c r="D1833" s="365" t="s">
        <v>7875</v>
      </c>
      <c r="E1833" s="325" t="s">
        <v>21</v>
      </c>
      <c r="F1833" s="360">
        <v>18406</v>
      </c>
      <c r="G1833" s="328" t="s">
        <v>7876</v>
      </c>
      <c r="H1833" s="365" t="s">
        <v>7877</v>
      </c>
      <c r="I1833" s="325" t="s">
        <v>33</v>
      </c>
      <c r="J1833" s="328" t="s">
        <v>113</v>
      </c>
      <c r="K1833" s="325" t="s">
        <v>21</v>
      </c>
      <c r="L1833" s="325" t="s">
        <v>21</v>
      </c>
      <c r="M1833" s="329"/>
      <c r="N1833" s="425" t="s">
        <v>6725</v>
      </c>
      <c r="O1833" s="325"/>
    </row>
    <row r="1834" spans="1:15" x14ac:dyDescent="0.25">
      <c r="A1834" s="361">
        <v>294</v>
      </c>
      <c r="B1834" s="359">
        <v>573293</v>
      </c>
      <c r="C1834" s="54" t="s">
        <v>7166</v>
      </c>
      <c r="D1834" s="365" t="s">
        <v>7917</v>
      </c>
      <c r="E1834" s="325" t="s">
        <v>21</v>
      </c>
      <c r="F1834" s="360">
        <v>17419</v>
      </c>
      <c r="G1834" s="328" t="s">
        <v>7876</v>
      </c>
      <c r="H1834" s="365" t="s">
        <v>7918</v>
      </c>
      <c r="I1834" s="325" t="s">
        <v>33</v>
      </c>
      <c r="J1834" s="328" t="s">
        <v>113</v>
      </c>
      <c r="K1834" s="325" t="s">
        <v>21</v>
      </c>
      <c r="L1834" s="325" t="s">
        <v>21</v>
      </c>
      <c r="M1834" s="325"/>
      <c r="N1834" s="425" t="s">
        <v>6725</v>
      </c>
      <c r="O1834" s="325"/>
    </row>
    <row r="1835" spans="1:15" x14ac:dyDescent="0.25">
      <c r="A1835" s="323">
        <v>295</v>
      </c>
      <c r="B1835" s="359">
        <v>932150</v>
      </c>
      <c r="C1835" s="54" t="s">
        <v>8250</v>
      </c>
      <c r="D1835" s="365" t="s">
        <v>8251</v>
      </c>
      <c r="E1835" s="325" t="s">
        <v>21</v>
      </c>
      <c r="F1835" s="360">
        <v>19382</v>
      </c>
      <c r="G1835" s="328" t="s">
        <v>8252</v>
      </c>
      <c r="H1835" s="365" t="s">
        <v>8253</v>
      </c>
      <c r="I1835" s="325" t="s">
        <v>21</v>
      </c>
      <c r="J1835" s="328" t="s">
        <v>346</v>
      </c>
      <c r="K1835" s="325" t="s">
        <v>21</v>
      </c>
      <c r="L1835" s="325" t="s">
        <v>21</v>
      </c>
      <c r="M1835" s="385"/>
      <c r="N1835" s="425" t="s">
        <v>6725</v>
      </c>
      <c r="O1835" s="325"/>
    </row>
    <row r="1836" spans="1:15" x14ac:dyDescent="0.25">
      <c r="A1836" s="361">
        <v>296</v>
      </c>
      <c r="B1836" s="324">
        <v>688403</v>
      </c>
      <c r="C1836" s="54" t="s">
        <v>5879</v>
      </c>
      <c r="D1836" s="54" t="s">
        <v>1203</v>
      </c>
      <c r="E1836" s="325" t="s">
        <v>21</v>
      </c>
      <c r="F1836" s="360">
        <v>17578</v>
      </c>
      <c r="G1836" s="327" t="s">
        <v>8080</v>
      </c>
      <c r="H1836" s="54" t="s">
        <v>8081</v>
      </c>
      <c r="I1836" s="325" t="s">
        <v>21</v>
      </c>
      <c r="J1836" s="328" t="s">
        <v>346</v>
      </c>
      <c r="K1836" s="325" t="s">
        <v>21</v>
      </c>
      <c r="L1836" s="325" t="s">
        <v>21</v>
      </c>
      <c r="M1836" s="328"/>
      <c r="N1836" s="427" t="s">
        <v>6716</v>
      </c>
      <c r="O1836" s="325"/>
    </row>
    <row r="1837" spans="1:15" x14ac:dyDescent="0.25">
      <c r="A1837" s="361">
        <v>297</v>
      </c>
      <c r="B1837" s="359">
        <v>482655</v>
      </c>
      <c r="C1837" s="54" t="s">
        <v>1204</v>
      </c>
      <c r="D1837" s="54" t="s">
        <v>7662</v>
      </c>
      <c r="E1837" s="325" t="s">
        <v>21</v>
      </c>
      <c r="F1837" s="360">
        <v>17624</v>
      </c>
      <c r="G1837" s="328" t="s">
        <v>7663</v>
      </c>
      <c r="H1837" s="365" t="s">
        <v>7664</v>
      </c>
      <c r="I1837" s="325" t="s">
        <v>21</v>
      </c>
      <c r="J1837" s="325" t="s">
        <v>128</v>
      </c>
      <c r="K1837" s="325" t="s">
        <v>21</v>
      </c>
      <c r="L1837" s="325" t="s">
        <v>21</v>
      </c>
      <c r="M1837" s="379"/>
      <c r="N1837" s="425" t="s">
        <v>6725</v>
      </c>
      <c r="O1837" s="397"/>
    </row>
    <row r="1838" spans="1:15" x14ac:dyDescent="0.25">
      <c r="A1838" s="323">
        <v>298</v>
      </c>
      <c r="B1838" s="359">
        <v>4138018</v>
      </c>
      <c r="C1838" s="54" t="s">
        <v>311</v>
      </c>
      <c r="D1838" s="54" t="s">
        <v>1205</v>
      </c>
      <c r="E1838" s="325" t="s">
        <v>21</v>
      </c>
      <c r="F1838" s="360">
        <v>18141</v>
      </c>
      <c r="G1838" s="328">
        <v>984437805</v>
      </c>
      <c r="H1838" s="54" t="s">
        <v>8888</v>
      </c>
      <c r="I1838" s="325" t="s">
        <v>21</v>
      </c>
      <c r="J1838" s="328" t="s">
        <v>281</v>
      </c>
      <c r="K1838" s="325" t="s">
        <v>21</v>
      </c>
      <c r="L1838" s="406" t="s">
        <v>8889</v>
      </c>
      <c r="M1838" s="328"/>
      <c r="N1838" s="427" t="s">
        <v>6716</v>
      </c>
      <c r="O1838" s="325"/>
    </row>
    <row r="1839" spans="1:15" x14ac:dyDescent="0.25">
      <c r="A1839" s="361">
        <v>299</v>
      </c>
      <c r="B1839" s="359">
        <v>6203342</v>
      </c>
      <c r="C1839" s="54" t="s">
        <v>5730</v>
      </c>
      <c r="D1839" s="325" t="s">
        <v>436</v>
      </c>
      <c r="E1839" s="325" t="s">
        <v>21</v>
      </c>
      <c r="F1839" s="360">
        <v>14200</v>
      </c>
      <c r="G1839" s="328" t="s">
        <v>8909</v>
      </c>
      <c r="H1839" s="325" t="s">
        <v>8910</v>
      </c>
      <c r="I1839" s="325" t="s">
        <v>21</v>
      </c>
      <c r="J1839" s="328" t="s">
        <v>377</v>
      </c>
      <c r="K1839" s="325" t="s">
        <v>8911</v>
      </c>
      <c r="L1839" s="325" t="s">
        <v>8912</v>
      </c>
      <c r="M1839" s="396"/>
      <c r="N1839" s="425"/>
      <c r="O1839" s="397" t="s">
        <v>957</v>
      </c>
    </row>
    <row r="1840" spans="1:15" x14ac:dyDescent="0.25">
      <c r="A1840" s="361">
        <v>300</v>
      </c>
      <c r="B1840" s="404">
        <v>2338836</v>
      </c>
      <c r="C1840" s="54" t="s">
        <v>8791</v>
      </c>
      <c r="D1840" s="54" t="s">
        <v>8792</v>
      </c>
      <c r="E1840" s="325" t="s">
        <v>21</v>
      </c>
      <c r="F1840" s="364">
        <v>16324</v>
      </c>
      <c r="G1840" s="327" t="s">
        <v>8793</v>
      </c>
      <c r="H1840" s="54" t="s">
        <v>8794</v>
      </c>
      <c r="I1840" s="325" t="s">
        <v>21</v>
      </c>
      <c r="J1840" s="328" t="s">
        <v>187</v>
      </c>
      <c r="K1840" s="325" t="s">
        <v>21</v>
      </c>
      <c r="L1840" s="325" t="s">
        <v>21</v>
      </c>
      <c r="M1840" s="329"/>
      <c r="N1840" s="427" t="s">
        <v>6716</v>
      </c>
      <c r="O1840" s="325"/>
    </row>
    <row r="1841" spans="1:15" x14ac:dyDescent="0.25">
      <c r="A1841" s="323">
        <v>301</v>
      </c>
      <c r="B1841" s="359">
        <v>462211</v>
      </c>
      <c r="C1841" s="365" t="s">
        <v>7619</v>
      </c>
      <c r="D1841" s="365" t="s">
        <v>7620</v>
      </c>
      <c r="E1841" s="325" t="s">
        <v>21</v>
      </c>
      <c r="F1841" s="360">
        <v>18464</v>
      </c>
      <c r="G1841" s="328" t="s">
        <v>7621</v>
      </c>
      <c r="H1841" s="365" t="s">
        <v>7622</v>
      </c>
      <c r="I1841" s="325" t="s">
        <v>21</v>
      </c>
      <c r="J1841" s="325" t="s">
        <v>54</v>
      </c>
      <c r="K1841" s="325" t="s">
        <v>21</v>
      </c>
      <c r="L1841" s="325" t="s">
        <v>21</v>
      </c>
      <c r="M1841" s="396"/>
      <c r="N1841" s="427" t="s">
        <v>6716</v>
      </c>
      <c r="O1841" s="397"/>
    </row>
    <row r="1842" spans="1:15" x14ac:dyDescent="0.25">
      <c r="A1842" s="361">
        <v>302</v>
      </c>
      <c r="B1842" s="324">
        <v>1519741</v>
      </c>
      <c r="C1842" s="54" t="s">
        <v>8525</v>
      </c>
      <c r="D1842" s="54" t="s">
        <v>8526</v>
      </c>
      <c r="E1842" s="325" t="s">
        <v>21</v>
      </c>
      <c r="F1842" s="364">
        <v>17340</v>
      </c>
      <c r="G1842" s="327" t="s">
        <v>8527</v>
      </c>
      <c r="H1842" s="54" t="s">
        <v>8528</v>
      </c>
      <c r="I1842" s="325" t="s">
        <v>21</v>
      </c>
      <c r="J1842" s="328" t="s">
        <v>346</v>
      </c>
      <c r="K1842" s="325" t="s">
        <v>21</v>
      </c>
      <c r="L1842" s="325" t="s">
        <v>21</v>
      </c>
      <c r="M1842" s="329"/>
      <c r="N1842" s="427" t="s">
        <v>6716</v>
      </c>
      <c r="O1842" s="325"/>
    </row>
    <row r="1843" spans="1:15" x14ac:dyDescent="0.25">
      <c r="A1843" s="361">
        <v>303</v>
      </c>
      <c r="B1843" s="374">
        <v>2088519</v>
      </c>
      <c r="C1843" s="325" t="s">
        <v>5686</v>
      </c>
      <c r="D1843" s="325" t="s">
        <v>9084</v>
      </c>
      <c r="E1843" s="325" t="s">
        <v>21</v>
      </c>
      <c r="F1843" s="360">
        <v>15484</v>
      </c>
      <c r="G1843" s="328" t="s">
        <v>9085</v>
      </c>
      <c r="H1843" s="325" t="s">
        <v>9086</v>
      </c>
      <c r="I1843" s="325" t="s">
        <v>21</v>
      </c>
      <c r="J1843" s="325" t="s">
        <v>340</v>
      </c>
      <c r="K1843" s="325" t="s">
        <v>21</v>
      </c>
      <c r="L1843" s="325" t="s">
        <v>9087</v>
      </c>
      <c r="M1843" s="325"/>
      <c r="N1843" s="428" t="s">
        <v>6848</v>
      </c>
      <c r="O1843" s="325" t="s">
        <v>6849</v>
      </c>
    </row>
    <row r="1844" spans="1:15" x14ac:dyDescent="0.25">
      <c r="A1844" s="323">
        <v>304</v>
      </c>
      <c r="B1844" s="359">
        <v>2050879</v>
      </c>
      <c r="C1844" s="54" t="s">
        <v>1227</v>
      </c>
      <c r="D1844" s="54" t="s">
        <v>1228</v>
      </c>
      <c r="E1844" s="325" t="s">
        <v>21</v>
      </c>
      <c r="F1844" s="364">
        <v>18537</v>
      </c>
      <c r="G1844" s="327" t="s">
        <v>9081</v>
      </c>
      <c r="H1844" s="54" t="s">
        <v>9082</v>
      </c>
      <c r="I1844" s="325" t="s">
        <v>21</v>
      </c>
      <c r="J1844" s="325" t="s">
        <v>340</v>
      </c>
      <c r="K1844" s="325" t="s">
        <v>21</v>
      </c>
      <c r="L1844" s="429" t="s">
        <v>9083</v>
      </c>
      <c r="M1844" s="329"/>
      <c r="N1844" s="427" t="s">
        <v>6716</v>
      </c>
      <c r="O1844" s="325"/>
    </row>
    <row r="1845" spans="1:15" x14ac:dyDescent="0.25">
      <c r="A1845" s="361">
        <v>305</v>
      </c>
      <c r="B1845" s="359">
        <v>2889995</v>
      </c>
      <c r="C1845" s="54" t="s">
        <v>1233</v>
      </c>
      <c r="D1845" s="54" t="s">
        <v>5501</v>
      </c>
      <c r="E1845" s="325" t="s">
        <v>21</v>
      </c>
      <c r="F1845" s="360">
        <v>17975</v>
      </c>
      <c r="G1845" s="327" t="s">
        <v>8765</v>
      </c>
      <c r="H1845" s="54" t="s">
        <v>8766</v>
      </c>
      <c r="I1845" s="325" t="s">
        <v>21</v>
      </c>
      <c r="J1845" s="328" t="s">
        <v>281</v>
      </c>
      <c r="K1845" s="325" t="s">
        <v>21</v>
      </c>
      <c r="L1845" s="325" t="s">
        <v>21</v>
      </c>
      <c r="M1845" s="325"/>
      <c r="N1845" s="426" t="s">
        <v>6953</v>
      </c>
      <c r="O1845" s="397"/>
    </row>
    <row r="1846" spans="1:15" x14ac:dyDescent="0.25">
      <c r="A1846" s="361">
        <v>306</v>
      </c>
      <c r="B1846" s="359">
        <v>2204563</v>
      </c>
      <c r="C1846" s="54" t="s">
        <v>1234</v>
      </c>
      <c r="D1846" s="54" t="s">
        <v>9199</v>
      </c>
      <c r="E1846" s="325" t="s">
        <v>21</v>
      </c>
      <c r="F1846" s="360">
        <v>15426</v>
      </c>
      <c r="G1846" s="327" t="s">
        <v>8765</v>
      </c>
      <c r="H1846" s="54" t="s">
        <v>8766</v>
      </c>
      <c r="I1846" s="325" t="s">
        <v>21</v>
      </c>
      <c r="J1846" s="328" t="s">
        <v>281</v>
      </c>
      <c r="K1846" s="325" t="s">
        <v>21</v>
      </c>
      <c r="L1846" s="325" t="s">
        <v>21</v>
      </c>
      <c r="M1846" s="329"/>
      <c r="N1846" s="426" t="s">
        <v>6953</v>
      </c>
      <c r="O1846" s="325"/>
    </row>
    <row r="1847" spans="1:15" x14ac:dyDescent="0.25">
      <c r="A1847" s="323">
        <v>307</v>
      </c>
      <c r="B1847" s="324">
        <v>439689</v>
      </c>
      <c r="C1847" s="54" t="s">
        <v>1240</v>
      </c>
      <c r="D1847" s="54" t="s">
        <v>7539</v>
      </c>
      <c r="E1847" s="325" t="s">
        <v>21</v>
      </c>
      <c r="F1847" s="364"/>
      <c r="G1847" s="327" t="s">
        <v>7540</v>
      </c>
      <c r="H1847" s="54" t="s">
        <v>7541</v>
      </c>
      <c r="I1847" s="325" t="s">
        <v>21</v>
      </c>
      <c r="J1847" s="328" t="s">
        <v>340</v>
      </c>
      <c r="K1847" s="325" t="s">
        <v>21</v>
      </c>
      <c r="L1847" s="325" t="s">
        <v>21</v>
      </c>
      <c r="M1847" s="396"/>
      <c r="N1847" s="425" t="s">
        <v>6716</v>
      </c>
      <c r="O1847" s="397"/>
    </row>
    <row r="1848" spans="1:15" x14ac:dyDescent="0.25">
      <c r="A1848" s="361">
        <v>308</v>
      </c>
      <c r="B1848" s="359">
        <v>3189863</v>
      </c>
      <c r="C1848" s="365" t="s">
        <v>6082</v>
      </c>
      <c r="D1848" s="365" t="s">
        <v>8070</v>
      </c>
      <c r="E1848" s="325" t="s">
        <v>21</v>
      </c>
      <c r="F1848" s="360">
        <v>11659</v>
      </c>
      <c r="G1848" s="328" t="s">
        <v>8865</v>
      </c>
      <c r="H1848" s="365" t="s">
        <v>8866</v>
      </c>
      <c r="I1848" s="325" t="s">
        <v>21</v>
      </c>
      <c r="J1848" s="325" t="s">
        <v>149</v>
      </c>
      <c r="K1848" s="325" t="s">
        <v>21</v>
      </c>
      <c r="L1848" s="325" t="s">
        <v>21</v>
      </c>
      <c r="M1848" s="328"/>
      <c r="N1848" s="426" t="s">
        <v>6953</v>
      </c>
      <c r="O1848" s="325"/>
    </row>
    <row r="1849" spans="1:15" x14ac:dyDescent="0.25">
      <c r="A1849" s="361">
        <v>309</v>
      </c>
      <c r="B1849" s="324">
        <v>2651688</v>
      </c>
      <c r="C1849" s="54" t="s">
        <v>7306</v>
      </c>
      <c r="D1849" s="54" t="s">
        <v>8845</v>
      </c>
      <c r="E1849" s="325" t="s">
        <v>21</v>
      </c>
      <c r="F1849" s="360"/>
      <c r="G1849" s="327">
        <v>983906118</v>
      </c>
      <c r="H1849" s="54" t="s">
        <v>8846</v>
      </c>
      <c r="I1849" s="325" t="s">
        <v>21</v>
      </c>
      <c r="J1849" s="325" t="s">
        <v>149</v>
      </c>
      <c r="K1849" s="325" t="s">
        <v>21</v>
      </c>
      <c r="L1849" s="325" t="s">
        <v>21</v>
      </c>
      <c r="M1849" s="379"/>
      <c r="N1849" s="425" t="s">
        <v>6716</v>
      </c>
      <c r="O1849" s="397"/>
    </row>
    <row r="1850" spans="1:15" x14ac:dyDescent="0.25">
      <c r="A1850" s="323">
        <v>310</v>
      </c>
      <c r="B1850" s="359">
        <v>1886878</v>
      </c>
      <c r="C1850" s="365" t="s">
        <v>396</v>
      </c>
      <c r="D1850" s="365" t="s">
        <v>8651</v>
      </c>
      <c r="E1850" s="325" t="s">
        <v>21</v>
      </c>
      <c r="F1850" s="360">
        <v>19169</v>
      </c>
      <c r="G1850" s="328" t="s">
        <v>8652</v>
      </c>
      <c r="H1850" s="365" t="s">
        <v>8653</v>
      </c>
      <c r="I1850" s="325" t="s">
        <v>21</v>
      </c>
      <c r="J1850" s="325" t="s">
        <v>99</v>
      </c>
      <c r="K1850" s="325" t="s">
        <v>21</v>
      </c>
      <c r="L1850" s="325" t="s">
        <v>21</v>
      </c>
      <c r="M1850" s="379"/>
      <c r="N1850" s="425" t="s">
        <v>6725</v>
      </c>
      <c r="O1850" s="325"/>
    </row>
    <row r="1851" spans="1:15" x14ac:dyDescent="0.25">
      <c r="A1851" s="361">
        <v>311</v>
      </c>
      <c r="B1851" s="359">
        <v>336448</v>
      </c>
      <c r="C1851" s="54" t="s">
        <v>7136</v>
      </c>
      <c r="D1851" s="54" t="s">
        <v>5459</v>
      </c>
      <c r="E1851" s="325" t="s">
        <v>21</v>
      </c>
      <c r="F1851" s="360">
        <v>16750</v>
      </c>
      <c r="G1851" s="328" t="s">
        <v>7137</v>
      </c>
      <c r="H1851" s="54" t="s">
        <v>7138</v>
      </c>
      <c r="I1851" s="325" t="s">
        <v>21</v>
      </c>
      <c r="J1851" s="328" t="s">
        <v>40</v>
      </c>
      <c r="K1851" s="325" t="s">
        <v>21</v>
      </c>
      <c r="L1851" s="325" t="s">
        <v>21</v>
      </c>
      <c r="M1851" s="379"/>
      <c r="N1851" s="425" t="s">
        <v>6725</v>
      </c>
      <c r="O1851" s="325"/>
    </row>
    <row r="1852" spans="1:15" x14ac:dyDescent="0.25">
      <c r="A1852" s="361">
        <v>312</v>
      </c>
      <c r="B1852" s="359">
        <v>910242</v>
      </c>
      <c r="C1852" s="54" t="s">
        <v>5923</v>
      </c>
      <c r="D1852" s="54" t="s">
        <v>1253</v>
      </c>
      <c r="E1852" s="325" t="s">
        <v>21</v>
      </c>
      <c r="F1852" s="430">
        <v>13650</v>
      </c>
      <c r="G1852" s="327"/>
      <c r="H1852" s="54" t="s">
        <v>8240</v>
      </c>
      <c r="I1852" s="325" t="s">
        <v>21</v>
      </c>
      <c r="J1852" s="328" t="s">
        <v>377</v>
      </c>
      <c r="K1852" s="325" t="s">
        <v>21</v>
      </c>
      <c r="L1852" s="325" t="s">
        <v>21</v>
      </c>
      <c r="M1852" s="396"/>
      <c r="N1852" s="425" t="s">
        <v>6716</v>
      </c>
      <c r="O1852" s="325"/>
    </row>
    <row r="1853" spans="1:15" x14ac:dyDescent="0.25">
      <c r="A1853" s="323">
        <v>313</v>
      </c>
      <c r="B1853" s="359">
        <v>688577</v>
      </c>
      <c r="C1853" s="54" t="s">
        <v>1254</v>
      </c>
      <c r="D1853" s="54" t="s">
        <v>1255</v>
      </c>
      <c r="E1853" s="325" t="s">
        <v>21</v>
      </c>
      <c r="F1853" s="360">
        <v>19382</v>
      </c>
      <c r="G1853" s="328" t="s">
        <v>8082</v>
      </c>
      <c r="H1853" s="365" t="s">
        <v>8083</v>
      </c>
      <c r="I1853" s="325" t="s">
        <v>21</v>
      </c>
      <c r="J1853" s="328" t="s">
        <v>938</v>
      </c>
      <c r="K1853" s="325" t="s">
        <v>21</v>
      </c>
      <c r="L1853" s="325" t="s">
        <v>21</v>
      </c>
      <c r="M1853" s="329"/>
      <c r="N1853" s="425" t="s">
        <v>6725</v>
      </c>
      <c r="O1853" s="325"/>
    </row>
    <row r="1854" spans="1:15" x14ac:dyDescent="0.25">
      <c r="A1854" s="361">
        <v>314</v>
      </c>
      <c r="B1854" s="324">
        <v>383043</v>
      </c>
      <c r="C1854" s="54" t="s">
        <v>7302</v>
      </c>
      <c r="D1854" s="54" t="s">
        <v>7303</v>
      </c>
      <c r="E1854" s="325" t="s">
        <v>21</v>
      </c>
      <c r="F1854" s="431"/>
      <c r="G1854" s="327">
        <v>21900183</v>
      </c>
      <c r="H1854" s="54" t="s">
        <v>7304</v>
      </c>
      <c r="I1854" s="325" t="s">
        <v>21</v>
      </c>
      <c r="J1854" s="328" t="s">
        <v>7305</v>
      </c>
      <c r="K1854" s="325" t="s">
        <v>21</v>
      </c>
      <c r="L1854" s="325" t="s">
        <v>21</v>
      </c>
      <c r="M1854" s="328"/>
      <c r="N1854" s="425" t="s">
        <v>6716</v>
      </c>
      <c r="O1854" s="432"/>
    </row>
    <row r="1855" spans="1:15" x14ac:dyDescent="0.25">
      <c r="A1855" s="361">
        <v>315</v>
      </c>
      <c r="B1855" s="324">
        <v>754270</v>
      </c>
      <c r="C1855" s="54" t="s">
        <v>1273</v>
      </c>
      <c r="D1855" s="54" t="s">
        <v>7349</v>
      </c>
      <c r="E1855" s="325" t="s">
        <v>21</v>
      </c>
      <c r="F1855" s="433"/>
      <c r="G1855" s="327" t="s">
        <v>8117</v>
      </c>
      <c r="H1855" s="54" t="s">
        <v>8118</v>
      </c>
      <c r="I1855" s="325" t="s">
        <v>21</v>
      </c>
      <c r="J1855" s="328" t="s">
        <v>113</v>
      </c>
      <c r="K1855" s="325" t="s">
        <v>21</v>
      </c>
      <c r="L1855" s="325" t="s">
        <v>21</v>
      </c>
      <c r="M1855" s="329"/>
      <c r="N1855" s="425" t="s">
        <v>6716</v>
      </c>
      <c r="O1855" s="395"/>
    </row>
    <row r="1856" spans="1:15" x14ac:dyDescent="0.25">
      <c r="A1856" s="323">
        <v>316</v>
      </c>
      <c r="B1856" s="359">
        <v>755494</v>
      </c>
      <c r="C1856" s="54" t="s">
        <v>8119</v>
      </c>
      <c r="D1856" s="54" t="s">
        <v>8120</v>
      </c>
      <c r="E1856" s="325" t="s">
        <v>21</v>
      </c>
      <c r="F1856" s="431"/>
      <c r="G1856" s="327" t="s">
        <v>8117</v>
      </c>
      <c r="H1856" s="54" t="s">
        <v>8121</v>
      </c>
      <c r="I1856" s="325" t="s">
        <v>21</v>
      </c>
      <c r="J1856" s="328" t="s">
        <v>113</v>
      </c>
      <c r="K1856" s="325" t="s">
        <v>21</v>
      </c>
      <c r="L1856" s="325" t="s">
        <v>21</v>
      </c>
      <c r="M1856" s="329"/>
      <c r="N1856" s="425" t="s">
        <v>6716</v>
      </c>
      <c r="O1856" s="395"/>
    </row>
    <row r="1857" spans="1:15" x14ac:dyDescent="0.25">
      <c r="A1857" s="361">
        <v>317</v>
      </c>
      <c r="B1857" s="359">
        <v>247792</v>
      </c>
      <c r="C1857" s="54" t="s">
        <v>5987</v>
      </c>
      <c r="D1857" s="54" t="s">
        <v>6893</v>
      </c>
      <c r="E1857" s="325" t="s">
        <v>21</v>
      </c>
      <c r="F1857" s="431"/>
      <c r="G1857" s="327" t="s">
        <v>6894</v>
      </c>
      <c r="H1857" s="54" t="s">
        <v>6895</v>
      </c>
      <c r="I1857" s="325" t="s">
        <v>21</v>
      </c>
      <c r="J1857" s="325" t="s">
        <v>210</v>
      </c>
      <c r="K1857" s="325" t="s">
        <v>21</v>
      </c>
      <c r="L1857" s="325" t="s">
        <v>21</v>
      </c>
      <c r="M1857" s="432"/>
      <c r="N1857" s="425" t="s">
        <v>6716</v>
      </c>
      <c r="O1857" s="378"/>
    </row>
    <row r="1858" spans="1:15" x14ac:dyDescent="0.25">
      <c r="A1858" s="361">
        <v>318</v>
      </c>
      <c r="B1858" s="359">
        <v>482538</v>
      </c>
      <c r="C1858" s="54" t="s">
        <v>9200</v>
      </c>
      <c r="D1858" s="54" t="s">
        <v>7658</v>
      </c>
      <c r="E1858" s="325" t="s">
        <v>21</v>
      </c>
      <c r="F1858" s="360">
        <v>18252</v>
      </c>
      <c r="G1858" s="328" t="s">
        <v>7659</v>
      </c>
      <c r="H1858" s="365" t="s">
        <v>7660</v>
      </c>
      <c r="I1858" s="325" t="s">
        <v>21</v>
      </c>
      <c r="J1858" s="328" t="s">
        <v>135</v>
      </c>
      <c r="K1858" s="325" t="s">
        <v>21</v>
      </c>
      <c r="L1858" s="325" t="s">
        <v>21</v>
      </c>
      <c r="M1858" s="406"/>
      <c r="N1858" s="328" t="s">
        <v>7661</v>
      </c>
      <c r="O1858" s="378"/>
    </row>
    <row r="1859" spans="1:15" x14ac:dyDescent="0.25">
      <c r="A1859" s="323">
        <v>319</v>
      </c>
      <c r="B1859" s="374">
        <v>448531</v>
      </c>
      <c r="C1859" s="325" t="s">
        <v>6567</v>
      </c>
      <c r="D1859" s="325" t="s">
        <v>6425</v>
      </c>
      <c r="E1859" s="325" t="s">
        <v>21</v>
      </c>
      <c r="F1859" s="360">
        <v>15727</v>
      </c>
      <c r="G1859" s="327">
        <v>982897316</v>
      </c>
      <c r="H1859" s="325" t="s">
        <v>8993</v>
      </c>
      <c r="I1859" s="325" t="s">
        <v>21</v>
      </c>
      <c r="J1859" s="328" t="s">
        <v>377</v>
      </c>
      <c r="K1859" s="325" t="s">
        <v>21</v>
      </c>
      <c r="L1859" s="325" t="s">
        <v>21</v>
      </c>
      <c r="M1859" s="325"/>
      <c r="N1859" s="428" t="s">
        <v>6848</v>
      </c>
      <c r="O1859" s="325" t="s">
        <v>6849</v>
      </c>
    </row>
    <row r="1860" spans="1:15" x14ac:dyDescent="0.25">
      <c r="A1860" s="361">
        <v>320</v>
      </c>
      <c r="B1860" s="434">
        <v>545449</v>
      </c>
      <c r="C1860" s="54" t="s">
        <v>7651</v>
      </c>
      <c r="D1860" s="54" t="s">
        <v>1290</v>
      </c>
      <c r="E1860" s="325" t="s">
        <v>21</v>
      </c>
      <c r="F1860" s="435">
        <v>18411</v>
      </c>
      <c r="G1860" s="327">
        <v>984148552</v>
      </c>
      <c r="H1860" s="54" t="s">
        <v>7834</v>
      </c>
      <c r="I1860" s="325" t="s">
        <v>21</v>
      </c>
      <c r="J1860" s="328" t="s">
        <v>344</v>
      </c>
      <c r="K1860" s="325" t="s">
        <v>21</v>
      </c>
      <c r="L1860" s="325" t="s">
        <v>21</v>
      </c>
      <c r="M1860" s="328"/>
      <c r="N1860" s="436"/>
      <c r="O1860" s="384"/>
    </row>
    <row r="1861" spans="1:15" x14ac:dyDescent="0.25">
      <c r="A1861" s="361">
        <v>321</v>
      </c>
      <c r="B1861" s="374">
        <v>1749181</v>
      </c>
      <c r="C1861" s="325" t="s">
        <v>8594</v>
      </c>
      <c r="D1861" s="325" t="s">
        <v>8595</v>
      </c>
      <c r="E1861" s="325" t="s">
        <v>21</v>
      </c>
      <c r="F1861" s="360">
        <v>17173</v>
      </c>
      <c r="G1861" s="327">
        <v>21312458</v>
      </c>
      <c r="H1861" s="325" t="s">
        <v>8596</v>
      </c>
      <c r="I1861" s="325" t="s">
        <v>21</v>
      </c>
      <c r="J1861" s="328" t="s">
        <v>116</v>
      </c>
      <c r="K1861" s="328" t="s">
        <v>21</v>
      </c>
      <c r="L1861" s="328" t="s">
        <v>1292</v>
      </c>
      <c r="M1861" s="328"/>
      <c r="N1861" s="375" t="s">
        <v>6926</v>
      </c>
      <c r="O1861" s="325"/>
    </row>
    <row r="1862" spans="1:15" x14ac:dyDescent="0.25">
      <c r="A1862" s="323">
        <v>322</v>
      </c>
      <c r="B1862" s="359">
        <v>870557</v>
      </c>
      <c r="C1862" s="54" t="s">
        <v>1297</v>
      </c>
      <c r="D1862" s="54" t="s">
        <v>8224</v>
      </c>
      <c r="E1862" s="325" t="s">
        <v>21</v>
      </c>
      <c r="F1862" s="437">
        <v>17001</v>
      </c>
      <c r="G1862" s="414" t="s">
        <v>8225</v>
      </c>
      <c r="H1862" s="54" t="s">
        <v>8226</v>
      </c>
      <c r="I1862" s="325" t="s">
        <v>21</v>
      </c>
      <c r="J1862" s="328" t="s">
        <v>938</v>
      </c>
      <c r="K1862" s="328" t="s">
        <v>21</v>
      </c>
      <c r="L1862" s="328" t="s">
        <v>21</v>
      </c>
      <c r="M1862" s="328"/>
      <c r="N1862" s="425" t="s">
        <v>6716</v>
      </c>
      <c r="O1862" s="378"/>
    </row>
    <row r="1863" spans="1:15" x14ac:dyDescent="0.25">
      <c r="A1863" s="361">
        <v>323</v>
      </c>
      <c r="B1863" s="359">
        <v>442865</v>
      </c>
      <c r="C1863" s="365" t="s">
        <v>7553</v>
      </c>
      <c r="D1863" s="365" t="s">
        <v>7554</v>
      </c>
      <c r="E1863" s="325" t="s">
        <v>21</v>
      </c>
      <c r="F1863" s="360">
        <v>18842</v>
      </c>
      <c r="G1863" s="328" t="s">
        <v>7555</v>
      </c>
      <c r="H1863" s="365" t="s">
        <v>7556</v>
      </c>
      <c r="I1863" s="325" t="s">
        <v>21</v>
      </c>
      <c r="J1863" s="325" t="s">
        <v>149</v>
      </c>
      <c r="K1863" s="328" t="s">
        <v>21</v>
      </c>
      <c r="L1863" s="328" t="s">
        <v>21</v>
      </c>
      <c r="M1863" s="385"/>
      <c r="N1863" s="438" t="s">
        <v>6725</v>
      </c>
      <c r="O1863" s="397"/>
    </row>
    <row r="1864" spans="1:15" x14ac:dyDescent="0.25">
      <c r="A1864" s="361">
        <v>324</v>
      </c>
      <c r="B1864" s="324">
        <v>659063</v>
      </c>
      <c r="C1864" s="54" t="s">
        <v>5728</v>
      </c>
      <c r="D1864" s="54" t="s">
        <v>8043</v>
      </c>
      <c r="E1864" s="325" t="s">
        <v>21</v>
      </c>
      <c r="F1864" s="360"/>
      <c r="G1864" s="327" t="s">
        <v>8037</v>
      </c>
      <c r="H1864" s="54" t="s">
        <v>8038</v>
      </c>
      <c r="I1864" s="325" t="s">
        <v>21</v>
      </c>
      <c r="J1864" s="325" t="s">
        <v>8039</v>
      </c>
      <c r="K1864" s="328" t="s">
        <v>21</v>
      </c>
      <c r="L1864" s="328" t="s">
        <v>21</v>
      </c>
      <c r="M1864" s="439"/>
      <c r="N1864" s="438" t="s">
        <v>6716</v>
      </c>
      <c r="O1864" s="325"/>
    </row>
    <row r="1865" spans="1:15" x14ac:dyDescent="0.25">
      <c r="A1865" s="323">
        <v>325</v>
      </c>
      <c r="B1865" s="324">
        <v>654430</v>
      </c>
      <c r="C1865" s="54" t="s">
        <v>8035</v>
      </c>
      <c r="D1865" s="54" t="s">
        <v>8036</v>
      </c>
      <c r="E1865" s="325" t="s">
        <v>21</v>
      </c>
      <c r="F1865" s="360"/>
      <c r="G1865" s="327" t="s">
        <v>8037</v>
      </c>
      <c r="H1865" s="54" t="s">
        <v>8038</v>
      </c>
      <c r="I1865" s="325" t="s">
        <v>21</v>
      </c>
      <c r="J1865" s="325" t="s">
        <v>8039</v>
      </c>
      <c r="K1865" s="328" t="s">
        <v>21</v>
      </c>
      <c r="L1865" s="328" t="s">
        <v>21</v>
      </c>
      <c r="M1865" s="439"/>
      <c r="N1865" s="438" t="s">
        <v>6716</v>
      </c>
      <c r="O1865" s="325"/>
    </row>
    <row r="1866" spans="1:15" x14ac:dyDescent="0.25">
      <c r="A1866" s="361">
        <v>326</v>
      </c>
      <c r="B1866" s="402">
        <v>2419811</v>
      </c>
      <c r="C1866" s="440" t="s">
        <v>8803</v>
      </c>
      <c r="D1866" s="441" t="s">
        <v>9201</v>
      </c>
      <c r="E1866" s="325" t="s">
        <v>21</v>
      </c>
      <c r="F1866" s="442">
        <v>18520</v>
      </c>
      <c r="G1866" s="414" t="s">
        <v>8805</v>
      </c>
      <c r="H1866" s="441" t="s">
        <v>8806</v>
      </c>
      <c r="I1866" s="325" t="s">
        <v>21</v>
      </c>
      <c r="J1866" s="385" t="s">
        <v>210</v>
      </c>
      <c r="K1866" s="328" t="s">
        <v>21</v>
      </c>
      <c r="L1866" s="328" t="s">
        <v>21</v>
      </c>
      <c r="M1866" s="329"/>
      <c r="N1866" s="438" t="s">
        <v>6716</v>
      </c>
      <c r="O1866" s="378"/>
    </row>
    <row r="1867" spans="1:15" x14ac:dyDescent="0.25">
      <c r="A1867" s="361">
        <v>327</v>
      </c>
      <c r="B1867" s="359">
        <v>993641</v>
      </c>
      <c r="C1867" s="365" t="s">
        <v>1310</v>
      </c>
      <c r="D1867" s="365" t="s">
        <v>8268</v>
      </c>
      <c r="E1867" s="325" t="s">
        <v>21</v>
      </c>
      <c r="F1867" s="360">
        <v>17657</v>
      </c>
      <c r="G1867" s="328" t="s">
        <v>8269</v>
      </c>
      <c r="H1867" s="365" t="s">
        <v>8270</v>
      </c>
      <c r="I1867" s="325" t="s">
        <v>21</v>
      </c>
      <c r="J1867" s="325" t="s">
        <v>66</v>
      </c>
      <c r="K1867" s="328" t="s">
        <v>21</v>
      </c>
      <c r="L1867" s="328" t="s">
        <v>21</v>
      </c>
      <c r="M1867" s="419"/>
      <c r="N1867" s="436" t="s">
        <v>6725</v>
      </c>
      <c r="O1867" s="397"/>
    </row>
    <row r="1868" spans="1:15" x14ac:dyDescent="0.25">
      <c r="A1868" s="323">
        <v>328</v>
      </c>
      <c r="B1868" s="359">
        <v>398373</v>
      </c>
      <c r="C1868" s="54" t="s">
        <v>5822</v>
      </c>
      <c r="D1868" s="54" t="s">
        <v>7358</v>
      </c>
      <c r="E1868" s="325" t="s">
        <v>21</v>
      </c>
      <c r="F1868" s="360">
        <v>15394</v>
      </c>
      <c r="G1868" s="328" t="s">
        <v>7359</v>
      </c>
      <c r="H1868" s="365" t="s">
        <v>7360</v>
      </c>
      <c r="I1868" s="325" t="s">
        <v>21</v>
      </c>
      <c r="J1868" s="325" t="s">
        <v>381</v>
      </c>
      <c r="K1868" s="328" t="s">
        <v>21</v>
      </c>
      <c r="L1868" s="328" t="s">
        <v>21</v>
      </c>
      <c r="M1868" s="443"/>
      <c r="N1868" s="436" t="s">
        <v>6725</v>
      </c>
      <c r="O1868" s="325"/>
    </row>
    <row r="1869" spans="1:15" x14ac:dyDescent="0.25">
      <c r="A1869" s="361">
        <v>329</v>
      </c>
      <c r="B1869" s="359">
        <v>1168975</v>
      </c>
      <c r="C1869" s="54" t="s">
        <v>8351</v>
      </c>
      <c r="D1869" s="54" t="s">
        <v>8352</v>
      </c>
      <c r="E1869" s="325" t="s">
        <v>21</v>
      </c>
      <c r="F1869" s="364">
        <v>18284</v>
      </c>
      <c r="G1869" s="327" t="s">
        <v>8353</v>
      </c>
      <c r="H1869" s="54" t="s">
        <v>8354</v>
      </c>
      <c r="I1869" s="325" t="s">
        <v>21</v>
      </c>
      <c r="J1869" s="329" t="s">
        <v>66</v>
      </c>
      <c r="K1869" s="328" t="s">
        <v>21</v>
      </c>
      <c r="L1869" s="328" t="s">
        <v>21</v>
      </c>
      <c r="M1869" s="444"/>
      <c r="N1869" s="438" t="s">
        <v>6716</v>
      </c>
      <c r="O1869" s="325"/>
    </row>
    <row r="1870" spans="1:15" x14ac:dyDescent="0.25">
      <c r="A1870" s="361">
        <v>330</v>
      </c>
      <c r="B1870" s="359">
        <v>3510357</v>
      </c>
      <c r="C1870" s="365" t="s">
        <v>406</v>
      </c>
      <c r="D1870" s="365" t="s">
        <v>8876</v>
      </c>
      <c r="E1870" s="325" t="s">
        <v>21</v>
      </c>
      <c r="F1870" s="360">
        <v>13396</v>
      </c>
      <c r="G1870" s="328" t="s">
        <v>8877</v>
      </c>
      <c r="H1870" s="365" t="s">
        <v>8878</v>
      </c>
      <c r="I1870" s="325" t="s">
        <v>21</v>
      </c>
      <c r="J1870" s="328" t="s">
        <v>40</v>
      </c>
      <c r="K1870" s="328" t="s">
        <v>21</v>
      </c>
      <c r="L1870" s="328" t="s">
        <v>21</v>
      </c>
      <c r="M1870" s="425"/>
      <c r="N1870" s="436" t="s">
        <v>6725</v>
      </c>
      <c r="O1870" s="384"/>
    </row>
    <row r="1871" spans="1:15" x14ac:dyDescent="0.25">
      <c r="A1871" s="323">
        <v>331</v>
      </c>
      <c r="B1871" s="400">
        <v>854881</v>
      </c>
      <c r="C1871" s="445" t="s">
        <v>9202</v>
      </c>
      <c r="D1871" s="408" t="s">
        <v>1329</v>
      </c>
      <c r="E1871" s="325" t="s">
        <v>21</v>
      </c>
      <c r="F1871" s="446">
        <v>15399</v>
      </c>
      <c r="G1871" s="411" t="s">
        <v>9051</v>
      </c>
      <c r="H1871" s="408" t="s">
        <v>9052</v>
      </c>
      <c r="I1871" s="325" t="s">
        <v>21</v>
      </c>
      <c r="J1871" s="379" t="s">
        <v>128</v>
      </c>
      <c r="K1871" s="328" t="s">
        <v>21</v>
      </c>
      <c r="L1871" s="393">
        <v>982291226</v>
      </c>
      <c r="M1871" s="419"/>
      <c r="N1871" s="436" t="s">
        <v>6848</v>
      </c>
      <c r="O1871" s="397"/>
    </row>
    <row r="1872" spans="1:15" x14ac:dyDescent="0.25">
      <c r="A1872" s="361">
        <v>332</v>
      </c>
      <c r="B1872" s="374">
        <v>265532</v>
      </c>
      <c r="C1872" s="412" t="s">
        <v>9203</v>
      </c>
      <c r="D1872" s="412" t="s">
        <v>6939</v>
      </c>
      <c r="E1872" s="325" t="s">
        <v>21</v>
      </c>
      <c r="F1872" s="360"/>
      <c r="G1872" s="328" t="s">
        <v>6940</v>
      </c>
      <c r="H1872" s="412" t="s">
        <v>6941</v>
      </c>
      <c r="I1872" s="325" t="s">
        <v>21</v>
      </c>
      <c r="J1872" s="387" t="s">
        <v>173</v>
      </c>
      <c r="K1872" s="328" t="s">
        <v>21</v>
      </c>
      <c r="L1872" s="328" t="s">
        <v>21</v>
      </c>
      <c r="M1872" s="328"/>
      <c r="N1872" s="325"/>
      <c r="O1872" s="325" t="s">
        <v>6942</v>
      </c>
    </row>
    <row r="1873" spans="1:15" x14ac:dyDescent="0.25">
      <c r="A1873" s="361">
        <v>333</v>
      </c>
      <c r="B1873" s="374">
        <v>318348</v>
      </c>
      <c r="C1873" s="325" t="s">
        <v>7092</v>
      </c>
      <c r="D1873" s="325" t="s">
        <v>7093</v>
      </c>
      <c r="E1873" s="325" t="s">
        <v>21</v>
      </c>
      <c r="F1873" s="447">
        <v>16641</v>
      </c>
      <c r="G1873" s="327">
        <v>961811094</v>
      </c>
      <c r="H1873" s="325" t="s">
        <v>7094</v>
      </c>
      <c r="I1873" s="325" t="s">
        <v>21</v>
      </c>
      <c r="J1873" s="328" t="s">
        <v>128</v>
      </c>
      <c r="K1873" s="328" t="s">
        <v>21</v>
      </c>
      <c r="L1873" s="328" t="s">
        <v>21</v>
      </c>
      <c r="M1873" s="329"/>
      <c r="N1873" s="329" t="s">
        <v>6716</v>
      </c>
      <c r="O1873" s="325"/>
    </row>
    <row r="1874" spans="1:15" x14ac:dyDescent="0.25">
      <c r="A1874" s="323">
        <v>334</v>
      </c>
      <c r="B1874" s="402">
        <v>1896076</v>
      </c>
      <c r="C1874" s="54" t="s">
        <v>34</v>
      </c>
      <c r="D1874" s="54" t="s">
        <v>259</v>
      </c>
      <c r="E1874" s="325" t="s">
        <v>21</v>
      </c>
      <c r="F1874" s="442">
        <v>18092</v>
      </c>
      <c r="G1874" s="327" t="s">
        <v>8656</v>
      </c>
      <c r="H1874" s="54" t="s">
        <v>8657</v>
      </c>
      <c r="I1874" s="325" t="s">
        <v>21</v>
      </c>
      <c r="J1874" s="329" t="s">
        <v>113</v>
      </c>
      <c r="K1874" s="448" t="s">
        <v>21</v>
      </c>
      <c r="L1874" s="419" t="s">
        <v>21</v>
      </c>
      <c r="M1874" s="329"/>
      <c r="N1874" s="329" t="s">
        <v>6716</v>
      </c>
      <c r="O1874" s="384"/>
    </row>
    <row r="1875" spans="1:15" x14ac:dyDescent="0.25">
      <c r="A1875" s="361">
        <v>335</v>
      </c>
      <c r="B1875" s="359">
        <v>1860177</v>
      </c>
      <c r="C1875" s="54" t="s">
        <v>3168</v>
      </c>
      <c r="D1875" s="54" t="s">
        <v>8027</v>
      </c>
      <c r="E1875" s="325" t="s">
        <v>21</v>
      </c>
      <c r="F1875" s="360">
        <v>18348</v>
      </c>
      <c r="G1875" s="328" t="s">
        <v>8637</v>
      </c>
      <c r="H1875" s="54" t="s">
        <v>8638</v>
      </c>
      <c r="I1875" s="325" t="s">
        <v>21</v>
      </c>
      <c r="J1875" s="325" t="s">
        <v>187</v>
      </c>
      <c r="K1875" s="325" t="s">
        <v>21</v>
      </c>
      <c r="L1875" s="419" t="s">
        <v>21</v>
      </c>
      <c r="M1875" s="328" t="s">
        <v>8639</v>
      </c>
      <c r="N1875" s="329" t="s">
        <v>6716</v>
      </c>
      <c r="O1875" s="384"/>
    </row>
    <row r="1876" spans="1:15" x14ac:dyDescent="0.25">
      <c r="A1876" s="361">
        <v>336</v>
      </c>
      <c r="B1876" s="374">
        <v>853807</v>
      </c>
      <c r="C1876" s="325" t="s">
        <v>1379</v>
      </c>
      <c r="D1876" s="325" t="s">
        <v>7404</v>
      </c>
      <c r="E1876" s="325" t="s">
        <v>21</v>
      </c>
      <c r="F1876" s="360">
        <v>18170</v>
      </c>
      <c r="G1876" s="327">
        <v>21908470</v>
      </c>
      <c r="H1876" s="375" t="s">
        <v>8219</v>
      </c>
      <c r="I1876" s="325" t="s">
        <v>21</v>
      </c>
      <c r="J1876" s="325" t="s">
        <v>344</v>
      </c>
      <c r="K1876" s="328" t="s">
        <v>21</v>
      </c>
      <c r="L1876" s="328" t="s">
        <v>21</v>
      </c>
      <c r="M1876" s="328"/>
      <c r="N1876" s="375" t="s">
        <v>6926</v>
      </c>
      <c r="O1876" s="449"/>
    </row>
    <row r="1877" spans="1:15" x14ac:dyDescent="0.25">
      <c r="A1877" s="323">
        <v>337</v>
      </c>
      <c r="B1877" s="324">
        <v>822883</v>
      </c>
      <c r="C1877" s="54" t="s">
        <v>406</v>
      </c>
      <c r="D1877" s="54" t="s">
        <v>8183</v>
      </c>
      <c r="E1877" s="325" t="s">
        <v>21</v>
      </c>
      <c r="F1877" s="360">
        <v>17345</v>
      </c>
      <c r="G1877" s="327">
        <v>971111181</v>
      </c>
      <c r="H1877" s="54" t="s">
        <v>8184</v>
      </c>
      <c r="I1877" s="325" t="s">
        <v>21</v>
      </c>
      <c r="J1877" s="325" t="s">
        <v>113</v>
      </c>
      <c r="K1877" s="328" t="s">
        <v>21</v>
      </c>
      <c r="L1877" s="328" t="s">
        <v>21</v>
      </c>
      <c r="M1877" s="325"/>
      <c r="N1877" s="325" t="s">
        <v>6716</v>
      </c>
      <c r="O1877" s="325"/>
    </row>
    <row r="1878" spans="1:15" x14ac:dyDescent="0.25">
      <c r="A1878" s="361">
        <v>338</v>
      </c>
      <c r="B1878" s="400">
        <v>592469</v>
      </c>
      <c r="C1878" s="408" t="s">
        <v>5808</v>
      </c>
      <c r="D1878" s="408" t="s">
        <v>7964</v>
      </c>
      <c r="E1878" s="325" t="s">
        <v>21</v>
      </c>
      <c r="F1878" s="450">
        <v>15383</v>
      </c>
      <c r="G1878" s="411" t="s">
        <v>7965</v>
      </c>
      <c r="H1878" s="408" t="s">
        <v>7966</v>
      </c>
      <c r="I1878" s="378" t="s">
        <v>7967</v>
      </c>
      <c r="J1878" s="378" t="s">
        <v>113</v>
      </c>
      <c r="K1878" s="328" t="s">
        <v>21</v>
      </c>
      <c r="L1878" s="393" t="s">
        <v>7968</v>
      </c>
      <c r="M1878" s="329"/>
      <c r="N1878" s="325" t="s">
        <v>6716</v>
      </c>
      <c r="O1878" s="384"/>
    </row>
    <row r="1879" spans="1:15" x14ac:dyDescent="0.25">
      <c r="A1879" s="361">
        <v>339</v>
      </c>
      <c r="B1879" s="451">
        <v>2136192</v>
      </c>
      <c r="C1879" s="54" t="s">
        <v>1390</v>
      </c>
      <c r="D1879" s="54" t="s">
        <v>1391</v>
      </c>
      <c r="E1879" s="325" t="s">
        <v>21</v>
      </c>
      <c r="F1879" s="360">
        <v>14503</v>
      </c>
      <c r="G1879" s="328" t="s">
        <v>8743</v>
      </c>
      <c r="H1879" s="54" t="s">
        <v>8744</v>
      </c>
      <c r="I1879" s="325" t="s">
        <v>21</v>
      </c>
      <c r="J1879" s="325" t="s">
        <v>22</v>
      </c>
      <c r="K1879" s="325" t="s">
        <v>21</v>
      </c>
      <c r="L1879" s="325" t="s">
        <v>21</v>
      </c>
      <c r="M1879" s="398"/>
      <c r="N1879" s="325" t="s">
        <v>6716</v>
      </c>
      <c r="O1879" s="397"/>
    </row>
    <row r="1880" spans="1:15" x14ac:dyDescent="0.25">
      <c r="A1880" s="323">
        <v>340</v>
      </c>
      <c r="B1880" s="452">
        <v>412982</v>
      </c>
      <c r="C1880" s="327" t="s">
        <v>9204</v>
      </c>
      <c r="D1880" s="412" t="s">
        <v>7428</v>
      </c>
      <c r="E1880" s="325" t="s">
        <v>21</v>
      </c>
      <c r="F1880" s="360" t="s">
        <v>7429</v>
      </c>
      <c r="G1880" s="412" t="s">
        <v>7430</v>
      </c>
      <c r="H1880" s="412" t="s">
        <v>7431</v>
      </c>
      <c r="I1880" s="325" t="s">
        <v>21</v>
      </c>
      <c r="J1880" s="412" t="s">
        <v>437</v>
      </c>
      <c r="K1880" s="412" t="s">
        <v>21</v>
      </c>
      <c r="L1880" s="412" t="s">
        <v>21</v>
      </c>
      <c r="M1880" s="383"/>
      <c r="N1880" s="325" t="s">
        <v>6716</v>
      </c>
      <c r="O1880" s="325"/>
    </row>
    <row r="1881" spans="1:15" x14ac:dyDescent="0.25">
      <c r="A1881" s="361">
        <v>341</v>
      </c>
      <c r="B1881" s="402">
        <v>4934468</v>
      </c>
      <c r="C1881" s="441" t="s">
        <v>6586</v>
      </c>
      <c r="D1881" s="441" t="s">
        <v>8902</v>
      </c>
      <c r="E1881" s="325" t="s">
        <v>21</v>
      </c>
      <c r="F1881" s="390">
        <v>15601</v>
      </c>
      <c r="G1881" s="414"/>
      <c r="H1881" s="441" t="s">
        <v>8903</v>
      </c>
      <c r="I1881" s="325" t="s">
        <v>21</v>
      </c>
      <c r="J1881" s="385" t="s">
        <v>210</v>
      </c>
      <c r="K1881" s="412" t="s">
        <v>21</v>
      </c>
      <c r="L1881" s="453">
        <v>981856561</v>
      </c>
      <c r="M1881" s="329"/>
      <c r="N1881" s="325" t="s">
        <v>6716</v>
      </c>
      <c r="O1881" s="325"/>
    </row>
    <row r="1882" spans="1:15" x14ac:dyDescent="0.25">
      <c r="A1882" s="361">
        <v>342</v>
      </c>
      <c r="B1882" s="359">
        <v>479196</v>
      </c>
      <c r="C1882" s="365" t="s">
        <v>5777</v>
      </c>
      <c r="D1882" s="365" t="s">
        <v>1450</v>
      </c>
      <c r="E1882" s="325" t="s">
        <v>21</v>
      </c>
      <c r="F1882" s="360">
        <v>16267</v>
      </c>
      <c r="G1882" s="328" t="s">
        <v>9003</v>
      </c>
      <c r="H1882" s="365" t="s">
        <v>9004</v>
      </c>
      <c r="I1882" s="325" t="s">
        <v>21</v>
      </c>
      <c r="J1882" s="328" t="s">
        <v>135</v>
      </c>
      <c r="K1882" s="412" t="s">
        <v>21</v>
      </c>
      <c r="L1882" s="412" t="s">
        <v>21</v>
      </c>
      <c r="M1882" s="328"/>
      <c r="N1882" s="328" t="s">
        <v>6725</v>
      </c>
      <c r="O1882" s="384"/>
    </row>
    <row r="1883" spans="1:15" x14ac:dyDescent="0.25">
      <c r="A1883" s="323">
        <v>343</v>
      </c>
      <c r="B1883" s="324">
        <v>554116</v>
      </c>
      <c r="C1883" s="54" t="s">
        <v>7871</v>
      </c>
      <c r="D1883" s="54" t="s">
        <v>7872</v>
      </c>
      <c r="E1883" s="325" t="s">
        <v>21</v>
      </c>
      <c r="F1883" s="454">
        <v>18444</v>
      </c>
      <c r="G1883" s="327" t="s">
        <v>7873</v>
      </c>
      <c r="H1883" s="54" t="s">
        <v>7874</v>
      </c>
      <c r="I1883" s="325" t="s">
        <v>21</v>
      </c>
      <c r="J1883" s="379" t="s">
        <v>128</v>
      </c>
      <c r="K1883" s="412" t="s">
        <v>21</v>
      </c>
      <c r="L1883" s="412" t="s">
        <v>21</v>
      </c>
      <c r="M1883" s="328"/>
      <c r="N1883" s="325" t="s">
        <v>6716</v>
      </c>
      <c r="O1883" s="397"/>
    </row>
    <row r="1884" spans="1:15" x14ac:dyDescent="0.25">
      <c r="A1884" s="361">
        <v>344</v>
      </c>
      <c r="B1884" s="359">
        <v>1845456</v>
      </c>
      <c r="C1884" s="54" t="s">
        <v>8632</v>
      </c>
      <c r="D1884" s="54" t="s">
        <v>8633</v>
      </c>
      <c r="E1884" s="325" t="s">
        <v>21</v>
      </c>
      <c r="F1884" s="364">
        <v>12516</v>
      </c>
      <c r="G1884" s="327" t="s">
        <v>8634</v>
      </c>
      <c r="H1884" s="54" t="s">
        <v>8635</v>
      </c>
      <c r="I1884" s="325" t="s">
        <v>21</v>
      </c>
      <c r="J1884" s="328" t="s">
        <v>344</v>
      </c>
      <c r="K1884" s="412" t="s">
        <v>21</v>
      </c>
      <c r="L1884" s="329" t="s">
        <v>8636</v>
      </c>
      <c r="M1884" s="329"/>
      <c r="N1884" s="325" t="s">
        <v>6716</v>
      </c>
      <c r="O1884" s="325"/>
    </row>
    <row r="1885" spans="1:15" x14ac:dyDescent="0.25">
      <c r="A1885" s="361">
        <v>345</v>
      </c>
      <c r="B1885" s="455">
        <v>246265</v>
      </c>
      <c r="C1885" s="42" t="s">
        <v>5904</v>
      </c>
      <c r="D1885" s="42" t="s">
        <v>3233</v>
      </c>
      <c r="E1885" s="325" t="s">
        <v>21</v>
      </c>
      <c r="F1885" s="360">
        <v>13766</v>
      </c>
      <c r="G1885" s="328" t="s">
        <v>6889</v>
      </c>
      <c r="H1885" s="42" t="s">
        <v>6890</v>
      </c>
      <c r="I1885" s="325" t="s">
        <v>21</v>
      </c>
      <c r="J1885" s="328" t="s">
        <v>40</v>
      </c>
      <c r="K1885" s="412" t="s">
        <v>21</v>
      </c>
      <c r="L1885" s="325" t="s">
        <v>21</v>
      </c>
      <c r="M1885" s="329"/>
      <c r="N1885" s="325" t="s">
        <v>6716</v>
      </c>
      <c r="O1885" s="325"/>
    </row>
    <row r="1886" spans="1:15" x14ac:dyDescent="0.25">
      <c r="A1886" s="323">
        <v>346</v>
      </c>
      <c r="B1886" s="324">
        <v>1195076</v>
      </c>
      <c r="C1886" s="54" t="s">
        <v>5728</v>
      </c>
      <c r="D1886" s="54" t="s">
        <v>8377</v>
      </c>
      <c r="E1886" s="325" t="s">
        <v>21</v>
      </c>
      <c r="F1886" s="376"/>
      <c r="G1886" s="327" t="s">
        <v>8378</v>
      </c>
      <c r="H1886" s="54" t="s">
        <v>8379</v>
      </c>
      <c r="I1886" s="325" t="s">
        <v>21</v>
      </c>
      <c r="J1886" s="415" t="s">
        <v>437</v>
      </c>
      <c r="K1886" s="412" t="s">
        <v>21</v>
      </c>
      <c r="L1886" s="412" t="s">
        <v>21</v>
      </c>
      <c r="M1886" s="449"/>
      <c r="N1886" s="325" t="s">
        <v>6716</v>
      </c>
      <c r="O1886" s="449"/>
    </row>
    <row r="1887" spans="1:15" x14ac:dyDescent="0.25">
      <c r="A1887" s="361">
        <v>347</v>
      </c>
      <c r="B1887" s="409">
        <v>2136192</v>
      </c>
      <c r="C1887" s="378" t="s">
        <v>1390</v>
      </c>
      <c r="D1887" s="378" t="s">
        <v>1391</v>
      </c>
      <c r="E1887" s="325" t="s">
        <v>21</v>
      </c>
      <c r="F1887" s="366">
        <v>14503</v>
      </c>
      <c r="G1887" s="379" t="s">
        <v>8743</v>
      </c>
      <c r="H1887" s="378" t="s">
        <v>8744</v>
      </c>
      <c r="I1887" s="325" t="s">
        <v>21</v>
      </c>
      <c r="J1887" s="378" t="s">
        <v>22</v>
      </c>
      <c r="K1887" s="412" t="s">
        <v>21</v>
      </c>
      <c r="L1887" s="412" t="s">
        <v>21</v>
      </c>
      <c r="M1887" s="325"/>
      <c r="N1887" s="325" t="s">
        <v>6716</v>
      </c>
      <c r="O1887" s="387" t="s">
        <v>6800</v>
      </c>
    </row>
    <row r="1888" spans="1:15" x14ac:dyDescent="0.25">
      <c r="A1888" s="361">
        <v>348</v>
      </c>
      <c r="B1888" s="359">
        <v>2591471</v>
      </c>
      <c r="C1888" s="54" t="s">
        <v>471</v>
      </c>
      <c r="D1888" s="54" t="s">
        <v>6526</v>
      </c>
      <c r="E1888" s="325" t="s">
        <v>21</v>
      </c>
      <c r="F1888" s="360">
        <v>16118</v>
      </c>
      <c r="G1888" s="328" t="s">
        <v>9095</v>
      </c>
      <c r="H1888" s="54" t="s">
        <v>9096</v>
      </c>
      <c r="I1888" s="325" t="s">
        <v>21</v>
      </c>
      <c r="J1888" s="328" t="s">
        <v>40</v>
      </c>
      <c r="K1888" s="412" t="s">
        <v>21</v>
      </c>
      <c r="L1888" s="412" t="s">
        <v>21</v>
      </c>
      <c r="M1888" s="449"/>
      <c r="N1888" s="325" t="s">
        <v>6716</v>
      </c>
      <c r="O1888" s="449" t="s">
        <v>9097</v>
      </c>
    </row>
    <row r="1889" spans="1:15" x14ac:dyDescent="0.25">
      <c r="A1889" s="323">
        <v>349</v>
      </c>
      <c r="B1889" s="421">
        <v>2624612</v>
      </c>
      <c r="C1889" s="441" t="s">
        <v>1310</v>
      </c>
      <c r="D1889" s="441" t="s">
        <v>6527</v>
      </c>
      <c r="E1889" s="325" t="s">
        <v>21</v>
      </c>
      <c r="F1889" s="424">
        <v>18993</v>
      </c>
      <c r="G1889" s="328" t="s">
        <v>9095</v>
      </c>
      <c r="H1889" s="54" t="s">
        <v>9096</v>
      </c>
      <c r="I1889" s="325" t="s">
        <v>21</v>
      </c>
      <c r="J1889" s="328" t="s">
        <v>40</v>
      </c>
      <c r="K1889" s="412" t="s">
        <v>21</v>
      </c>
      <c r="L1889" s="412" t="s">
        <v>21</v>
      </c>
      <c r="M1889" s="449"/>
      <c r="N1889" s="325" t="s">
        <v>6716</v>
      </c>
      <c r="O1889" s="449" t="s">
        <v>9097</v>
      </c>
    </row>
    <row r="1890" spans="1:15" x14ac:dyDescent="0.25">
      <c r="A1890" s="361">
        <v>350</v>
      </c>
      <c r="B1890" s="400">
        <v>1532952</v>
      </c>
      <c r="C1890" s="408" t="s">
        <v>8531</v>
      </c>
      <c r="D1890" s="408" t="s">
        <v>8532</v>
      </c>
      <c r="E1890" s="325" t="s">
        <v>21</v>
      </c>
      <c r="F1890" s="366">
        <v>19326</v>
      </c>
      <c r="G1890" s="415" t="s">
        <v>8533</v>
      </c>
      <c r="H1890" s="423" t="s">
        <v>1481</v>
      </c>
      <c r="I1890" s="325" t="s">
        <v>21</v>
      </c>
      <c r="J1890" s="397" t="s">
        <v>210</v>
      </c>
      <c r="K1890" s="412" t="s">
        <v>21</v>
      </c>
      <c r="L1890" s="412" t="s">
        <v>21</v>
      </c>
      <c r="M1890" s="449"/>
      <c r="N1890" s="397" t="s">
        <v>6725</v>
      </c>
      <c r="O1890" s="449"/>
    </row>
    <row r="1891" spans="1:15" x14ac:dyDescent="0.25">
      <c r="A1891" s="361">
        <v>351</v>
      </c>
      <c r="B1891" s="359">
        <v>485178</v>
      </c>
      <c r="C1891" s="54" t="s">
        <v>7668</v>
      </c>
      <c r="D1891" s="54" t="s">
        <v>7669</v>
      </c>
      <c r="E1891" s="325" t="s">
        <v>21</v>
      </c>
      <c r="F1891" s="360">
        <v>14804</v>
      </c>
      <c r="G1891" s="327">
        <v>982360968</v>
      </c>
      <c r="H1891" s="54" t="s">
        <v>7670</v>
      </c>
      <c r="I1891" s="325" t="s">
        <v>21</v>
      </c>
      <c r="J1891" s="328" t="s">
        <v>40</v>
      </c>
      <c r="K1891" s="412" t="s">
        <v>21</v>
      </c>
      <c r="L1891" s="325" t="s">
        <v>7671</v>
      </c>
      <c r="M1891" s="325"/>
      <c r="N1891" s="325" t="s">
        <v>6716</v>
      </c>
      <c r="O1891" s="325"/>
    </row>
    <row r="1892" spans="1:15" x14ac:dyDescent="0.25">
      <c r="A1892" s="323">
        <v>352</v>
      </c>
      <c r="B1892" s="359">
        <v>669040</v>
      </c>
      <c r="C1892" s="54" t="s">
        <v>399</v>
      </c>
      <c r="D1892" s="54" t="s">
        <v>8048</v>
      </c>
      <c r="E1892" s="325" t="s">
        <v>21</v>
      </c>
      <c r="F1892" s="360">
        <v>17892</v>
      </c>
      <c r="G1892" s="327">
        <v>21311883</v>
      </c>
      <c r="H1892" s="54" t="s">
        <v>8049</v>
      </c>
      <c r="I1892" s="325" t="s">
        <v>21</v>
      </c>
      <c r="J1892" s="328" t="s">
        <v>40</v>
      </c>
      <c r="K1892" s="412" t="s">
        <v>21</v>
      </c>
      <c r="L1892" s="412" t="s">
        <v>21</v>
      </c>
      <c r="M1892" s="325"/>
      <c r="N1892" s="325" t="s">
        <v>6716</v>
      </c>
      <c r="O1892" s="325"/>
    </row>
    <row r="1893" spans="1:15" x14ac:dyDescent="0.25">
      <c r="A1893" s="361">
        <v>353</v>
      </c>
      <c r="B1893" s="359">
        <v>820703</v>
      </c>
      <c r="C1893" s="54" t="s">
        <v>5772</v>
      </c>
      <c r="D1893" s="54" t="s">
        <v>8182</v>
      </c>
      <c r="E1893" s="325" t="s">
        <v>21</v>
      </c>
      <c r="F1893" s="360">
        <v>17928</v>
      </c>
      <c r="G1893" s="328" t="s">
        <v>1493</v>
      </c>
      <c r="H1893" s="54" t="s">
        <v>1495</v>
      </c>
      <c r="I1893" s="325" t="s">
        <v>21</v>
      </c>
      <c r="J1893" s="325" t="s">
        <v>128</v>
      </c>
      <c r="K1893" s="412" t="s">
        <v>21</v>
      </c>
      <c r="L1893" s="325" t="s">
        <v>1494</v>
      </c>
      <c r="M1893" s="325"/>
      <c r="N1893" s="325" t="s">
        <v>6716</v>
      </c>
      <c r="O1893" s="325"/>
    </row>
    <row r="1894" spans="1:15" x14ac:dyDescent="0.25">
      <c r="A1894" s="361">
        <v>354</v>
      </c>
      <c r="B1894" s="359">
        <v>932950</v>
      </c>
      <c r="C1894" s="54" t="s">
        <v>5879</v>
      </c>
      <c r="D1894" s="365" t="s">
        <v>8254</v>
      </c>
      <c r="E1894" s="325" t="s">
        <v>21</v>
      </c>
      <c r="F1894" s="360">
        <v>18165</v>
      </c>
      <c r="G1894" s="328">
        <v>986463310</v>
      </c>
      <c r="H1894" s="365" t="s">
        <v>8255</v>
      </c>
      <c r="I1894" s="325" t="s">
        <v>21</v>
      </c>
      <c r="J1894" s="328" t="s">
        <v>281</v>
      </c>
      <c r="K1894" s="412" t="s">
        <v>21</v>
      </c>
      <c r="L1894" s="412" t="s">
        <v>21</v>
      </c>
      <c r="M1894" s="325"/>
      <c r="N1894" s="325" t="s">
        <v>6716</v>
      </c>
      <c r="O1894" s="325"/>
    </row>
    <row r="1895" spans="1:15" x14ac:dyDescent="0.25">
      <c r="A1895" s="323">
        <v>355</v>
      </c>
      <c r="B1895" s="359">
        <v>519877</v>
      </c>
      <c r="C1895" s="54" t="s">
        <v>9205</v>
      </c>
      <c r="D1895" s="54" t="s">
        <v>454</v>
      </c>
      <c r="E1895" s="325" t="s">
        <v>21</v>
      </c>
      <c r="F1895" s="360">
        <v>18421</v>
      </c>
      <c r="G1895" s="328" t="s">
        <v>7781</v>
      </c>
      <c r="H1895" s="54" t="s">
        <v>7782</v>
      </c>
      <c r="I1895" s="325" t="s">
        <v>21</v>
      </c>
      <c r="J1895" s="328" t="s">
        <v>281</v>
      </c>
      <c r="K1895" s="412" t="s">
        <v>21</v>
      </c>
      <c r="L1895" s="412" t="s">
        <v>21</v>
      </c>
      <c r="M1895" s="325"/>
      <c r="N1895" s="325" t="s">
        <v>6716</v>
      </c>
      <c r="O1895" s="325"/>
    </row>
    <row r="1896" spans="1:15" x14ac:dyDescent="0.25">
      <c r="A1896" s="361">
        <v>356</v>
      </c>
      <c r="B1896" s="359">
        <v>2234754</v>
      </c>
      <c r="C1896" s="54" t="s">
        <v>9206</v>
      </c>
      <c r="D1896" s="54" t="s">
        <v>8771</v>
      </c>
      <c r="E1896" s="325" t="s">
        <v>21</v>
      </c>
      <c r="F1896" s="360">
        <v>13403</v>
      </c>
      <c r="G1896" s="328" t="s">
        <v>8772</v>
      </c>
      <c r="H1896" s="54" t="s">
        <v>8773</v>
      </c>
      <c r="I1896" s="325" t="s">
        <v>21</v>
      </c>
      <c r="J1896" s="328" t="s">
        <v>113</v>
      </c>
      <c r="K1896" s="412" t="s">
        <v>21</v>
      </c>
      <c r="L1896" s="412" t="s">
        <v>21</v>
      </c>
      <c r="M1896" s="325"/>
      <c r="N1896" s="325" t="s">
        <v>6716</v>
      </c>
      <c r="O1896" s="325"/>
    </row>
    <row r="1897" spans="1:15" x14ac:dyDescent="0.25">
      <c r="A1897" s="361">
        <v>357</v>
      </c>
      <c r="B1897" s="359">
        <v>1337768</v>
      </c>
      <c r="C1897" s="54" t="s">
        <v>8450</v>
      </c>
      <c r="D1897" s="365" t="s">
        <v>8451</v>
      </c>
      <c r="E1897" s="325" t="s">
        <v>21</v>
      </c>
      <c r="F1897" s="360">
        <v>18934</v>
      </c>
      <c r="G1897" s="328" t="s">
        <v>8452</v>
      </c>
      <c r="H1897" s="365" t="s">
        <v>8453</v>
      </c>
      <c r="I1897" s="325" t="s">
        <v>21</v>
      </c>
      <c r="J1897" s="325" t="s">
        <v>344</v>
      </c>
      <c r="K1897" s="412" t="s">
        <v>21</v>
      </c>
      <c r="L1897" s="412" t="s">
        <v>21</v>
      </c>
      <c r="M1897" s="325"/>
      <c r="N1897" s="325" t="s">
        <v>6725</v>
      </c>
      <c r="O1897" s="325"/>
    </row>
    <row r="1898" spans="1:15" x14ac:dyDescent="0.25">
      <c r="A1898" s="323">
        <v>358</v>
      </c>
      <c r="B1898" s="359">
        <v>1458014</v>
      </c>
      <c r="C1898" s="54" t="s">
        <v>1500</v>
      </c>
      <c r="D1898" s="54" t="s">
        <v>8498</v>
      </c>
      <c r="E1898" s="325" t="s">
        <v>21</v>
      </c>
      <c r="F1898" s="360">
        <v>18275</v>
      </c>
      <c r="G1898" s="328"/>
      <c r="H1898" s="365" t="s">
        <v>8500</v>
      </c>
      <c r="I1898" s="325" t="s">
        <v>21</v>
      </c>
      <c r="J1898" s="328" t="s">
        <v>40</v>
      </c>
      <c r="K1898" s="412" t="s">
        <v>21</v>
      </c>
      <c r="L1898" s="412" t="s">
        <v>21</v>
      </c>
      <c r="M1898" s="325"/>
      <c r="N1898" s="325" t="s">
        <v>6716</v>
      </c>
      <c r="O1898" s="325"/>
    </row>
    <row r="1899" spans="1:15" x14ac:dyDescent="0.25">
      <c r="A1899" s="361">
        <v>359</v>
      </c>
      <c r="B1899" s="359">
        <v>1548042</v>
      </c>
      <c r="C1899" s="54" t="s">
        <v>8547</v>
      </c>
      <c r="D1899" s="325" t="s">
        <v>8548</v>
      </c>
      <c r="E1899" s="325" t="s">
        <v>21</v>
      </c>
      <c r="F1899" s="360">
        <v>16693</v>
      </c>
      <c r="G1899" s="328" t="s">
        <v>8549</v>
      </c>
      <c r="H1899" s="325" t="s">
        <v>8550</v>
      </c>
      <c r="I1899" s="325" t="s">
        <v>21</v>
      </c>
      <c r="J1899" s="328" t="s">
        <v>344</v>
      </c>
      <c r="K1899" s="412" t="s">
        <v>21</v>
      </c>
      <c r="L1899" s="412" t="s">
        <v>21</v>
      </c>
      <c r="M1899" s="325"/>
      <c r="N1899" s="325" t="s">
        <v>6716</v>
      </c>
      <c r="O1899" s="325"/>
    </row>
    <row r="1900" spans="1:15" x14ac:dyDescent="0.25">
      <c r="A1900" s="361">
        <v>360</v>
      </c>
      <c r="B1900" s="359">
        <v>254745</v>
      </c>
      <c r="C1900" s="54" t="s">
        <v>9207</v>
      </c>
      <c r="D1900" s="54" t="s">
        <v>6920</v>
      </c>
      <c r="E1900" s="325" t="s">
        <v>21</v>
      </c>
      <c r="F1900" s="360">
        <v>15230</v>
      </c>
      <c r="G1900" s="328" t="s">
        <v>6921</v>
      </c>
      <c r="H1900" s="54" t="s">
        <v>6922</v>
      </c>
      <c r="I1900" s="325" t="s">
        <v>21</v>
      </c>
      <c r="J1900" s="325" t="s">
        <v>173</v>
      </c>
      <c r="K1900" s="412" t="s">
        <v>21</v>
      </c>
      <c r="L1900" s="412" t="s">
        <v>21</v>
      </c>
      <c r="M1900" s="325"/>
      <c r="N1900" s="325">
        <v>69.349999999999994</v>
      </c>
      <c r="O1900" s="325"/>
    </row>
    <row r="1901" spans="1:15" x14ac:dyDescent="0.25">
      <c r="A1901" s="323">
        <v>361</v>
      </c>
      <c r="B1901" s="374">
        <v>2115096</v>
      </c>
      <c r="C1901" s="325" t="s">
        <v>8729</v>
      </c>
      <c r="D1901" s="325" t="s">
        <v>8730</v>
      </c>
      <c r="E1901" s="325" t="s">
        <v>21</v>
      </c>
      <c r="F1901" s="364">
        <v>15838</v>
      </c>
      <c r="G1901" s="327">
        <v>981987116</v>
      </c>
      <c r="H1901" s="325" t="s">
        <v>7594</v>
      </c>
      <c r="I1901" s="325" t="s">
        <v>21</v>
      </c>
      <c r="J1901" s="325" t="s">
        <v>149</v>
      </c>
      <c r="K1901" s="412" t="s">
        <v>21</v>
      </c>
      <c r="L1901" s="412" t="s">
        <v>21</v>
      </c>
      <c r="M1901" s="329"/>
      <c r="N1901" s="428" t="s">
        <v>6848</v>
      </c>
      <c r="O1901" s="325" t="s">
        <v>6849</v>
      </c>
    </row>
    <row r="1902" spans="1:15" x14ac:dyDescent="0.25">
      <c r="A1902" s="361">
        <v>362</v>
      </c>
      <c r="B1902" s="359">
        <v>303567</v>
      </c>
      <c r="C1902" s="54" t="s">
        <v>5723</v>
      </c>
      <c r="D1902" s="54" t="s">
        <v>7051</v>
      </c>
      <c r="E1902" s="325" t="s">
        <v>21</v>
      </c>
      <c r="F1902" s="360">
        <v>13781</v>
      </c>
      <c r="G1902" s="328" t="s">
        <v>7052</v>
      </c>
      <c r="H1902" s="365" t="s">
        <v>7053</v>
      </c>
      <c r="I1902" s="325" t="s">
        <v>21</v>
      </c>
      <c r="J1902" s="325" t="s">
        <v>334</v>
      </c>
      <c r="K1902" s="412" t="s">
        <v>21</v>
      </c>
      <c r="L1902" s="412" t="s">
        <v>21</v>
      </c>
      <c r="M1902" s="325"/>
      <c r="N1902" s="325" t="s">
        <v>6716</v>
      </c>
      <c r="O1902" s="325"/>
    </row>
    <row r="1903" spans="1:15" x14ac:dyDescent="0.25">
      <c r="A1903" s="361">
        <v>363</v>
      </c>
      <c r="B1903" s="324">
        <v>278439</v>
      </c>
      <c r="C1903" s="54" t="s">
        <v>6970</v>
      </c>
      <c r="D1903" s="54" t="s">
        <v>6971</v>
      </c>
      <c r="E1903" s="325" t="s">
        <v>21</v>
      </c>
      <c r="F1903" s="328"/>
      <c r="G1903" s="327">
        <v>981230526</v>
      </c>
      <c r="H1903" s="54" t="s">
        <v>6972</v>
      </c>
      <c r="I1903" s="325" t="s">
        <v>21</v>
      </c>
      <c r="J1903" s="325" t="s">
        <v>351</v>
      </c>
      <c r="K1903" s="412" t="s">
        <v>21</v>
      </c>
      <c r="L1903" s="325" t="s">
        <v>6973</v>
      </c>
      <c r="M1903" s="325"/>
      <c r="N1903" s="325" t="s">
        <v>6716</v>
      </c>
      <c r="O1903" s="325"/>
    </row>
    <row r="1904" spans="1:15" x14ac:dyDescent="0.25">
      <c r="A1904" s="323">
        <v>364</v>
      </c>
      <c r="B1904" s="359">
        <v>447091</v>
      </c>
      <c r="C1904" s="54" t="s">
        <v>1333</v>
      </c>
      <c r="D1904" s="54" t="s">
        <v>7562</v>
      </c>
      <c r="E1904" s="325" t="s">
        <v>21</v>
      </c>
      <c r="F1904" s="360">
        <v>16596</v>
      </c>
      <c r="G1904" s="327">
        <v>984976740</v>
      </c>
      <c r="H1904" s="54" t="s">
        <v>7563</v>
      </c>
      <c r="I1904" s="325" t="s">
        <v>21</v>
      </c>
      <c r="J1904" s="328" t="s">
        <v>346</v>
      </c>
      <c r="K1904" s="412" t="s">
        <v>21</v>
      </c>
      <c r="L1904" s="412" t="s">
        <v>21</v>
      </c>
      <c r="M1904" s="325"/>
      <c r="N1904" s="325" t="s">
        <v>6725</v>
      </c>
      <c r="O1904" s="325"/>
    </row>
    <row r="1905" spans="1:15" x14ac:dyDescent="0.25">
      <c r="A1905" s="361">
        <v>365</v>
      </c>
      <c r="B1905" s="359">
        <v>689455</v>
      </c>
      <c r="C1905" s="54" t="s">
        <v>9208</v>
      </c>
      <c r="D1905" s="54" t="s">
        <v>8085</v>
      </c>
      <c r="E1905" s="325" t="s">
        <v>21</v>
      </c>
      <c r="F1905" s="360">
        <v>17011</v>
      </c>
      <c r="G1905" s="328" t="s">
        <v>8086</v>
      </c>
      <c r="H1905" s="54" t="s">
        <v>8087</v>
      </c>
      <c r="I1905" s="325" t="s">
        <v>21</v>
      </c>
      <c r="J1905" s="325" t="s">
        <v>66</v>
      </c>
      <c r="K1905" s="412" t="s">
        <v>21</v>
      </c>
      <c r="L1905" s="412" t="s">
        <v>21</v>
      </c>
      <c r="M1905" s="325"/>
      <c r="N1905" s="325" t="s">
        <v>6716</v>
      </c>
      <c r="O1905" s="325"/>
    </row>
    <row r="1906" spans="1:15" x14ac:dyDescent="0.25">
      <c r="A1906" s="361">
        <v>366</v>
      </c>
      <c r="B1906" s="324">
        <v>291648</v>
      </c>
      <c r="C1906" s="54" t="s">
        <v>1181</v>
      </c>
      <c r="D1906" s="54" t="s">
        <v>9209</v>
      </c>
      <c r="E1906" s="325" t="s">
        <v>21</v>
      </c>
      <c r="F1906" s="360">
        <v>14933</v>
      </c>
      <c r="G1906" s="328" t="s">
        <v>7018</v>
      </c>
      <c r="H1906" s="54" t="s">
        <v>7019</v>
      </c>
      <c r="I1906" s="325" t="s">
        <v>21</v>
      </c>
      <c r="J1906" s="328" t="s">
        <v>281</v>
      </c>
      <c r="K1906" s="412" t="s">
        <v>21</v>
      </c>
      <c r="L1906" s="325" t="s">
        <v>7020</v>
      </c>
      <c r="M1906" s="325"/>
      <c r="N1906" s="325" t="s">
        <v>6716</v>
      </c>
      <c r="O1906" s="325"/>
    </row>
    <row r="1907" spans="1:15" x14ac:dyDescent="0.25">
      <c r="A1907" s="323">
        <v>367</v>
      </c>
      <c r="B1907" s="359">
        <v>927383</v>
      </c>
      <c r="C1907" s="54" t="s">
        <v>5825</v>
      </c>
      <c r="D1907" s="54" t="s">
        <v>8244</v>
      </c>
      <c r="E1907" s="325" t="s">
        <v>21</v>
      </c>
      <c r="F1907" s="360">
        <v>19442</v>
      </c>
      <c r="G1907" s="328" t="s">
        <v>8245</v>
      </c>
      <c r="H1907" s="365" t="s">
        <v>8246</v>
      </c>
      <c r="I1907" s="325" t="s">
        <v>21</v>
      </c>
      <c r="J1907" s="328" t="s">
        <v>281</v>
      </c>
      <c r="K1907" s="412" t="s">
        <v>21</v>
      </c>
      <c r="L1907" s="412" t="s">
        <v>21</v>
      </c>
      <c r="M1907" s="325"/>
      <c r="N1907" s="325" t="s">
        <v>6725</v>
      </c>
      <c r="O1907" s="325"/>
    </row>
    <row r="1908" spans="1:15" x14ac:dyDescent="0.25">
      <c r="A1908" s="361">
        <v>368</v>
      </c>
      <c r="B1908" s="359">
        <v>2506401</v>
      </c>
      <c r="C1908" s="54" t="s">
        <v>1509</v>
      </c>
      <c r="D1908" s="54" t="s">
        <v>7339</v>
      </c>
      <c r="E1908" s="325" t="s">
        <v>21</v>
      </c>
      <c r="F1908" s="360">
        <v>11532</v>
      </c>
      <c r="G1908" s="327">
        <v>992866754</v>
      </c>
      <c r="H1908" s="54" t="s">
        <v>8434</v>
      </c>
      <c r="I1908" s="325" t="s">
        <v>21</v>
      </c>
      <c r="J1908" s="328" t="s">
        <v>281</v>
      </c>
      <c r="K1908" s="412" t="s">
        <v>21</v>
      </c>
      <c r="L1908" s="412" t="s">
        <v>21</v>
      </c>
      <c r="M1908" s="325"/>
      <c r="N1908" s="325" t="s">
        <v>6716</v>
      </c>
      <c r="O1908" s="325"/>
    </row>
    <row r="1909" spans="1:15" x14ac:dyDescent="0.25">
      <c r="A1909" s="361">
        <v>369</v>
      </c>
      <c r="B1909" s="359">
        <v>1281780</v>
      </c>
      <c r="C1909" s="54" t="s">
        <v>9210</v>
      </c>
      <c r="D1909" s="54" t="s">
        <v>8433</v>
      </c>
      <c r="E1909" s="325" t="s">
        <v>21</v>
      </c>
      <c r="F1909" s="360">
        <v>13550</v>
      </c>
      <c r="G1909" s="327">
        <v>992866754</v>
      </c>
      <c r="H1909" s="54" t="s">
        <v>8434</v>
      </c>
      <c r="I1909" s="325" t="s">
        <v>21</v>
      </c>
      <c r="J1909" s="328" t="s">
        <v>281</v>
      </c>
      <c r="K1909" s="412" t="s">
        <v>21</v>
      </c>
      <c r="L1909" s="412" t="s">
        <v>21</v>
      </c>
      <c r="M1909" s="325"/>
      <c r="N1909" s="325" t="s">
        <v>6716</v>
      </c>
      <c r="O1909" s="325"/>
    </row>
    <row r="1910" spans="1:15" x14ac:dyDescent="0.25">
      <c r="A1910" s="323">
        <v>370</v>
      </c>
      <c r="B1910" s="359">
        <v>2267717</v>
      </c>
      <c r="C1910" s="54" t="s">
        <v>8776</v>
      </c>
      <c r="D1910" s="54" t="s">
        <v>8777</v>
      </c>
      <c r="E1910" s="325" t="s">
        <v>21</v>
      </c>
      <c r="F1910" s="328"/>
      <c r="G1910" s="328" t="s">
        <v>8778</v>
      </c>
      <c r="H1910" s="54" t="s">
        <v>8779</v>
      </c>
      <c r="I1910" s="325" t="s">
        <v>21</v>
      </c>
      <c r="J1910" s="325" t="s">
        <v>99</v>
      </c>
      <c r="K1910" s="412" t="s">
        <v>21</v>
      </c>
      <c r="L1910" s="412" t="s">
        <v>21</v>
      </c>
      <c r="M1910" s="325"/>
      <c r="N1910" s="325" t="s">
        <v>6716</v>
      </c>
      <c r="O1910" s="325"/>
    </row>
    <row r="1911" spans="1:15" x14ac:dyDescent="0.25">
      <c r="A1911" s="361">
        <v>371</v>
      </c>
      <c r="B1911" s="374">
        <v>562898</v>
      </c>
      <c r="C1911" s="325" t="s">
        <v>6593</v>
      </c>
      <c r="D1911" s="325" t="s">
        <v>7896</v>
      </c>
      <c r="E1911" s="325" t="s">
        <v>21</v>
      </c>
      <c r="F1911" s="360">
        <v>16654</v>
      </c>
      <c r="G1911" s="327" t="s">
        <v>7897</v>
      </c>
      <c r="H1911" s="325" t="s">
        <v>7898</v>
      </c>
      <c r="I1911" s="325" t="s">
        <v>21</v>
      </c>
      <c r="J1911" s="328" t="s">
        <v>135</v>
      </c>
      <c r="K1911" s="412" t="s">
        <v>21</v>
      </c>
      <c r="L1911" s="328" t="s">
        <v>21</v>
      </c>
      <c r="M1911" s="328"/>
      <c r="N1911" s="375" t="s">
        <v>6926</v>
      </c>
      <c r="O1911" s="325"/>
    </row>
    <row r="1912" spans="1:15" x14ac:dyDescent="0.25">
      <c r="A1912" s="361">
        <v>372</v>
      </c>
      <c r="B1912" s="359">
        <v>2131607</v>
      </c>
      <c r="C1912" s="54" t="s">
        <v>5844</v>
      </c>
      <c r="D1912" s="54" t="s">
        <v>8742</v>
      </c>
      <c r="E1912" s="325" t="s">
        <v>21</v>
      </c>
      <c r="F1912" s="360">
        <v>15607</v>
      </c>
      <c r="G1912" s="327">
        <v>982835968</v>
      </c>
      <c r="H1912" s="54" t="s">
        <v>1523</v>
      </c>
      <c r="I1912" s="325" t="s">
        <v>21</v>
      </c>
      <c r="J1912" s="325" t="s">
        <v>116</v>
      </c>
      <c r="K1912" s="412" t="s">
        <v>21</v>
      </c>
      <c r="L1912" s="328" t="s">
        <v>21</v>
      </c>
      <c r="M1912" s="325"/>
      <c r="N1912" s="325" t="s">
        <v>6716</v>
      </c>
      <c r="O1912" s="325"/>
    </row>
    <row r="1913" spans="1:15" x14ac:dyDescent="0.25">
      <c r="A1913" s="323">
        <v>373</v>
      </c>
      <c r="B1913" s="359">
        <v>436927</v>
      </c>
      <c r="C1913" s="54" t="s">
        <v>9211</v>
      </c>
      <c r="D1913" s="54" t="s">
        <v>1521</v>
      </c>
      <c r="E1913" s="325" t="s">
        <v>21</v>
      </c>
      <c r="F1913" s="360">
        <v>14300</v>
      </c>
      <c r="G1913" s="328" t="s">
        <v>8989</v>
      </c>
      <c r="H1913" s="54" t="s">
        <v>8990</v>
      </c>
      <c r="I1913" s="325" t="s">
        <v>21</v>
      </c>
      <c r="J1913" s="325" t="s">
        <v>128</v>
      </c>
      <c r="K1913" s="412" t="s">
        <v>21</v>
      </c>
      <c r="L1913" s="328" t="s">
        <v>21</v>
      </c>
      <c r="M1913" s="325"/>
      <c r="N1913" s="325" t="s">
        <v>6716</v>
      </c>
      <c r="O1913" s="325"/>
    </row>
    <row r="1914" spans="1:15" x14ac:dyDescent="0.25">
      <c r="A1914" s="361">
        <v>374</v>
      </c>
      <c r="B1914" s="359">
        <v>1107527</v>
      </c>
      <c r="C1914" s="54" t="s">
        <v>1522</v>
      </c>
      <c r="D1914" s="54" t="s">
        <v>8314</v>
      </c>
      <c r="E1914" s="325" t="s">
        <v>21</v>
      </c>
      <c r="F1914" s="360">
        <v>17318</v>
      </c>
      <c r="G1914" s="327">
        <v>982295423</v>
      </c>
      <c r="H1914" s="54" t="s">
        <v>6238</v>
      </c>
      <c r="I1914" s="325" t="s">
        <v>21</v>
      </c>
      <c r="J1914" s="325" t="s">
        <v>128</v>
      </c>
      <c r="K1914" s="412" t="s">
        <v>21</v>
      </c>
      <c r="L1914" s="328" t="s">
        <v>21</v>
      </c>
      <c r="M1914" s="325"/>
      <c r="N1914" s="325" t="s">
        <v>6716</v>
      </c>
      <c r="O1914" s="325"/>
    </row>
    <row r="1915" spans="1:15" x14ac:dyDescent="0.25">
      <c r="A1915" s="361">
        <v>375</v>
      </c>
      <c r="B1915" s="359">
        <v>1981005</v>
      </c>
      <c r="C1915" s="54" t="s">
        <v>6005</v>
      </c>
      <c r="D1915" s="54" t="s">
        <v>1524</v>
      </c>
      <c r="E1915" s="325" t="s">
        <v>21</v>
      </c>
      <c r="F1915" s="360">
        <v>17378</v>
      </c>
      <c r="G1915" s="327">
        <v>982835968</v>
      </c>
      <c r="H1915" s="54" t="s">
        <v>1523</v>
      </c>
      <c r="I1915" s="325" t="s">
        <v>21</v>
      </c>
      <c r="J1915" s="325" t="s">
        <v>116</v>
      </c>
      <c r="K1915" s="412" t="s">
        <v>21</v>
      </c>
      <c r="L1915" s="328" t="s">
        <v>21</v>
      </c>
      <c r="M1915" s="325"/>
      <c r="N1915" s="325" t="s">
        <v>6716</v>
      </c>
      <c r="O1915" s="325"/>
    </row>
    <row r="1916" spans="1:15" x14ac:dyDescent="0.25">
      <c r="A1916" s="323">
        <v>376</v>
      </c>
      <c r="B1916" s="359">
        <v>1381183</v>
      </c>
      <c r="C1916" s="54" t="s">
        <v>1529</v>
      </c>
      <c r="D1916" s="54" t="s">
        <v>8482</v>
      </c>
      <c r="E1916" s="325" t="s">
        <v>21</v>
      </c>
      <c r="F1916" s="360">
        <v>16163</v>
      </c>
      <c r="G1916" s="328" t="s">
        <v>8483</v>
      </c>
      <c r="H1916" s="54" t="s">
        <v>8484</v>
      </c>
      <c r="I1916" s="325" t="s">
        <v>21</v>
      </c>
      <c r="J1916" s="328" t="s">
        <v>113</v>
      </c>
      <c r="K1916" s="412" t="s">
        <v>21</v>
      </c>
      <c r="L1916" s="328" t="s">
        <v>21</v>
      </c>
      <c r="M1916" s="325"/>
      <c r="N1916" s="325" t="s">
        <v>6716</v>
      </c>
      <c r="O1916" s="325"/>
    </row>
    <row r="1917" spans="1:15" x14ac:dyDescent="0.25">
      <c r="A1917" s="361">
        <v>377</v>
      </c>
      <c r="B1917" s="359">
        <v>410865</v>
      </c>
      <c r="C1917" s="54" t="s">
        <v>1530</v>
      </c>
      <c r="D1917" s="54" t="s">
        <v>1531</v>
      </c>
      <c r="E1917" s="325" t="s">
        <v>21</v>
      </c>
      <c r="F1917" s="360">
        <v>18353</v>
      </c>
      <c r="G1917" s="328" t="s">
        <v>7424</v>
      </c>
      <c r="H1917" s="54" t="s">
        <v>7425</v>
      </c>
      <c r="I1917" s="325" t="s">
        <v>21</v>
      </c>
      <c r="J1917" s="328" t="s">
        <v>113</v>
      </c>
      <c r="K1917" s="412" t="s">
        <v>21</v>
      </c>
      <c r="L1917" s="328" t="s">
        <v>21</v>
      </c>
      <c r="M1917" s="325"/>
      <c r="N1917" s="325" t="s">
        <v>6716</v>
      </c>
      <c r="O1917" s="325"/>
    </row>
    <row r="1918" spans="1:15" x14ac:dyDescent="0.25">
      <c r="A1918" s="361">
        <v>378</v>
      </c>
      <c r="B1918" s="359">
        <v>2369244</v>
      </c>
      <c r="C1918" s="54" t="s">
        <v>8797</v>
      </c>
      <c r="D1918" s="54" t="s">
        <v>8798</v>
      </c>
      <c r="E1918" s="325" t="s">
        <v>21</v>
      </c>
      <c r="F1918" s="360">
        <v>16250</v>
      </c>
      <c r="G1918" s="328" t="s">
        <v>7424</v>
      </c>
      <c r="H1918" s="54" t="s">
        <v>7425</v>
      </c>
      <c r="I1918" s="325" t="s">
        <v>21</v>
      </c>
      <c r="J1918" s="328" t="s">
        <v>113</v>
      </c>
      <c r="K1918" s="412" t="s">
        <v>21</v>
      </c>
      <c r="L1918" s="328" t="s">
        <v>21</v>
      </c>
      <c r="M1918" s="325"/>
      <c r="N1918" s="325" t="s">
        <v>6716</v>
      </c>
      <c r="O1918" s="325"/>
    </row>
    <row r="1919" spans="1:15" x14ac:dyDescent="0.25">
      <c r="A1919" s="323">
        <v>379</v>
      </c>
      <c r="B1919" s="359">
        <v>673856</v>
      </c>
      <c r="C1919" s="54" t="s">
        <v>1532</v>
      </c>
      <c r="D1919" s="54" t="s">
        <v>8063</v>
      </c>
      <c r="E1919" s="325" t="s">
        <v>21</v>
      </c>
      <c r="F1919" s="360">
        <v>10380</v>
      </c>
      <c r="G1919" s="328" t="s">
        <v>8064</v>
      </c>
      <c r="H1919" s="54" t="s">
        <v>8065</v>
      </c>
      <c r="I1919" s="325" t="s">
        <v>21</v>
      </c>
      <c r="J1919" s="328" t="s">
        <v>113</v>
      </c>
      <c r="K1919" s="412" t="s">
        <v>21</v>
      </c>
      <c r="L1919" s="328" t="s">
        <v>21</v>
      </c>
      <c r="M1919" s="325"/>
      <c r="N1919" s="325" t="s">
        <v>6716</v>
      </c>
      <c r="O1919" s="325"/>
    </row>
    <row r="1920" spans="1:15" x14ac:dyDescent="0.25">
      <c r="A1920" s="361">
        <v>380</v>
      </c>
      <c r="B1920" s="359">
        <v>1259311</v>
      </c>
      <c r="C1920" s="54" t="s">
        <v>5822</v>
      </c>
      <c r="D1920" s="54" t="s">
        <v>8429</v>
      </c>
      <c r="E1920" s="325" t="s">
        <v>21</v>
      </c>
      <c r="F1920" s="360">
        <v>12472</v>
      </c>
      <c r="G1920" s="328" t="s">
        <v>8064</v>
      </c>
      <c r="H1920" s="54" t="s">
        <v>8065</v>
      </c>
      <c r="I1920" s="325" t="s">
        <v>21</v>
      </c>
      <c r="J1920" s="328" t="s">
        <v>113</v>
      </c>
      <c r="K1920" s="412" t="s">
        <v>21</v>
      </c>
      <c r="L1920" s="328" t="s">
        <v>21</v>
      </c>
      <c r="M1920" s="325"/>
      <c r="N1920" s="325" t="s">
        <v>6716</v>
      </c>
      <c r="O1920" s="325"/>
    </row>
    <row r="1921" spans="1:15" x14ac:dyDescent="0.25">
      <c r="A1921" s="361">
        <v>381</v>
      </c>
      <c r="B1921" s="359">
        <v>401100</v>
      </c>
      <c r="C1921" s="54" t="s">
        <v>1533</v>
      </c>
      <c r="D1921" s="54" t="s">
        <v>1534</v>
      </c>
      <c r="E1921" s="325" t="s">
        <v>21</v>
      </c>
      <c r="F1921" s="360">
        <v>16159</v>
      </c>
      <c r="G1921" s="328" t="s">
        <v>21</v>
      </c>
      <c r="H1921" s="54" t="s">
        <v>7383</v>
      </c>
      <c r="I1921" s="325" t="s">
        <v>21</v>
      </c>
      <c r="J1921" s="328" t="s">
        <v>113</v>
      </c>
      <c r="K1921" s="412" t="s">
        <v>21</v>
      </c>
      <c r="L1921" s="328" t="s">
        <v>21</v>
      </c>
      <c r="M1921" s="325"/>
      <c r="N1921" s="325" t="s">
        <v>6716</v>
      </c>
      <c r="O1921" s="325"/>
    </row>
    <row r="1922" spans="1:15" x14ac:dyDescent="0.25">
      <c r="A1922" s="323">
        <v>382</v>
      </c>
      <c r="B1922" s="359">
        <v>433654</v>
      </c>
      <c r="C1922" s="54" t="s">
        <v>1240</v>
      </c>
      <c r="D1922" s="54" t="s">
        <v>7501</v>
      </c>
      <c r="E1922" s="325" t="s">
        <v>21</v>
      </c>
      <c r="F1922" s="360">
        <v>19013</v>
      </c>
      <c r="G1922" s="327">
        <v>971158025</v>
      </c>
      <c r="H1922" s="54" t="s">
        <v>7502</v>
      </c>
      <c r="I1922" s="325" t="s">
        <v>21</v>
      </c>
      <c r="J1922" s="328" t="s">
        <v>377</v>
      </c>
      <c r="K1922" s="412" t="s">
        <v>21</v>
      </c>
      <c r="L1922" s="328" t="s">
        <v>21</v>
      </c>
      <c r="M1922" s="325"/>
      <c r="N1922" s="325" t="s">
        <v>6716</v>
      </c>
      <c r="O1922" s="325"/>
    </row>
    <row r="1923" spans="1:15" x14ac:dyDescent="0.25">
      <c r="A1923" s="361">
        <v>383</v>
      </c>
      <c r="B1923" s="359">
        <v>678423</v>
      </c>
      <c r="C1923" s="54" t="s">
        <v>6928</v>
      </c>
      <c r="D1923" s="54" t="s">
        <v>8072</v>
      </c>
      <c r="E1923" s="325" t="s">
        <v>21</v>
      </c>
      <c r="F1923" s="360">
        <v>18246</v>
      </c>
      <c r="G1923" s="327">
        <v>971158025</v>
      </c>
      <c r="H1923" s="54" t="s">
        <v>7502</v>
      </c>
      <c r="I1923" s="325" t="s">
        <v>21</v>
      </c>
      <c r="J1923" s="328" t="s">
        <v>377</v>
      </c>
      <c r="K1923" s="412" t="s">
        <v>21</v>
      </c>
      <c r="L1923" s="328" t="s">
        <v>21</v>
      </c>
      <c r="M1923" s="325"/>
      <c r="N1923" s="325" t="s">
        <v>6716</v>
      </c>
      <c r="O1923" s="325"/>
    </row>
    <row r="1924" spans="1:15" x14ac:dyDescent="0.25">
      <c r="A1924" s="361">
        <v>384</v>
      </c>
      <c r="B1924" s="359">
        <v>1939065</v>
      </c>
      <c r="C1924" s="54" t="s">
        <v>6065</v>
      </c>
      <c r="D1924" s="54" t="s">
        <v>8663</v>
      </c>
      <c r="E1924" s="325" t="s">
        <v>21</v>
      </c>
      <c r="F1924" s="360">
        <v>15392</v>
      </c>
      <c r="G1924" s="328" t="s">
        <v>8664</v>
      </c>
      <c r="H1924" s="54" t="s">
        <v>8484</v>
      </c>
      <c r="I1924" s="325" t="s">
        <v>21</v>
      </c>
      <c r="J1924" s="328" t="s">
        <v>113</v>
      </c>
      <c r="K1924" s="412" t="s">
        <v>21</v>
      </c>
      <c r="L1924" s="325" t="s">
        <v>8665</v>
      </c>
      <c r="M1924" s="325"/>
      <c r="N1924" s="325" t="s">
        <v>6716</v>
      </c>
      <c r="O1924" s="325"/>
    </row>
    <row r="1925" spans="1:15" x14ac:dyDescent="0.25">
      <c r="A1925" s="323">
        <v>385</v>
      </c>
      <c r="B1925" s="359">
        <v>309667</v>
      </c>
      <c r="C1925" s="54" t="s">
        <v>7061</v>
      </c>
      <c r="D1925" s="54" t="s">
        <v>7062</v>
      </c>
      <c r="E1925" s="325" t="s">
        <v>21</v>
      </c>
      <c r="F1925" s="360">
        <v>16873</v>
      </c>
      <c r="G1925" s="328" t="s">
        <v>7063</v>
      </c>
      <c r="H1925" s="54" t="s">
        <v>7064</v>
      </c>
      <c r="I1925" s="325" t="s">
        <v>21</v>
      </c>
      <c r="J1925" s="328" t="s">
        <v>344</v>
      </c>
      <c r="K1925" s="412" t="s">
        <v>21</v>
      </c>
      <c r="L1925" s="328" t="s">
        <v>21</v>
      </c>
      <c r="M1925" s="325"/>
      <c r="N1925" s="325" t="s">
        <v>6716</v>
      </c>
      <c r="O1925" s="325"/>
    </row>
    <row r="1926" spans="1:15" x14ac:dyDescent="0.25">
      <c r="A1926" s="361">
        <v>386</v>
      </c>
      <c r="B1926" s="359">
        <v>835375</v>
      </c>
      <c r="C1926" s="54" t="s">
        <v>8200</v>
      </c>
      <c r="D1926" s="54" t="s">
        <v>8201</v>
      </c>
      <c r="E1926" s="325" t="s">
        <v>21</v>
      </c>
      <c r="F1926" s="360">
        <v>14496</v>
      </c>
      <c r="G1926" s="328" t="s">
        <v>8202</v>
      </c>
      <c r="H1926" s="54" t="s">
        <v>8203</v>
      </c>
      <c r="I1926" s="325" t="s">
        <v>21</v>
      </c>
      <c r="J1926" s="328" t="s">
        <v>113</v>
      </c>
      <c r="K1926" s="412" t="s">
        <v>21</v>
      </c>
      <c r="L1926" s="328" t="s">
        <v>21</v>
      </c>
      <c r="M1926" s="325"/>
      <c r="N1926" s="325" t="s">
        <v>6716</v>
      </c>
      <c r="O1926" s="325"/>
    </row>
    <row r="1927" spans="1:15" x14ac:dyDescent="0.25">
      <c r="A1927" s="361">
        <v>387</v>
      </c>
      <c r="B1927" s="359">
        <v>733765</v>
      </c>
      <c r="C1927" s="54" t="s">
        <v>278</v>
      </c>
      <c r="D1927" s="54" t="s">
        <v>8106</v>
      </c>
      <c r="E1927" s="325" t="s">
        <v>21</v>
      </c>
      <c r="F1927" s="360">
        <v>18648</v>
      </c>
      <c r="G1927" s="328" t="s">
        <v>8107</v>
      </c>
      <c r="H1927" s="54" t="s">
        <v>8108</v>
      </c>
      <c r="I1927" s="325" t="s">
        <v>21</v>
      </c>
      <c r="J1927" s="325" t="s">
        <v>135</v>
      </c>
      <c r="K1927" s="412" t="s">
        <v>21</v>
      </c>
      <c r="L1927" s="328" t="s">
        <v>21</v>
      </c>
      <c r="M1927" s="325"/>
      <c r="N1927" s="325" t="s">
        <v>6716</v>
      </c>
      <c r="O1927" s="325"/>
    </row>
    <row r="1928" spans="1:15" x14ac:dyDescent="0.25">
      <c r="A1928" s="323">
        <v>388</v>
      </c>
      <c r="B1928" s="359">
        <v>461896</v>
      </c>
      <c r="C1928" s="54" t="s">
        <v>7615</v>
      </c>
      <c r="D1928" s="365" t="s">
        <v>7616</v>
      </c>
      <c r="E1928" s="325" t="s">
        <v>21</v>
      </c>
      <c r="F1928" s="360">
        <v>17551</v>
      </c>
      <c r="G1928" s="328" t="s">
        <v>7617</v>
      </c>
      <c r="H1928" s="365" t="s">
        <v>7618</v>
      </c>
      <c r="I1928" s="325" t="s">
        <v>21</v>
      </c>
      <c r="J1928" s="328" t="s">
        <v>938</v>
      </c>
      <c r="K1928" s="412" t="s">
        <v>21</v>
      </c>
      <c r="L1928" s="328" t="s">
        <v>21</v>
      </c>
      <c r="M1928" s="325"/>
      <c r="N1928" s="325" t="s">
        <v>6725</v>
      </c>
      <c r="O1928" s="325"/>
    </row>
    <row r="1929" spans="1:15" x14ac:dyDescent="0.25">
      <c r="A1929" s="361">
        <v>389</v>
      </c>
      <c r="B1929" s="359">
        <v>1360592</v>
      </c>
      <c r="C1929" s="54" t="s">
        <v>1539</v>
      </c>
      <c r="D1929" s="54" t="s">
        <v>1540</v>
      </c>
      <c r="E1929" s="325" t="s">
        <v>21</v>
      </c>
      <c r="F1929" s="360">
        <v>17910</v>
      </c>
      <c r="G1929" s="328" t="s">
        <v>1541</v>
      </c>
      <c r="H1929" s="54" t="s">
        <v>8466</v>
      </c>
      <c r="I1929" s="325" t="s">
        <v>21</v>
      </c>
      <c r="J1929" s="328" t="s">
        <v>113</v>
      </c>
      <c r="K1929" s="412" t="s">
        <v>21</v>
      </c>
      <c r="L1929" s="328" t="s">
        <v>21</v>
      </c>
      <c r="M1929" s="325"/>
      <c r="N1929" s="325" t="s">
        <v>6716</v>
      </c>
      <c r="O1929" s="325"/>
    </row>
    <row r="1930" spans="1:15" x14ac:dyDescent="0.25">
      <c r="A1930" s="361">
        <v>390</v>
      </c>
      <c r="B1930" s="359">
        <v>539654</v>
      </c>
      <c r="C1930" s="54" t="s">
        <v>1542</v>
      </c>
      <c r="D1930" s="54" t="s">
        <v>1543</v>
      </c>
      <c r="E1930" s="325" t="s">
        <v>21</v>
      </c>
      <c r="F1930" s="360">
        <v>17616</v>
      </c>
      <c r="G1930" s="328" t="s">
        <v>7822</v>
      </c>
      <c r="H1930" s="54" t="s">
        <v>7823</v>
      </c>
      <c r="I1930" s="325" t="s">
        <v>21</v>
      </c>
      <c r="J1930" s="325" t="s">
        <v>7305</v>
      </c>
      <c r="K1930" s="412" t="s">
        <v>21</v>
      </c>
      <c r="L1930" s="328" t="s">
        <v>21</v>
      </c>
      <c r="M1930" s="325"/>
      <c r="N1930" s="325" t="s">
        <v>6716</v>
      </c>
      <c r="O1930" s="325"/>
    </row>
    <row r="1931" spans="1:15" x14ac:dyDescent="0.25">
      <c r="A1931" s="323">
        <v>391</v>
      </c>
      <c r="B1931" s="359">
        <v>613576</v>
      </c>
      <c r="C1931" s="54" t="s">
        <v>7992</v>
      </c>
      <c r="D1931" s="54" t="s">
        <v>7993</v>
      </c>
      <c r="E1931" s="325" t="s">
        <v>21</v>
      </c>
      <c r="F1931" s="360">
        <v>16916</v>
      </c>
      <c r="G1931" s="327">
        <v>985960274</v>
      </c>
      <c r="H1931" s="54" t="s">
        <v>7994</v>
      </c>
      <c r="I1931" s="325" t="s">
        <v>21</v>
      </c>
      <c r="J1931" s="328" t="s">
        <v>281</v>
      </c>
      <c r="K1931" s="412" t="s">
        <v>21</v>
      </c>
      <c r="L1931" s="328" t="s">
        <v>21</v>
      </c>
      <c r="M1931" s="325"/>
      <c r="N1931" s="325" t="s">
        <v>6716</v>
      </c>
      <c r="O1931" s="325"/>
    </row>
    <row r="1932" spans="1:15" x14ac:dyDescent="0.25">
      <c r="A1932" s="361">
        <v>392</v>
      </c>
      <c r="B1932" s="359">
        <v>550338</v>
      </c>
      <c r="C1932" s="54" t="s">
        <v>6017</v>
      </c>
      <c r="D1932" s="54" t="s">
        <v>7860</v>
      </c>
      <c r="E1932" s="325" t="s">
        <v>21</v>
      </c>
      <c r="F1932" s="360">
        <v>18529</v>
      </c>
      <c r="G1932" s="328" t="s">
        <v>7861</v>
      </c>
      <c r="H1932" s="54" t="s">
        <v>7862</v>
      </c>
      <c r="I1932" s="325" t="s">
        <v>21</v>
      </c>
      <c r="J1932" s="328" t="s">
        <v>938</v>
      </c>
      <c r="K1932" s="412" t="s">
        <v>21</v>
      </c>
      <c r="L1932" s="328" t="s">
        <v>21</v>
      </c>
      <c r="M1932" s="325"/>
      <c r="N1932" s="325" t="s">
        <v>6716</v>
      </c>
      <c r="O1932" s="325"/>
    </row>
    <row r="1933" spans="1:15" x14ac:dyDescent="0.25">
      <c r="A1933" s="361">
        <v>393</v>
      </c>
      <c r="B1933" s="359">
        <v>394235</v>
      </c>
      <c r="C1933" s="54" t="s">
        <v>7341</v>
      </c>
      <c r="D1933" s="54" t="s">
        <v>7342</v>
      </c>
      <c r="E1933" s="325" t="s">
        <v>21</v>
      </c>
      <c r="F1933" s="360">
        <v>18730</v>
      </c>
      <c r="G1933" s="328">
        <v>984270225</v>
      </c>
      <c r="H1933" s="365" t="s">
        <v>7343</v>
      </c>
      <c r="I1933" s="325" t="s">
        <v>21</v>
      </c>
      <c r="J1933" s="325" t="s">
        <v>187</v>
      </c>
      <c r="K1933" s="412" t="s">
        <v>21</v>
      </c>
      <c r="L1933" s="328" t="s">
        <v>21</v>
      </c>
      <c r="M1933" s="325"/>
      <c r="N1933" s="325" t="s">
        <v>6725</v>
      </c>
      <c r="O1933" s="325"/>
    </row>
    <row r="1934" spans="1:15" x14ac:dyDescent="0.25">
      <c r="A1934" s="323">
        <v>394</v>
      </c>
      <c r="B1934" s="359">
        <v>1546355</v>
      </c>
      <c r="C1934" s="54" t="s">
        <v>1284</v>
      </c>
      <c r="D1934" s="54" t="s">
        <v>8540</v>
      </c>
      <c r="E1934" s="325" t="s">
        <v>21</v>
      </c>
      <c r="F1934" s="360">
        <v>15359</v>
      </c>
      <c r="G1934" s="328" t="s">
        <v>8541</v>
      </c>
      <c r="H1934" s="54" t="s">
        <v>8542</v>
      </c>
      <c r="I1934" s="325" t="s">
        <v>21</v>
      </c>
      <c r="J1934" s="328" t="s">
        <v>113</v>
      </c>
      <c r="K1934" s="412" t="s">
        <v>21</v>
      </c>
      <c r="L1934" s="328" t="s">
        <v>21</v>
      </c>
      <c r="M1934" s="325"/>
      <c r="N1934" s="325" t="s">
        <v>6716</v>
      </c>
      <c r="O1934" s="325"/>
    </row>
    <row r="1935" spans="1:15" x14ac:dyDescent="0.25">
      <c r="A1935" s="361">
        <v>395</v>
      </c>
      <c r="B1935" s="359">
        <v>579003</v>
      </c>
      <c r="C1935" s="365" t="s">
        <v>1509</v>
      </c>
      <c r="D1935" s="365" t="s">
        <v>7927</v>
      </c>
      <c r="E1935" s="325" t="s">
        <v>21</v>
      </c>
      <c r="F1935" s="360">
        <v>19633</v>
      </c>
      <c r="G1935" s="328" t="s">
        <v>7928</v>
      </c>
      <c r="H1935" s="365" t="s">
        <v>7929</v>
      </c>
      <c r="I1935" s="325" t="s">
        <v>21</v>
      </c>
      <c r="J1935" s="325" t="s">
        <v>382</v>
      </c>
      <c r="K1935" s="412" t="s">
        <v>21</v>
      </c>
      <c r="L1935" s="328" t="s">
        <v>21</v>
      </c>
      <c r="M1935" s="325"/>
      <c r="N1935" s="325" t="s">
        <v>6725</v>
      </c>
      <c r="O1935" s="325"/>
    </row>
    <row r="1936" spans="1:15" x14ac:dyDescent="0.25">
      <c r="A1936" s="361">
        <v>396</v>
      </c>
      <c r="B1936" s="359">
        <v>1458025</v>
      </c>
      <c r="C1936" s="54" t="s">
        <v>939</v>
      </c>
      <c r="D1936" s="54" t="s">
        <v>5523</v>
      </c>
      <c r="E1936" s="325" t="s">
        <v>21</v>
      </c>
      <c r="F1936" s="360">
        <v>15908</v>
      </c>
      <c r="G1936" s="328"/>
      <c r="H1936" s="365" t="s">
        <v>8500</v>
      </c>
      <c r="I1936" s="325" t="s">
        <v>21</v>
      </c>
      <c r="J1936" s="328" t="s">
        <v>40</v>
      </c>
      <c r="K1936" s="412" t="s">
        <v>21</v>
      </c>
      <c r="L1936" s="328" t="s">
        <v>21</v>
      </c>
      <c r="M1936" s="325"/>
      <c r="N1936" s="325" t="s">
        <v>6725</v>
      </c>
      <c r="O1936" s="325"/>
    </row>
    <row r="1937" spans="1:15" x14ac:dyDescent="0.25">
      <c r="A1937" s="323">
        <v>397</v>
      </c>
      <c r="B1937" s="359">
        <v>474048</v>
      </c>
      <c r="C1937" s="325" t="s">
        <v>7627</v>
      </c>
      <c r="D1937" s="325" t="s">
        <v>9212</v>
      </c>
      <c r="E1937" s="325" t="s">
        <v>21</v>
      </c>
      <c r="F1937" s="360">
        <v>17722</v>
      </c>
      <c r="G1937" s="328" t="s">
        <v>7629</v>
      </c>
      <c r="H1937" s="365" t="s">
        <v>7630</v>
      </c>
      <c r="I1937" s="325" t="s">
        <v>21</v>
      </c>
      <c r="J1937" s="325" t="s">
        <v>334</v>
      </c>
      <c r="K1937" s="412" t="s">
        <v>21</v>
      </c>
      <c r="L1937" s="328" t="s">
        <v>21</v>
      </c>
      <c r="M1937" s="325"/>
      <c r="N1937" s="325" t="s">
        <v>6725</v>
      </c>
      <c r="O1937" s="325"/>
    </row>
    <row r="1938" spans="1:15" x14ac:dyDescent="0.25">
      <c r="A1938" s="361">
        <v>398</v>
      </c>
      <c r="B1938" s="359">
        <v>2912663</v>
      </c>
      <c r="C1938" s="54" t="s">
        <v>8854</v>
      </c>
      <c r="D1938" s="54" t="s">
        <v>8855</v>
      </c>
      <c r="E1938" s="325" t="s">
        <v>21</v>
      </c>
      <c r="F1938" s="360">
        <v>19599</v>
      </c>
      <c r="G1938" s="328" t="s">
        <v>8856</v>
      </c>
      <c r="H1938" s="325" t="s">
        <v>8857</v>
      </c>
      <c r="I1938" s="325" t="s">
        <v>21</v>
      </c>
      <c r="J1938" s="328" t="s">
        <v>113</v>
      </c>
      <c r="K1938" s="412" t="s">
        <v>21</v>
      </c>
      <c r="L1938" s="328" t="s">
        <v>21</v>
      </c>
      <c r="M1938" s="325"/>
      <c r="N1938" s="325" t="s">
        <v>6725</v>
      </c>
      <c r="O1938" s="325"/>
    </row>
    <row r="1939" spans="1:15" x14ac:dyDescent="0.25">
      <c r="A1939" s="361">
        <v>399</v>
      </c>
      <c r="B1939" s="359">
        <v>553942</v>
      </c>
      <c r="C1939" s="54" t="s">
        <v>5872</v>
      </c>
      <c r="D1939" s="365" t="s">
        <v>7868</v>
      </c>
      <c r="E1939" s="325" t="s">
        <v>21</v>
      </c>
      <c r="F1939" s="360">
        <v>17534</v>
      </c>
      <c r="G1939" s="328" t="s">
        <v>7869</v>
      </c>
      <c r="H1939" s="365" t="s">
        <v>7870</v>
      </c>
      <c r="I1939" s="325" t="s">
        <v>21</v>
      </c>
      <c r="J1939" s="325" t="s">
        <v>54</v>
      </c>
      <c r="K1939" s="412" t="s">
        <v>21</v>
      </c>
      <c r="L1939" s="328" t="s">
        <v>21</v>
      </c>
      <c r="M1939" s="325"/>
      <c r="N1939" s="325" t="s">
        <v>6725</v>
      </c>
      <c r="O1939" s="325"/>
    </row>
    <row r="1940" spans="1:15" x14ac:dyDescent="0.25">
      <c r="A1940" s="323">
        <v>400</v>
      </c>
      <c r="B1940" s="359">
        <v>635615</v>
      </c>
      <c r="C1940" s="54" t="s">
        <v>8025</v>
      </c>
      <c r="D1940" s="54" t="s">
        <v>8026</v>
      </c>
      <c r="E1940" s="325" t="s">
        <v>21</v>
      </c>
      <c r="F1940" s="360">
        <v>18241</v>
      </c>
      <c r="G1940" s="328" t="s">
        <v>7869</v>
      </c>
      <c r="H1940" s="365" t="s">
        <v>7870</v>
      </c>
      <c r="I1940" s="325" t="s">
        <v>21</v>
      </c>
      <c r="J1940" s="325" t="s">
        <v>54</v>
      </c>
      <c r="K1940" s="412" t="s">
        <v>21</v>
      </c>
      <c r="L1940" s="328" t="s">
        <v>21</v>
      </c>
      <c r="M1940" s="325"/>
      <c r="N1940" s="325" t="s">
        <v>6725</v>
      </c>
      <c r="O1940" s="325"/>
    </row>
    <row r="1941" spans="1:15" x14ac:dyDescent="0.25">
      <c r="A1941" s="361">
        <v>401</v>
      </c>
      <c r="B1941" s="359">
        <v>1193831</v>
      </c>
      <c r="C1941" s="54" t="s">
        <v>5906</v>
      </c>
      <c r="D1941" s="54" t="s">
        <v>1557</v>
      </c>
      <c r="E1941" s="325" t="s">
        <v>21</v>
      </c>
      <c r="F1941" s="360">
        <v>17078</v>
      </c>
      <c r="G1941" s="328" t="s">
        <v>8374</v>
      </c>
      <c r="H1941" s="54" t="s">
        <v>8375</v>
      </c>
      <c r="I1941" s="325" t="s">
        <v>21</v>
      </c>
      <c r="J1941" s="328" t="s">
        <v>281</v>
      </c>
      <c r="K1941" s="412" t="s">
        <v>21</v>
      </c>
      <c r="L1941" s="328" t="s">
        <v>8376</v>
      </c>
      <c r="M1941" s="325"/>
      <c r="N1941" s="325" t="s">
        <v>6716</v>
      </c>
      <c r="O1941" s="325"/>
    </row>
    <row r="1942" spans="1:15" x14ac:dyDescent="0.25">
      <c r="A1942" s="361">
        <v>402</v>
      </c>
      <c r="B1942" s="359">
        <v>1538703</v>
      </c>
      <c r="C1942" s="54" t="s">
        <v>5780</v>
      </c>
      <c r="D1942" s="54" t="s">
        <v>8534</v>
      </c>
      <c r="E1942" s="325" t="s">
        <v>21</v>
      </c>
      <c r="F1942" s="360">
        <v>16066</v>
      </c>
      <c r="G1942" s="328" t="s">
        <v>8535</v>
      </c>
      <c r="H1942" s="54" t="s">
        <v>8536</v>
      </c>
      <c r="I1942" s="325" t="s">
        <v>21</v>
      </c>
      <c r="J1942" s="325" t="s">
        <v>340</v>
      </c>
      <c r="K1942" s="412" t="s">
        <v>21</v>
      </c>
      <c r="L1942" s="328" t="s">
        <v>21</v>
      </c>
      <c r="M1942" s="325"/>
      <c r="N1942" s="325" t="s">
        <v>6725</v>
      </c>
      <c r="O1942" s="325"/>
    </row>
    <row r="1943" spans="1:15" x14ac:dyDescent="0.25">
      <c r="A1943" s="323">
        <v>403</v>
      </c>
      <c r="B1943" s="359">
        <v>3359034</v>
      </c>
      <c r="C1943" s="54" t="s">
        <v>192</v>
      </c>
      <c r="D1943" s="54" t="s">
        <v>8874</v>
      </c>
      <c r="E1943" s="325" t="s">
        <v>21</v>
      </c>
      <c r="F1943" s="360">
        <v>15608</v>
      </c>
      <c r="G1943" s="328" t="s">
        <v>8535</v>
      </c>
      <c r="H1943" s="54" t="s">
        <v>8536</v>
      </c>
      <c r="I1943" s="325" t="s">
        <v>21</v>
      </c>
      <c r="J1943" s="325" t="s">
        <v>340</v>
      </c>
      <c r="K1943" s="412" t="s">
        <v>21</v>
      </c>
      <c r="L1943" s="328" t="s">
        <v>21</v>
      </c>
      <c r="M1943" s="325"/>
      <c r="N1943" s="325" t="s">
        <v>6716</v>
      </c>
      <c r="O1943" s="325"/>
    </row>
    <row r="1944" spans="1:15" x14ac:dyDescent="0.25">
      <c r="A1944" s="361">
        <v>404</v>
      </c>
      <c r="B1944" s="359">
        <v>403621</v>
      </c>
      <c r="C1944" s="54" t="s">
        <v>1561</v>
      </c>
      <c r="D1944" s="54" t="s">
        <v>7389</v>
      </c>
      <c r="E1944" s="325" t="s">
        <v>21</v>
      </c>
      <c r="F1944" s="360">
        <v>18061</v>
      </c>
      <c r="G1944" s="327">
        <v>981802230</v>
      </c>
      <c r="H1944" s="54" t="s">
        <v>7390</v>
      </c>
      <c r="I1944" s="325" t="s">
        <v>21</v>
      </c>
      <c r="J1944" s="328" t="s">
        <v>281</v>
      </c>
      <c r="K1944" s="412" t="s">
        <v>21</v>
      </c>
      <c r="L1944" s="328" t="s">
        <v>21</v>
      </c>
      <c r="M1944" s="325"/>
      <c r="N1944" s="325" t="s">
        <v>7391</v>
      </c>
      <c r="O1944" s="325"/>
    </row>
    <row r="1945" spans="1:15" x14ac:dyDescent="0.25">
      <c r="A1945" s="361">
        <v>405</v>
      </c>
      <c r="B1945" s="359">
        <v>390386</v>
      </c>
      <c r="C1945" s="54" t="s">
        <v>358</v>
      </c>
      <c r="D1945" s="54" t="s">
        <v>7328</v>
      </c>
      <c r="E1945" s="325" t="s">
        <v>21</v>
      </c>
      <c r="F1945" s="360">
        <v>16200</v>
      </c>
      <c r="G1945" s="327">
        <v>986221723</v>
      </c>
      <c r="H1945" s="54" t="s">
        <v>7329</v>
      </c>
      <c r="I1945" s="325" t="s">
        <v>21</v>
      </c>
      <c r="J1945" s="325" t="s">
        <v>334</v>
      </c>
      <c r="K1945" s="412" t="s">
        <v>21</v>
      </c>
      <c r="L1945" s="328" t="s">
        <v>21</v>
      </c>
      <c r="M1945" s="325"/>
      <c r="N1945" s="325" t="s">
        <v>6716</v>
      </c>
      <c r="O1945" s="325"/>
    </row>
    <row r="1946" spans="1:15" x14ac:dyDescent="0.25">
      <c r="A1946" s="323">
        <v>406</v>
      </c>
      <c r="B1946" s="359">
        <v>507166</v>
      </c>
      <c r="C1946" s="54" t="s">
        <v>5840</v>
      </c>
      <c r="D1946" s="54" t="s">
        <v>6445</v>
      </c>
      <c r="E1946" s="325" t="s">
        <v>21</v>
      </c>
      <c r="F1946" s="360">
        <v>19430</v>
      </c>
      <c r="G1946" s="328" t="s">
        <v>9013</v>
      </c>
      <c r="H1946" s="365" t="s">
        <v>9014</v>
      </c>
      <c r="I1946" s="325" t="s">
        <v>21</v>
      </c>
      <c r="J1946" s="325" t="s">
        <v>22</v>
      </c>
      <c r="K1946" s="412" t="s">
        <v>21</v>
      </c>
      <c r="L1946" s="328" t="s">
        <v>21</v>
      </c>
      <c r="M1946" s="325"/>
      <c r="N1946" s="325" t="s">
        <v>6725</v>
      </c>
      <c r="O1946" s="325"/>
    </row>
    <row r="1947" spans="1:15" x14ac:dyDescent="0.25">
      <c r="A1947" s="361">
        <v>407</v>
      </c>
      <c r="B1947" s="359">
        <v>887342</v>
      </c>
      <c r="C1947" s="54" t="s">
        <v>5676</v>
      </c>
      <c r="D1947" s="365" t="s">
        <v>8230</v>
      </c>
      <c r="E1947" s="325" t="s">
        <v>21</v>
      </c>
      <c r="F1947" s="360">
        <v>19284</v>
      </c>
      <c r="G1947" s="328" t="s">
        <v>8231</v>
      </c>
      <c r="H1947" s="365" t="s">
        <v>8232</v>
      </c>
      <c r="I1947" s="325" t="s">
        <v>21</v>
      </c>
      <c r="J1947" s="325" t="s">
        <v>381</v>
      </c>
      <c r="K1947" s="412" t="s">
        <v>21</v>
      </c>
      <c r="L1947" s="328" t="s">
        <v>21</v>
      </c>
      <c r="M1947" s="325"/>
      <c r="N1947" s="325" t="s">
        <v>6725</v>
      </c>
      <c r="O1947" s="325"/>
    </row>
    <row r="1948" spans="1:15" x14ac:dyDescent="0.25">
      <c r="A1948" s="361">
        <v>408</v>
      </c>
      <c r="B1948" s="359">
        <v>362960</v>
      </c>
      <c r="C1948" s="54" t="s">
        <v>5840</v>
      </c>
      <c r="D1948" s="365" t="s">
        <v>6401</v>
      </c>
      <c r="E1948" s="325" t="s">
        <v>21</v>
      </c>
      <c r="F1948" s="360">
        <v>18038</v>
      </c>
      <c r="G1948" s="328" t="s">
        <v>8973</v>
      </c>
      <c r="H1948" s="365" t="s">
        <v>8974</v>
      </c>
      <c r="I1948" s="325" t="s">
        <v>21</v>
      </c>
      <c r="J1948" s="328" t="s">
        <v>377</v>
      </c>
      <c r="K1948" s="325" t="s">
        <v>1566</v>
      </c>
      <c r="L1948" s="325" t="s">
        <v>703</v>
      </c>
      <c r="M1948" s="325"/>
      <c r="N1948" s="325" t="s">
        <v>6725</v>
      </c>
      <c r="O1948" s="325"/>
    </row>
    <row r="1949" spans="1:15" x14ac:dyDescent="0.25">
      <c r="A1949" s="323">
        <v>409</v>
      </c>
      <c r="B1949" s="359">
        <v>459097</v>
      </c>
      <c r="C1949" s="54" t="s">
        <v>7612</v>
      </c>
      <c r="D1949" s="365" t="s">
        <v>7613</v>
      </c>
      <c r="E1949" s="325" t="s">
        <v>21</v>
      </c>
      <c r="F1949" s="360">
        <v>17341</v>
      </c>
      <c r="G1949" s="328" t="s">
        <v>7614</v>
      </c>
      <c r="H1949" s="365" t="s">
        <v>7323</v>
      </c>
      <c r="I1949" s="325" t="s">
        <v>21</v>
      </c>
      <c r="J1949" s="325" t="s">
        <v>128</v>
      </c>
      <c r="K1949" s="412" t="s">
        <v>21</v>
      </c>
      <c r="L1949" s="328" t="s">
        <v>21</v>
      </c>
      <c r="M1949" s="325"/>
      <c r="N1949" s="325" t="s">
        <v>6725</v>
      </c>
      <c r="O1949" s="325"/>
    </row>
    <row r="1950" spans="1:15" x14ac:dyDescent="0.25">
      <c r="A1950" s="361">
        <v>410</v>
      </c>
      <c r="B1950" s="359">
        <v>425706</v>
      </c>
      <c r="C1950" s="54" t="s">
        <v>1567</v>
      </c>
      <c r="D1950" s="54" t="s">
        <v>1568</v>
      </c>
      <c r="E1950" s="325" t="s">
        <v>21</v>
      </c>
      <c r="F1950" s="360">
        <v>16248</v>
      </c>
      <c r="G1950" s="327">
        <v>984658292</v>
      </c>
      <c r="H1950" s="54" t="s">
        <v>7473</v>
      </c>
      <c r="I1950" s="325" t="s">
        <v>21</v>
      </c>
      <c r="J1950" s="328" t="s">
        <v>346</v>
      </c>
      <c r="K1950" s="412" t="s">
        <v>21</v>
      </c>
      <c r="L1950" s="328" t="s">
        <v>21</v>
      </c>
      <c r="M1950" s="325"/>
      <c r="N1950" s="325" t="s">
        <v>6716</v>
      </c>
      <c r="O1950" s="325"/>
    </row>
    <row r="1951" spans="1:15" x14ac:dyDescent="0.25">
      <c r="A1951" s="361">
        <v>411</v>
      </c>
      <c r="B1951" s="359">
        <v>214308</v>
      </c>
      <c r="C1951" s="54" t="s">
        <v>383</v>
      </c>
      <c r="D1951" s="54" t="s">
        <v>1581</v>
      </c>
      <c r="E1951" s="325" t="s">
        <v>21</v>
      </c>
      <c r="F1951" s="360">
        <v>12748</v>
      </c>
      <c r="G1951" s="328" t="s">
        <v>6805</v>
      </c>
      <c r="H1951" s="54" t="s">
        <v>6806</v>
      </c>
      <c r="I1951" s="325" t="s">
        <v>21</v>
      </c>
      <c r="J1951" s="325" t="s">
        <v>334</v>
      </c>
      <c r="K1951" s="412" t="s">
        <v>21</v>
      </c>
      <c r="L1951" s="328" t="s">
        <v>21</v>
      </c>
      <c r="M1951" s="325"/>
      <c r="N1951" s="325" t="s">
        <v>6716</v>
      </c>
      <c r="O1951" s="325"/>
    </row>
    <row r="1952" spans="1:15" x14ac:dyDescent="0.25">
      <c r="A1952" s="323">
        <v>412</v>
      </c>
      <c r="B1952" s="359">
        <v>412990</v>
      </c>
      <c r="C1952" s="54" t="s">
        <v>5728</v>
      </c>
      <c r="D1952" s="54" t="s">
        <v>5373</v>
      </c>
      <c r="E1952" s="325" t="s">
        <v>21</v>
      </c>
      <c r="F1952" s="360">
        <v>17573</v>
      </c>
      <c r="G1952" s="327">
        <v>981831876</v>
      </c>
      <c r="H1952" s="54" t="s">
        <v>7432</v>
      </c>
      <c r="I1952" s="325" t="s">
        <v>21</v>
      </c>
      <c r="J1952" s="328" t="s">
        <v>113</v>
      </c>
      <c r="K1952" s="412" t="s">
        <v>21</v>
      </c>
      <c r="L1952" s="328" t="s">
        <v>21</v>
      </c>
      <c r="M1952" s="325"/>
      <c r="N1952" s="325" t="s">
        <v>6725</v>
      </c>
      <c r="O1952" s="325"/>
    </row>
    <row r="1953" spans="1:15" x14ac:dyDescent="0.25">
      <c r="A1953" s="361">
        <v>413</v>
      </c>
      <c r="B1953" s="359">
        <v>388217</v>
      </c>
      <c r="C1953" s="54" t="s">
        <v>5682</v>
      </c>
      <c r="D1953" s="365" t="s">
        <v>7321</v>
      </c>
      <c r="E1953" s="325" t="s">
        <v>21</v>
      </c>
      <c r="F1953" s="360">
        <v>18858</v>
      </c>
      <c r="G1953" s="328" t="s">
        <v>7322</v>
      </c>
      <c r="H1953" s="365" t="s">
        <v>7323</v>
      </c>
      <c r="I1953" s="325" t="s">
        <v>21</v>
      </c>
      <c r="J1953" s="325" t="s">
        <v>128</v>
      </c>
      <c r="K1953" s="412" t="s">
        <v>21</v>
      </c>
      <c r="L1953" s="328" t="s">
        <v>21</v>
      </c>
      <c r="M1953" s="325"/>
      <c r="N1953" s="325" t="s">
        <v>6725</v>
      </c>
      <c r="O1953" s="325"/>
    </row>
    <row r="1954" spans="1:15" x14ac:dyDescent="0.25">
      <c r="A1954" s="361">
        <v>414</v>
      </c>
      <c r="B1954" s="359">
        <v>887107</v>
      </c>
      <c r="C1954" s="54" t="s">
        <v>460</v>
      </c>
      <c r="D1954" s="365" t="s">
        <v>285</v>
      </c>
      <c r="E1954" s="325" t="s">
        <v>21</v>
      </c>
      <c r="F1954" s="360">
        <v>18141</v>
      </c>
      <c r="G1954" s="328" t="s">
        <v>9053</v>
      </c>
      <c r="H1954" s="365" t="s">
        <v>9006</v>
      </c>
      <c r="I1954" s="325" t="s">
        <v>21</v>
      </c>
      <c r="J1954" s="325" t="s">
        <v>128</v>
      </c>
      <c r="K1954" s="412" t="s">
        <v>21</v>
      </c>
      <c r="L1954" s="328" t="s">
        <v>21</v>
      </c>
      <c r="M1954" s="325"/>
      <c r="N1954" s="325" t="s">
        <v>6725</v>
      </c>
      <c r="O1954" s="325"/>
    </row>
    <row r="1955" spans="1:15" x14ac:dyDescent="0.25">
      <c r="A1955" s="323">
        <v>415</v>
      </c>
      <c r="B1955" s="359">
        <v>479580</v>
      </c>
      <c r="C1955" s="54" t="s">
        <v>5649</v>
      </c>
      <c r="D1955" s="365" t="s">
        <v>6437</v>
      </c>
      <c r="E1955" s="325" t="s">
        <v>21</v>
      </c>
      <c r="F1955" s="360">
        <v>19223</v>
      </c>
      <c r="G1955" s="328" t="s">
        <v>9005</v>
      </c>
      <c r="H1955" s="365" t="s">
        <v>9006</v>
      </c>
      <c r="I1955" s="325" t="s">
        <v>21</v>
      </c>
      <c r="J1955" s="325" t="s">
        <v>128</v>
      </c>
      <c r="K1955" s="412" t="s">
        <v>21</v>
      </c>
      <c r="L1955" s="328" t="s">
        <v>21</v>
      </c>
      <c r="M1955" s="325"/>
      <c r="N1955" s="325" t="s">
        <v>6716</v>
      </c>
      <c r="O1955" s="325"/>
    </row>
    <row r="1956" spans="1:15" x14ac:dyDescent="0.25">
      <c r="A1956" s="361">
        <v>416</v>
      </c>
      <c r="B1956" s="359">
        <v>2281423</v>
      </c>
      <c r="C1956" s="54" t="s">
        <v>1582</v>
      </c>
      <c r="D1956" s="54" t="s">
        <v>405</v>
      </c>
      <c r="E1956" s="325" t="s">
        <v>21</v>
      </c>
      <c r="F1956" s="360">
        <v>16649</v>
      </c>
      <c r="G1956" s="327">
        <v>981606925</v>
      </c>
      <c r="H1956" s="54" t="s">
        <v>8783</v>
      </c>
      <c r="I1956" s="325" t="s">
        <v>21</v>
      </c>
      <c r="J1956" s="325" t="s">
        <v>437</v>
      </c>
      <c r="K1956" s="412" t="s">
        <v>21</v>
      </c>
      <c r="L1956" s="328" t="s">
        <v>21</v>
      </c>
      <c r="M1956" s="325"/>
      <c r="N1956" s="325" t="s">
        <v>6716</v>
      </c>
      <c r="O1956" s="325"/>
    </row>
    <row r="1957" spans="1:15" x14ac:dyDescent="0.25">
      <c r="A1957" s="361">
        <v>417</v>
      </c>
      <c r="B1957" s="359">
        <v>349315</v>
      </c>
      <c r="C1957" s="54" t="s">
        <v>9213</v>
      </c>
      <c r="D1957" s="54" t="s">
        <v>7159</v>
      </c>
      <c r="E1957" s="325" t="s">
        <v>21</v>
      </c>
      <c r="F1957" s="360">
        <v>17564</v>
      </c>
      <c r="G1957" s="328" t="s">
        <v>7160</v>
      </c>
      <c r="H1957" s="54" t="s">
        <v>7161</v>
      </c>
      <c r="I1957" s="325" t="s">
        <v>21</v>
      </c>
      <c r="J1957" s="325" t="s">
        <v>71</v>
      </c>
      <c r="K1957" s="412" t="s">
        <v>21</v>
      </c>
      <c r="L1957" s="328" t="s">
        <v>21</v>
      </c>
      <c r="M1957" s="325"/>
      <c r="N1957" s="325"/>
      <c r="O1957" s="325" t="s">
        <v>7162</v>
      </c>
    </row>
    <row r="1958" spans="1:15" x14ac:dyDescent="0.25">
      <c r="A1958" s="323">
        <v>418</v>
      </c>
      <c r="B1958" s="359">
        <v>385129</v>
      </c>
      <c r="C1958" s="54" t="s">
        <v>5678</v>
      </c>
      <c r="D1958" s="54" t="s">
        <v>7317</v>
      </c>
      <c r="E1958" s="325" t="s">
        <v>21</v>
      </c>
      <c r="F1958" s="328"/>
      <c r="G1958" s="328" t="s">
        <v>7318</v>
      </c>
      <c r="H1958" s="54" t="s">
        <v>7319</v>
      </c>
      <c r="I1958" s="325" t="s">
        <v>21</v>
      </c>
      <c r="J1958" s="325" t="s">
        <v>71</v>
      </c>
      <c r="K1958" s="412" t="s">
        <v>21</v>
      </c>
      <c r="L1958" s="328" t="s">
        <v>21</v>
      </c>
      <c r="M1958" s="325"/>
      <c r="N1958" s="325" t="s">
        <v>6716</v>
      </c>
      <c r="O1958" s="325"/>
    </row>
    <row r="1959" spans="1:15" x14ac:dyDescent="0.25">
      <c r="A1959" s="361">
        <v>419</v>
      </c>
      <c r="B1959" s="359">
        <v>523008</v>
      </c>
      <c r="C1959" s="54" t="s">
        <v>1583</v>
      </c>
      <c r="D1959" s="54" t="s">
        <v>7317</v>
      </c>
      <c r="E1959" s="325" t="s">
        <v>21</v>
      </c>
      <c r="F1959" s="328"/>
      <c r="G1959" s="328" t="s">
        <v>6885</v>
      </c>
      <c r="H1959" s="54" t="s">
        <v>6886</v>
      </c>
      <c r="I1959" s="325" t="s">
        <v>21</v>
      </c>
      <c r="J1959" s="325" t="s">
        <v>71</v>
      </c>
      <c r="K1959" s="412" t="s">
        <v>21</v>
      </c>
      <c r="L1959" s="328" t="s">
        <v>21</v>
      </c>
      <c r="M1959" s="325"/>
      <c r="N1959" s="325" t="s">
        <v>6716</v>
      </c>
      <c r="O1959" s="325"/>
    </row>
    <row r="1960" spans="1:15" x14ac:dyDescent="0.25">
      <c r="A1960" s="361">
        <v>420</v>
      </c>
      <c r="B1960" s="359">
        <v>244432</v>
      </c>
      <c r="C1960" s="54" t="s">
        <v>979</v>
      </c>
      <c r="D1960" s="54" t="s">
        <v>9214</v>
      </c>
      <c r="E1960" s="325" t="s">
        <v>21</v>
      </c>
      <c r="F1960" s="328"/>
      <c r="G1960" s="328" t="s">
        <v>6885</v>
      </c>
      <c r="H1960" s="54" t="s">
        <v>6886</v>
      </c>
      <c r="I1960" s="325" t="s">
        <v>21</v>
      </c>
      <c r="J1960" s="325" t="s">
        <v>71</v>
      </c>
      <c r="K1960" s="412" t="s">
        <v>21</v>
      </c>
      <c r="L1960" s="328" t="s">
        <v>21</v>
      </c>
      <c r="M1960" s="325"/>
      <c r="N1960" s="325" t="s">
        <v>6716</v>
      </c>
      <c r="O1960" s="325"/>
    </row>
    <row r="1961" spans="1:15" x14ac:dyDescent="0.25">
      <c r="A1961" s="323">
        <v>421</v>
      </c>
      <c r="B1961" s="359">
        <v>657556</v>
      </c>
      <c r="C1961" s="54" t="s">
        <v>8040</v>
      </c>
      <c r="D1961" s="54" t="s">
        <v>8041</v>
      </c>
      <c r="E1961" s="325" t="s">
        <v>21</v>
      </c>
      <c r="F1961" s="360">
        <v>17207</v>
      </c>
      <c r="G1961" s="327">
        <v>985383619</v>
      </c>
      <c r="H1961" s="54" t="s">
        <v>8042</v>
      </c>
      <c r="I1961" s="325" t="s">
        <v>21</v>
      </c>
      <c r="J1961" s="328" t="s">
        <v>113</v>
      </c>
      <c r="K1961" s="412" t="s">
        <v>21</v>
      </c>
      <c r="L1961" s="328" t="s">
        <v>21</v>
      </c>
      <c r="M1961" s="325"/>
      <c r="N1961" s="325" t="s">
        <v>6716</v>
      </c>
      <c r="O1961" s="325"/>
    </row>
    <row r="1962" spans="1:15" x14ac:dyDescent="0.25">
      <c r="A1962" s="361">
        <v>422</v>
      </c>
      <c r="B1962" s="374">
        <v>589863</v>
      </c>
      <c r="C1962" s="325" t="s">
        <v>7955</v>
      </c>
      <c r="D1962" s="325" t="s">
        <v>7956</v>
      </c>
      <c r="E1962" s="325" t="s">
        <v>21</v>
      </c>
      <c r="F1962" s="360">
        <v>13211</v>
      </c>
      <c r="G1962" s="327" t="s">
        <v>7957</v>
      </c>
      <c r="H1962" s="325" t="s">
        <v>7958</v>
      </c>
      <c r="I1962" s="325" t="s">
        <v>21</v>
      </c>
      <c r="J1962" s="325" t="s">
        <v>22</v>
      </c>
      <c r="K1962" s="412" t="s">
        <v>21</v>
      </c>
      <c r="L1962" s="328" t="s">
        <v>21</v>
      </c>
      <c r="M1962" s="325"/>
      <c r="N1962" s="428" t="s">
        <v>6848</v>
      </c>
      <c r="O1962" s="325" t="s">
        <v>6849</v>
      </c>
    </row>
    <row r="1963" spans="1:15" x14ac:dyDescent="0.25">
      <c r="A1963" s="361">
        <v>423</v>
      </c>
      <c r="B1963" s="359">
        <v>1181106</v>
      </c>
      <c r="C1963" s="54" t="s">
        <v>1598</v>
      </c>
      <c r="D1963" s="54" t="s">
        <v>8364</v>
      </c>
      <c r="E1963" s="325" t="s">
        <v>21</v>
      </c>
      <c r="F1963" s="360">
        <v>14716</v>
      </c>
      <c r="G1963" s="328" t="s">
        <v>8365</v>
      </c>
      <c r="H1963" s="54" t="s">
        <v>8366</v>
      </c>
      <c r="I1963" s="325" t="s">
        <v>21</v>
      </c>
      <c r="J1963" s="328" t="s">
        <v>938</v>
      </c>
      <c r="K1963" s="412" t="s">
        <v>21</v>
      </c>
      <c r="L1963" s="328" t="s">
        <v>21</v>
      </c>
      <c r="M1963" s="325"/>
      <c r="N1963" s="325" t="s">
        <v>6716</v>
      </c>
      <c r="O1963" s="325"/>
    </row>
    <row r="1964" spans="1:15" x14ac:dyDescent="0.25">
      <c r="A1964" s="323">
        <v>424</v>
      </c>
      <c r="B1964" s="359">
        <v>1270346</v>
      </c>
      <c r="C1964" s="54" t="s">
        <v>8430</v>
      </c>
      <c r="D1964" s="54" t="s">
        <v>8431</v>
      </c>
      <c r="E1964" s="325" t="s">
        <v>21</v>
      </c>
      <c r="F1964" s="328"/>
      <c r="G1964" s="328" t="s">
        <v>8365</v>
      </c>
      <c r="H1964" s="54" t="s">
        <v>8366</v>
      </c>
      <c r="I1964" s="325" t="s">
        <v>21</v>
      </c>
      <c r="J1964" s="328" t="s">
        <v>938</v>
      </c>
      <c r="K1964" s="412" t="s">
        <v>21</v>
      </c>
      <c r="L1964" s="328" t="s">
        <v>21</v>
      </c>
      <c r="M1964" s="325"/>
      <c r="N1964" s="325" t="s">
        <v>6716</v>
      </c>
      <c r="O1964" s="325"/>
    </row>
    <row r="1965" spans="1:15" x14ac:dyDescent="0.25">
      <c r="A1965" s="361">
        <v>425</v>
      </c>
      <c r="B1965" s="359">
        <v>548465</v>
      </c>
      <c r="C1965" s="54" t="s">
        <v>7848</v>
      </c>
      <c r="D1965" s="54" t="s">
        <v>7849</v>
      </c>
      <c r="E1965" s="325" t="s">
        <v>21</v>
      </c>
      <c r="F1965" s="328"/>
      <c r="G1965" s="328" t="s">
        <v>7850</v>
      </c>
      <c r="H1965" s="54" t="s">
        <v>7851</v>
      </c>
      <c r="I1965" s="325" t="s">
        <v>21</v>
      </c>
      <c r="J1965" s="328" t="s">
        <v>340</v>
      </c>
      <c r="K1965" s="412" t="s">
        <v>21</v>
      </c>
      <c r="L1965" s="328" t="s">
        <v>21</v>
      </c>
      <c r="M1965" s="325"/>
      <c r="N1965" s="325" t="s">
        <v>6716</v>
      </c>
      <c r="O1965" s="325"/>
    </row>
    <row r="1966" spans="1:15" x14ac:dyDescent="0.25">
      <c r="A1966" s="361">
        <v>426</v>
      </c>
      <c r="B1966" s="359">
        <v>7495112</v>
      </c>
      <c r="C1966" s="365" t="s">
        <v>8925</v>
      </c>
      <c r="D1966" s="365" t="s">
        <v>8926</v>
      </c>
      <c r="E1966" s="325" t="s">
        <v>21</v>
      </c>
      <c r="F1966" s="360">
        <v>18787</v>
      </c>
      <c r="G1966" s="328" t="s">
        <v>8927</v>
      </c>
      <c r="H1966" s="365" t="s">
        <v>8928</v>
      </c>
      <c r="I1966" s="325" t="s">
        <v>21</v>
      </c>
      <c r="J1966" s="325" t="s">
        <v>187</v>
      </c>
      <c r="K1966" s="412" t="s">
        <v>21</v>
      </c>
      <c r="L1966" s="328" t="s">
        <v>21</v>
      </c>
      <c r="M1966" s="325"/>
      <c r="N1966" s="325" t="s">
        <v>6953</v>
      </c>
      <c r="O1966" s="325"/>
    </row>
    <row r="1967" spans="1:15" x14ac:dyDescent="0.25">
      <c r="A1967" s="323">
        <v>427</v>
      </c>
      <c r="B1967" s="359">
        <v>241871</v>
      </c>
      <c r="C1967" s="54" t="s">
        <v>5700</v>
      </c>
      <c r="D1967" s="54" t="s">
        <v>6876</v>
      </c>
      <c r="E1967" s="325" t="s">
        <v>21</v>
      </c>
      <c r="F1967" s="360">
        <v>13903</v>
      </c>
      <c r="G1967" s="328" t="s">
        <v>6877</v>
      </c>
      <c r="H1967" s="365" t="s">
        <v>6878</v>
      </c>
      <c r="I1967" s="325" t="s">
        <v>21</v>
      </c>
      <c r="J1967" s="325" t="s">
        <v>340</v>
      </c>
      <c r="K1967" s="412" t="s">
        <v>21</v>
      </c>
      <c r="L1967" s="328" t="s">
        <v>21</v>
      </c>
      <c r="M1967" s="325"/>
      <c r="N1967" s="325" t="s">
        <v>6725</v>
      </c>
      <c r="O1967" s="325" t="s">
        <v>6879</v>
      </c>
    </row>
    <row r="1968" spans="1:15" x14ac:dyDescent="0.25">
      <c r="A1968" s="361">
        <v>428</v>
      </c>
      <c r="B1968" s="456">
        <v>693737</v>
      </c>
      <c r="C1968" s="378" t="s">
        <v>8093</v>
      </c>
      <c r="D1968" s="378" t="s">
        <v>827</v>
      </c>
      <c r="E1968" s="325" t="s">
        <v>21</v>
      </c>
      <c r="F1968" s="410">
        <v>8997</v>
      </c>
      <c r="G1968" s="411">
        <v>21550513</v>
      </c>
      <c r="H1968" s="378" t="s">
        <v>8094</v>
      </c>
      <c r="I1968" s="325" t="s">
        <v>21</v>
      </c>
      <c r="J1968" s="396" t="s">
        <v>264</v>
      </c>
      <c r="K1968" s="412" t="s">
        <v>21</v>
      </c>
      <c r="L1968" s="328" t="s">
        <v>21</v>
      </c>
      <c r="M1968" s="396"/>
      <c r="N1968" s="439" t="s">
        <v>6848</v>
      </c>
      <c r="O1968" s="378" t="s">
        <v>6849</v>
      </c>
    </row>
    <row r="1969" spans="1:15" ht="24" x14ac:dyDescent="0.25">
      <c r="A1969" s="361">
        <v>429</v>
      </c>
      <c r="B1969" s="457">
        <v>560624</v>
      </c>
      <c r="C1969" s="327" t="s">
        <v>7884</v>
      </c>
      <c r="D1969" s="412" t="s">
        <v>9215</v>
      </c>
      <c r="E1969" s="325" t="s">
        <v>21</v>
      </c>
      <c r="F1969" s="360" t="s">
        <v>7886</v>
      </c>
      <c r="G1969" s="412" t="s">
        <v>7887</v>
      </c>
      <c r="H1969" s="412" t="s">
        <v>1611</v>
      </c>
      <c r="I1969" s="325" t="s">
        <v>21</v>
      </c>
      <c r="J1969" s="412" t="s">
        <v>938</v>
      </c>
      <c r="K1969" s="412" t="s">
        <v>21</v>
      </c>
      <c r="L1969" s="328" t="s">
        <v>21</v>
      </c>
      <c r="M1969" s="413" t="s">
        <v>957</v>
      </c>
      <c r="N1969" s="325"/>
      <c r="O1969" s="325" t="s">
        <v>7888</v>
      </c>
    </row>
    <row r="1970" spans="1:15" x14ac:dyDescent="0.25">
      <c r="A1970" s="323">
        <v>430</v>
      </c>
      <c r="B1970" s="402">
        <v>251156</v>
      </c>
      <c r="C1970" s="441" t="s">
        <v>6904</v>
      </c>
      <c r="D1970" s="441" t="s">
        <v>6905</v>
      </c>
      <c r="E1970" s="325" t="s">
        <v>21</v>
      </c>
      <c r="F1970" s="326">
        <v>16294</v>
      </c>
      <c r="G1970" s="385" t="s">
        <v>6906</v>
      </c>
      <c r="H1970" s="441" t="s">
        <v>6907</v>
      </c>
      <c r="I1970" s="325" t="s">
        <v>21</v>
      </c>
      <c r="J1970" s="384" t="s">
        <v>382</v>
      </c>
      <c r="K1970" s="412" t="s">
        <v>21</v>
      </c>
      <c r="L1970" s="328" t="s">
        <v>21</v>
      </c>
      <c r="M1970" s="384"/>
      <c r="N1970" s="325" t="s">
        <v>6716</v>
      </c>
      <c r="O1970" s="384"/>
    </row>
    <row r="1971" spans="1:15" x14ac:dyDescent="0.25">
      <c r="A1971" s="361">
        <v>431</v>
      </c>
      <c r="B1971" s="374">
        <v>354431</v>
      </c>
      <c r="C1971" s="325" t="s">
        <v>5865</v>
      </c>
      <c r="D1971" s="325" t="s">
        <v>6399</v>
      </c>
      <c r="E1971" s="325" t="s">
        <v>21</v>
      </c>
      <c r="F1971" s="360">
        <v>17066</v>
      </c>
      <c r="G1971" s="327">
        <v>991601897</v>
      </c>
      <c r="H1971" s="325" t="s">
        <v>8972</v>
      </c>
      <c r="I1971" s="325" t="s">
        <v>21</v>
      </c>
      <c r="J1971" s="328" t="s">
        <v>377</v>
      </c>
      <c r="K1971" s="412" t="s">
        <v>21</v>
      </c>
      <c r="L1971" s="328" t="s">
        <v>21</v>
      </c>
      <c r="M1971" s="325"/>
      <c r="N1971" s="428" t="s">
        <v>6848</v>
      </c>
      <c r="O1971" s="325" t="s">
        <v>6849</v>
      </c>
    </row>
    <row r="1972" spans="1:15" x14ac:dyDescent="0.25">
      <c r="A1972" s="361">
        <v>432</v>
      </c>
      <c r="B1972" s="324">
        <v>431476</v>
      </c>
      <c r="C1972" s="54" t="s">
        <v>7492</v>
      </c>
      <c r="D1972" s="54" t="s">
        <v>427</v>
      </c>
      <c r="E1972" s="325" t="s">
        <v>21</v>
      </c>
      <c r="F1972" s="328"/>
      <c r="G1972" s="327">
        <v>981149347</v>
      </c>
      <c r="H1972" s="54" t="s">
        <v>7493</v>
      </c>
      <c r="I1972" s="325" t="s">
        <v>21</v>
      </c>
      <c r="J1972" s="328" t="s">
        <v>113</v>
      </c>
      <c r="K1972" s="412" t="s">
        <v>21</v>
      </c>
      <c r="L1972" s="328" t="s">
        <v>21</v>
      </c>
      <c r="M1972" s="325"/>
      <c r="N1972" s="325" t="s">
        <v>6716</v>
      </c>
      <c r="O1972" s="325"/>
    </row>
    <row r="1973" spans="1:15" x14ac:dyDescent="0.25">
      <c r="A1973" s="323">
        <v>433</v>
      </c>
      <c r="B1973" s="359">
        <v>1175876</v>
      </c>
      <c r="C1973" s="54" t="s">
        <v>8355</v>
      </c>
      <c r="D1973" s="54" t="s">
        <v>8356</v>
      </c>
      <c r="E1973" s="325" t="s">
        <v>21</v>
      </c>
      <c r="F1973" s="328" t="s">
        <v>8357</v>
      </c>
      <c r="G1973" s="328" t="s">
        <v>8358</v>
      </c>
      <c r="H1973" s="54" t="s">
        <v>8359</v>
      </c>
      <c r="I1973" s="325" t="s">
        <v>21</v>
      </c>
      <c r="J1973" s="328" t="s">
        <v>281</v>
      </c>
      <c r="K1973" s="412" t="s">
        <v>21</v>
      </c>
      <c r="L1973" s="325" t="s">
        <v>8360</v>
      </c>
      <c r="M1973" s="325"/>
      <c r="N1973" s="325" t="s">
        <v>6716</v>
      </c>
      <c r="O1973" s="325"/>
    </row>
    <row r="1974" spans="1:15" x14ac:dyDescent="0.25">
      <c r="A1974" s="361">
        <v>434</v>
      </c>
      <c r="B1974" s="359">
        <v>494576</v>
      </c>
      <c r="C1974" s="54" t="s">
        <v>7697</v>
      </c>
      <c r="D1974" s="54" t="s">
        <v>7698</v>
      </c>
      <c r="E1974" s="325" t="s">
        <v>21</v>
      </c>
      <c r="F1974" s="360">
        <v>19606</v>
      </c>
      <c r="G1974" s="328" t="s">
        <v>7699</v>
      </c>
      <c r="H1974" s="325" t="s">
        <v>7700</v>
      </c>
      <c r="I1974" s="325" t="s">
        <v>21</v>
      </c>
      <c r="J1974" s="328" t="s">
        <v>40</v>
      </c>
      <c r="K1974" s="412" t="s">
        <v>21</v>
      </c>
      <c r="L1974" s="412" t="s">
        <v>21</v>
      </c>
      <c r="M1974" s="325"/>
      <c r="N1974" s="325" t="s">
        <v>6725</v>
      </c>
      <c r="O1974" s="325"/>
    </row>
    <row r="1975" spans="1:15" x14ac:dyDescent="0.25">
      <c r="A1975" s="361">
        <v>435</v>
      </c>
      <c r="B1975" s="359">
        <v>328989</v>
      </c>
      <c r="C1975" s="54" t="s">
        <v>7125</v>
      </c>
      <c r="D1975" s="365" t="s">
        <v>7126</v>
      </c>
      <c r="E1975" s="325" t="s">
        <v>21</v>
      </c>
      <c r="F1975" s="360">
        <v>10506</v>
      </c>
      <c r="G1975" s="328" t="s">
        <v>7127</v>
      </c>
      <c r="H1975" s="365" t="s">
        <v>7128</v>
      </c>
      <c r="I1975" s="325" t="s">
        <v>6673</v>
      </c>
      <c r="J1975" s="325" t="s">
        <v>437</v>
      </c>
      <c r="K1975" s="412" t="s">
        <v>21</v>
      </c>
      <c r="L1975" s="412" t="s">
        <v>21</v>
      </c>
      <c r="M1975" s="325"/>
      <c r="N1975" s="325" t="s">
        <v>6716</v>
      </c>
      <c r="O1975" s="325"/>
    </row>
    <row r="1976" spans="1:15" x14ac:dyDescent="0.25">
      <c r="A1976" s="323">
        <v>436</v>
      </c>
      <c r="B1976" s="359">
        <v>2408373</v>
      </c>
      <c r="C1976" s="54" t="s">
        <v>6613</v>
      </c>
      <c r="D1976" s="54" t="s">
        <v>6522</v>
      </c>
      <c r="E1976" s="325" t="s">
        <v>21</v>
      </c>
      <c r="F1976" s="360">
        <v>18086</v>
      </c>
      <c r="G1976" s="328">
        <v>992634135</v>
      </c>
      <c r="H1976" s="54" t="s">
        <v>6221</v>
      </c>
      <c r="I1976" s="325" t="s">
        <v>21</v>
      </c>
      <c r="J1976" s="328" t="s">
        <v>377</v>
      </c>
      <c r="K1976" s="412" t="s">
        <v>21</v>
      </c>
      <c r="L1976" s="412" t="s">
        <v>21</v>
      </c>
      <c r="M1976" s="325"/>
      <c r="N1976" s="325" t="s">
        <v>6716</v>
      </c>
      <c r="O1976" s="325"/>
    </row>
    <row r="1977" spans="1:15" x14ac:dyDescent="0.25">
      <c r="A1977" s="361">
        <v>437</v>
      </c>
      <c r="B1977" s="359">
        <v>2626086</v>
      </c>
      <c r="C1977" s="54" t="s">
        <v>9216</v>
      </c>
      <c r="D1977" s="54" t="s">
        <v>402</v>
      </c>
      <c r="E1977" s="325" t="s">
        <v>21</v>
      </c>
      <c r="F1977" s="360">
        <v>17913</v>
      </c>
      <c r="G1977" s="328" t="s">
        <v>8841</v>
      </c>
      <c r="H1977" s="54" t="s">
        <v>8842</v>
      </c>
      <c r="I1977" s="325" t="s">
        <v>21</v>
      </c>
      <c r="J1977" s="412" t="s">
        <v>938</v>
      </c>
      <c r="K1977" s="412" t="s">
        <v>21</v>
      </c>
      <c r="L1977" s="412" t="s">
        <v>21</v>
      </c>
      <c r="M1977" s="325"/>
      <c r="N1977" s="325" t="s">
        <v>6716</v>
      </c>
      <c r="O1977" s="325"/>
    </row>
    <row r="1978" spans="1:15" x14ac:dyDescent="0.25">
      <c r="A1978" s="361">
        <v>438</v>
      </c>
      <c r="B1978" s="374">
        <v>587854</v>
      </c>
      <c r="C1978" s="325" t="s">
        <v>7951</v>
      </c>
      <c r="D1978" s="325" t="s">
        <v>7952</v>
      </c>
      <c r="E1978" s="325" t="s">
        <v>21</v>
      </c>
      <c r="F1978" s="360">
        <v>17988</v>
      </c>
      <c r="G1978" s="328" t="s">
        <v>7953</v>
      </c>
      <c r="H1978" s="325" t="s">
        <v>7954</v>
      </c>
      <c r="I1978" s="362"/>
      <c r="J1978" s="325" t="s">
        <v>54</v>
      </c>
      <c r="K1978" s="412" t="s">
        <v>21</v>
      </c>
      <c r="L1978" s="412" t="s">
        <v>21</v>
      </c>
      <c r="M1978" s="325"/>
      <c r="N1978" s="375" t="s">
        <v>6926</v>
      </c>
      <c r="O1978" s="325"/>
    </row>
    <row r="1979" spans="1:15" x14ac:dyDescent="0.25">
      <c r="A1979" s="323">
        <v>439</v>
      </c>
      <c r="B1979" s="374">
        <v>480590</v>
      </c>
      <c r="C1979" s="325" t="s">
        <v>7648</v>
      </c>
      <c r="D1979" s="325" t="s">
        <v>7649</v>
      </c>
      <c r="E1979" s="325" t="s">
        <v>21</v>
      </c>
      <c r="F1979" s="364">
        <v>16966</v>
      </c>
      <c r="G1979" s="327">
        <v>21302149</v>
      </c>
      <c r="H1979" s="325" t="s">
        <v>7650</v>
      </c>
      <c r="I1979" s="325" t="s">
        <v>21</v>
      </c>
      <c r="J1979" s="329" t="s">
        <v>116</v>
      </c>
      <c r="K1979" s="412" t="s">
        <v>21</v>
      </c>
      <c r="L1979" s="412" t="s">
        <v>21</v>
      </c>
      <c r="M1979" s="329"/>
      <c r="N1979" s="375" t="s">
        <v>6926</v>
      </c>
      <c r="O1979" s="325"/>
    </row>
    <row r="1980" spans="1:15" x14ac:dyDescent="0.25">
      <c r="A1980" s="361">
        <v>440</v>
      </c>
      <c r="B1980" s="359">
        <v>1204662</v>
      </c>
      <c r="C1980" s="54" t="s">
        <v>1653</v>
      </c>
      <c r="D1980" s="54" t="s">
        <v>1654</v>
      </c>
      <c r="E1980" s="325" t="s">
        <v>21</v>
      </c>
      <c r="F1980" s="360">
        <v>18767</v>
      </c>
      <c r="G1980" s="327" t="s">
        <v>1655</v>
      </c>
      <c r="H1980" s="54" t="s">
        <v>1656</v>
      </c>
      <c r="I1980" s="325" t="s">
        <v>21</v>
      </c>
      <c r="J1980" s="328" t="s">
        <v>281</v>
      </c>
      <c r="K1980" s="412" t="s">
        <v>21</v>
      </c>
      <c r="L1980" s="412" t="s">
        <v>21</v>
      </c>
      <c r="M1980" s="325"/>
      <c r="N1980" s="325" t="s">
        <v>7391</v>
      </c>
      <c r="O1980" s="325"/>
    </row>
    <row r="1981" spans="1:15" x14ac:dyDescent="0.25">
      <c r="A1981" s="361">
        <v>441</v>
      </c>
      <c r="B1981" s="324">
        <v>632439</v>
      </c>
      <c r="C1981" s="325" t="s">
        <v>1657</v>
      </c>
      <c r="D1981" s="325" t="s">
        <v>1658</v>
      </c>
      <c r="E1981" s="325" t="s">
        <v>21</v>
      </c>
      <c r="F1981" s="360">
        <v>18310</v>
      </c>
      <c r="G1981" s="328" t="s">
        <v>8020</v>
      </c>
      <c r="H1981" s="325" t="s">
        <v>8021</v>
      </c>
      <c r="I1981" s="325" t="s">
        <v>21</v>
      </c>
      <c r="J1981" s="325" t="s">
        <v>6866</v>
      </c>
      <c r="K1981" s="412" t="s">
        <v>21</v>
      </c>
      <c r="L1981" s="412" t="s">
        <v>21</v>
      </c>
      <c r="M1981" s="325"/>
      <c r="N1981" s="387" t="s">
        <v>8022</v>
      </c>
      <c r="O1981" s="449" t="s">
        <v>7261</v>
      </c>
    </row>
    <row r="1982" spans="1:15" x14ac:dyDescent="0.25">
      <c r="A1982" s="323">
        <v>442</v>
      </c>
      <c r="B1982" s="359">
        <v>476988</v>
      </c>
      <c r="C1982" s="54" t="s">
        <v>6572</v>
      </c>
      <c r="D1982" s="54" t="s">
        <v>6434</v>
      </c>
      <c r="E1982" s="325" t="s">
        <v>21</v>
      </c>
      <c r="F1982" s="360">
        <v>18442</v>
      </c>
      <c r="G1982" s="328" t="s">
        <v>9001</v>
      </c>
      <c r="H1982" s="54" t="s">
        <v>9002</v>
      </c>
      <c r="I1982" s="325" t="s">
        <v>21</v>
      </c>
      <c r="J1982" s="325" t="s">
        <v>22</v>
      </c>
      <c r="K1982" s="325" t="s">
        <v>1566</v>
      </c>
      <c r="L1982" s="325" t="s">
        <v>703</v>
      </c>
      <c r="M1982" s="325"/>
      <c r="N1982" s="325" t="s">
        <v>6716</v>
      </c>
      <c r="O1982" s="325"/>
    </row>
    <row r="1983" spans="1:15" x14ac:dyDescent="0.25">
      <c r="A1983" s="361">
        <v>443</v>
      </c>
      <c r="B1983" s="359">
        <v>962226</v>
      </c>
      <c r="C1983" s="54" t="s">
        <v>6600</v>
      </c>
      <c r="D1983" s="54" t="s">
        <v>6492</v>
      </c>
      <c r="E1983" s="325" t="s">
        <v>21</v>
      </c>
      <c r="F1983" s="360">
        <v>15451</v>
      </c>
      <c r="G1983" s="328" t="s">
        <v>9001</v>
      </c>
      <c r="H1983" s="54" t="s">
        <v>9002</v>
      </c>
      <c r="I1983" s="325" t="s">
        <v>21</v>
      </c>
      <c r="J1983" s="325" t="s">
        <v>22</v>
      </c>
      <c r="K1983" s="325" t="s">
        <v>21</v>
      </c>
      <c r="L1983" s="325" t="s">
        <v>21</v>
      </c>
      <c r="M1983" s="325"/>
      <c r="N1983" s="325" t="s">
        <v>6716</v>
      </c>
      <c r="O1983" s="325"/>
    </row>
    <row r="1984" spans="1:15" x14ac:dyDescent="0.25">
      <c r="A1984" s="361">
        <v>444</v>
      </c>
      <c r="B1984" s="400">
        <v>1803502</v>
      </c>
      <c r="C1984" s="408" t="s">
        <v>1509</v>
      </c>
      <c r="D1984" s="408" t="s">
        <v>1667</v>
      </c>
      <c r="E1984" s="325" t="s">
        <v>21</v>
      </c>
      <c r="F1984" s="366">
        <v>19395</v>
      </c>
      <c r="G1984" s="379" t="s">
        <v>1668</v>
      </c>
      <c r="H1984" s="377" t="s">
        <v>1669</v>
      </c>
      <c r="I1984" s="378" t="s">
        <v>686</v>
      </c>
      <c r="J1984" s="378" t="s">
        <v>128</v>
      </c>
      <c r="K1984" s="325" t="s">
        <v>21</v>
      </c>
      <c r="L1984" s="325" t="s">
        <v>21</v>
      </c>
      <c r="M1984" s="378"/>
      <c r="N1984" s="325" t="s">
        <v>6716</v>
      </c>
      <c r="O1984" s="325"/>
    </row>
    <row r="1985" spans="1:15" x14ac:dyDescent="0.25">
      <c r="A1985" s="323">
        <v>445</v>
      </c>
      <c r="B1985" s="324">
        <v>370283</v>
      </c>
      <c r="C1985" s="54" t="s">
        <v>497</v>
      </c>
      <c r="D1985" s="54" t="s">
        <v>7253</v>
      </c>
      <c r="E1985" s="325" t="s">
        <v>21</v>
      </c>
      <c r="F1985" s="360" t="s">
        <v>7254</v>
      </c>
      <c r="G1985" s="327">
        <v>982802931</v>
      </c>
      <c r="H1985" s="54" t="s">
        <v>7255</v>
      </c>
      <c r="I1985" s="325" t="s">
        <v>21</v>
      </c>
      <c r="J1985" s="325" t="s">
        <v>116</v>
      </c>
      <c r="K1985" s="325" t="s">
        <v>21</v>
      </c>
      <c r="L1985" s="325" t="s">
        <v>21</v>
      </c>
      <c r="M1985" s="325"/>
      <c r="N1985" s="325" t="s">
        <v>6716</v>
      </c>
      <c r="O1985" s="325"/>
    </row>
    <row r="1986" spans="1:15" x14ac:dyDescent="0.25">
      <c r="A1986" s="361">
        <v>446</v>
      </c>
      <c r="B1986" s="359">
        <v>1550992</v>
      </c>
      <c r="C1986" s="54" t="s">
        <v>9217</v>
      </c>
      <c r="D1986" s="54" t="s">
        <v>7944</v>
      </c>
      <c r="E1986" s="325" t="s">
        <v>21</v>
      </c>
      <c r="F1986" s="360">
        <v>14192</v>
      </c>
      <c r="G1986" s="328">
        <v>984132090</v>
      </c>
      <c r="H1986" s="54" t="s">
        <v>8552</v>
      </c>
      <c r="I1986" s="325" t="s">
        <v>21</v>
      </c>
      <c r="J1986" s="412" t="s">
        <v>437</v>
      </c>
      <c r="K1986" s="325" t="s">
        <v>21</v>
      </c>
      <c r="L1986" s="325" t="s">
        <v>21</v>
      </c>
      <c r="M1986" s="325"/>
      <c r="N1986" s="325" t="s">
        <v>6716</v>
      </c>
      <c r="O1986" s="325"/>
    </row>
    <row r="1987" spans="1:15" x14ac:dyDescent="0.25">
      <c r="A1987" s="361">
        <v>447</v>
      </c>
      <c r="B1987" s="374">
        <v>225791</v>
      </c>
      <c r="C1987" s="412" t="s">
        <v>6573</v>
      </c>
      <c r="D1987" s="412" t="s">
        <v>9218</v>
      </c>
      <c r="E1987" s="325" t="s">
        <v>21</v>
      </c>
      <c r="F1987" s="360" t="s">
        <v>6829</v>
      </c>
      <c r="G1987" s="412">
        <v>982878649</v>
      </c>
      <c r="H1987" s="412" t="s">
        <v>6830</v>
      </c>
      <c r="I1987" s="325" t="s">
        <v>21</v>
      </c>
      <c r="J1987" s="328" t="s">
        <v>377</v>
      </c>
      <c r="K1987" s="412">
        <v>981123143</v>
      </c>
      <c r="L1987" s="328" t="s">
        <v>6831</v>
      </c>
      <c r="M1987" s="328"/>
      <c r="N1987" s="325" t="s">
        <v>6716</v>
      </c>
      <c r="O1987" s="325"/>
    </row>
    <row r="1988" spans="1:15" x14ac:dyDescent="0.25">
      <c r="A1988" s="323">
        <v>448</v>
      </c>
      <c r="B1988" s="359">
        <v>370681</v>
      </c>
      <c r="C1988" s="54" t="s">
        <v>5965</v>
      </c>
      <c r="D1988" s="54" t="s">
        <v>7262</v>
      </c>
      <c r="E1988" s="325" t="s">
        <v>21</v>
      </c>
      <c r="F1988" s="360">
        <v>14572</v>
      </c>
      <c r="G1988" s="327" t="s">
        <v>8940</v>
      </c>
      <c r="H1988" s="54" t="s">
        <v>7264</v>
      </c>
      <c r="I1988" s="325" t="s">
        <v>21</v>
      </c>
      <c r="J1988" s="328" t="s">
        <v>187</v>
      </c>
      <c r="K1988" s="325" t="s">
        <v>21</v>
      </c>
      <c r="L1988" s="325" t="s">
        <v>21</v>
      </c>
      <c r="M1988" s="325"/>
      <c r="N1988" s="398" t="s">
        <v>6716</v>
      </c>
      <c r="O1988" s="325"/>
    </row>
    <row r="1989" spans="1:15" x14ac:dyDescent="0.25">
      <c r="A1989" s="361">
        <v>449</v>
      </c>
      <c r="B1989" s="359">
        <v>229168</v>
      </c>
      <c r="C1989" s="54" t="s">
        <v>1561</v>
      </c>
      <c r="D1989" s="54" t="s">
        <v>6838</v>
      </c>
      <c r="E1989" s="325" t="s">
        <v>21</v>
      </c>
      <c r="F1989" s="360">
        <v>12176</v>
      </c>
      <c r="G1989" s="328" t="s">
        <v>6839</v>
      </c>
      <c r="H1989" s="54" t="s">
        <v>6840</v>
      </c>
      <c r="I1989" s="325" t="s">
        <v>21</v>
      </c>
      <c r="J1989" s="412" t="s">
        <v>938</v>
      </c>
      <c r="K1989" s="325" t="s">
        <v>21</v>
      </c>
      <c r="L1989" s="325" t="s">
        <v>6841</v>
      </c>
      <c r="M1989" s="325"/>
      <c r="N1989" s="325" t="s">
        <v>6716</v>
      </c>
      <c r="O1989" s="325"/>
    </row>
    <row r="1990" spans="1:15" x14ac:dyDescent="0.25">
      <c r="A1990" s="361">
        <v>450</v>
      </c>
      <c r="B1990" s="359">
        <v>2044723</v>
      </c>
      <c r="C1990" s="54" t="s">
        <v>5734</v>
      </c>
      <c r="D1990" s="365" t="s">
        <v>8703</v>
      </c>
      <c r="E1990" s="325" t="s">
        <v>21</v>
      </c>
      <c r="F1990" s="360">
        <v>19036</v>
      </c>
      <c r="G1990" s="328" t="s">
        <v>8704</v>
      </c>
      <c r="H1990" s="365" t="s">
        <v>8705</v>
      </c>
      <c r="I1990" s="325" t="s">
        <v>21</v>
      </c>
      <c r="J1990" s="412" t="s">
        <v>437</v>
      </c>
      <c r="K1990" s="325" t="s">
        <v>21</v>
      </c>
      <c r="L1990" s="325" t="s">
        <v>21</v>
      </c>
      <c r="M1990" s="325"/>
      <c r="N1990" s="325" t="s">
        <v>6725</v>
      </c>
      <c r="O1990" s="325"/>
    </row>
    <row r="1991" spans="1:15" x14ac:dyDescent="0.25">
      <c r="A1991" s="323">
        <v>451</v>
      </c>
      <c r="B1991" s="359">
        <v>413942</v>
      </c>
      <c r="C1991" s="54" t="s">
        <v>7433</v>
      </c>
      <c r="D1991" s="54" t="s">
        <v>7434</v>
      </c>
      <c r="E1991" s="325" t="s">
        <v>21</v>
      </c>
      <c r="F1991" s="360">
        <v>18095</v>
      </c>
      <c r="G1991" s="328" t="s">
        <v>7435</v>
      </c>
      <c r="H1991" s="365" t="s">
        <v>7436</v>
      </c>
      <c r="I1991" s="325" t="s">
        <v>33</v>
      </c>
      <c r="J1991" s="328" t="s">
        <v>113</v>
      </c>
      <c r="K1991" s="325" t="s">
        <v>21</v>
      </c>
      <c r="L1991" s="325" t="s">
        <v>21</v>
      </c>
      <c r="M1991" s="325"/>
      <c r="N1991" s="325" t="s">
        <v>6725</v>
      </c>
      <c r="O1991" s="325"/>
    </row>
    <row r="1992" spans="1:15" x14ac:dyDescent="0.25">
      <c r="A1992" s="361">
        <v>452</v>
      </c>
      <c r="B1992" s="374">
        <v>669272</v>
      </c>
      <c r="C1992" s="325" t="s">
        <v>8050</v>
      </c>
      <c r="D1992" s="325" t="s">
        <v>7828</v>
      </c>
      <c r="E1992" s="325" t="s">
        <v>21</v>
      </c>
      <c r="F1992" s="364">
        <v>17656</v>
      </c>
      <c r="G1992" s="327">
        <v>982395542</v>
      </c>
      <c r="H1992" s="325" t="s">
        <v>8051</v>
      </c>
      <c r="I1992" s="325" t="s">
        <v>21</v>
      </c>
      <c r="J1992" s="328" t="s">
        <v>334</v>
      </c>
      <c r="K1992" s="329" t="s">
        <v>21</v>
      </c>
      <c r="L1992" s="329" t="s">
        <v>21</v>
      </c>
      <c r="M1992" s="329"/>
      <c r="N1992" s="375" t="s">
        <v>6926</v>
      </c>
      <c r="O1992" s="325"/>
    </row>
    <row r="1993" spans="1:15" x14ac:dyDescent="0.25">
      <c r="A1993" s="361">
        <v>453</v>
      </c>
      <c r="B1993" s="374">
        <v>5178053</v>
      </c>
      <c r="C1993" s="325" t="s">
        <v>311</v>
      </c>
      <c r="D1993" s="325" t="s">
        <v>8904</v>
      </c>
      <c r="E1993" s="325" t="s">
        <v>21</v>
      </c>
      <c r="F1993" s="364">
        <v>18484</v>
      </c>
      <c r="G1993" s="327">
        <v>982395542</v>
      </c>
      <c r="H1993" s="325" t="s">
        <v>8051</v>
      </c>
      <c r="I1993" s="325" t="s">
        <v>21</v>
      </c>
      <c r="J1993" s="328" t="s">
        <v>334</v>
      </c>
      <c r="K1993" s="329" t="s">
        <v>21</v>
      </c>
      <c r="L1993" s="329" t="s">
        <v>21</v>
      </c>
      <c r="M1993" s="329"/>
      <c r="N1993" s="375" t="s">
        <v>6926</v>
      </c>
      <c r="O1993" s="325"/>
    </row>
    <row r="1994" spans="1:15" x14ac:dyDescent="0.25">
      <c r="A1994" s="323">
        <v>454</v>
      </c>
      <c r="B1994" s="359">
        <v>439963</v>
      </c>
      <c r="C1994" s="54" t="s">
        <v>1722</v>
      </c>
      <c r="D1994" s="54" t="s">
        <v>7546</v>
      </c>
      <c r="E1994" s="325" t="s">
        <v>21</v>
      </c>
      <c r="F1994" s="360">
        <v>18254</v>
      </c>
      <c r="G1994" s="327" t="s">
        <v>7547</v>
      </c>
      <c r="H1994" s="54" t="s">
        <v>7548</v>
      </c>
      <c r="I1994" s="325" t="s">
        <v>21</v>
      </c>
      <c r="J1994" s="328" t="s">
        <v>135</v>
      </c>
      <c r="K1994" s="329" t="s">
        <v>21</v>
      </c>
      <c r="L1994" s="329" t="s">
        <v>21</v>
      </c>
      <c r="M1994" s="325"/>
      <c r="N1994" s="325" t="s">
        <v>6716</v>
      </c>
      <c r="O1994" s="325"/>
    </row>
    <row r="1995" spans="1:15" x14ac:dyDescent="0.25">
      <c r="A1995" s="361">
        <v>455</v>
      </c>
      <c r="B1995" s="324">
        <v>416227</v>
      </c>
      <c r="C1995" s="54" t="s">
        <v>316</v>
      </c>
      <c r="D1995" s="54" t="s">
        <v>1740</v>
      </c>
      <c r="E1995" s="325" t="s">
        <v>21</v>
      </c>
      <c r="F1995" s="360">
        <v>17428</v>
      </c>
      <c r="G1995" s="328" t="s">
        <v>7450</v>
      </c>
      <c r="H1995" s="54" t="s">
        <v>7451</v>
      </c>
      <c r="I1995" s="325" t="s">
        <v>21</v>
      </c>
      <c r="J1995" s="325" t="s">
        <v>128</v>
      </c>
      <c r="K1995" s="329" t="s">
        <v>21</v>
      </c>
      <c r="L1995" s="329" t="s">
        <v>21</v>
      </c>
      <c r="M1995" s="325"/>
      <c r="N1995" s="325" t="s">
        <v>6716</v>
      </c>
      <c r="O1995" s="325"/>
    </row>
    <row r="1996" spans="1:15" x14ac:dyDescent="0.25">
      <c r="A1996" s="361">
        <v>456</v>
      </c>
      <c r="B1996" s="324">
        <v>498291</v>
      </c>
      <c r="C1996" s="54" t="s">
        <v>5944</v>
      </c>
      <c r="D1996" s="54" t="s">
        <v>7706</v>
      </c>
      <c r="E1996" s="325" t="s">
        <v>21</v>
      </c>
      <c r="F1996" s="360">
        <v>16628</v>
      </c>
      <c r="G1996" s="328" t="s">
        <v>7707</v>
      </c>
      <c r="H1996" s="54" t="s">
        <v>7708</v>
      </c>
      <c r="I1996" s="325" t="s">
        <v>21</v>
      </c>
      <c r="J1996" s="328" t="s">
        <v>113</v>
      </c>
      <c r="K1996" s="329" t="s">
        <v>21</v>
      </c>
      <c r="L1996" s="329" t="s">
        <v>21</v>
      </c>
      <c r="M1996" s="325"/>
      <c r="N1996" s="325" t="s">
        <v>6716</v>
      </c>
      <c r="O1996" s="325"/>
    </row>
    <row r="1997" spans="1:15" x14ac:dyDescent="0.25">
      <c r="A1997" s="323">
        <v>457</v>
      </c>
      <c r="B1997" s="324">
        <v>1969037</v>
      </c>
      <c r="C1997" s="325" t="s">
        <v>5972</v>
      </c>
      <c r="D1997" s="325" t="s">
        <v>8683</v>
      </c>
      <c r="E1997" s="325" t="s">
        <v>21</v>
      </c>
      <c r="F1997" s="360">
        <v>12572</v>
      </c>
      <c r="G1997" s="328" t="s">
        <v>8684</v>
      </c>
      <c r="H1997" s="325" t="s">
        <v>8685</v>
      </c>
      <c r="I1997" s="325" t="s">
        <v>21</v>
      </c>
      <c r="J1997" s="325" t="s">
        <v>6866</v>
      </c>
      <c r="K1997" s="325" t="s">
        <v>1566</v>
      </c>
      <c r="L1997" s="325" t="s">
        <v>703</v>
      </c>
      <c r="M1997" s="325"/>
      <c r="N1997" s="387" t="s">
        <v>8686</v>
      </c>
      <c r="O1997" s="449" t="s">
        <v>8687</v>
      </c>
    </row>
    <row r="1998" spans="1:15" x14ac:dyDescent="0.25">
      <c r="A1998" s="361">
        <v>458</v>
      </c>
      <c r="B1998" s="359">
        <v>685571</v>
      </c>
      <c r="C1998" s="365" t="s">
        <v>5626</v>
      </c>
      <c r="D1998" s="365" t="s">
        <v>6060</v>
      </c>
      <c r="E1998" s="325" t="s">
        <v>21</v>
      </c>
      <c r="F1998" s="360">
        <v>19167</v>
      </c>
      <c r="G1998" s="328" t="s">
        <v>8078</v>
      </c>
      <c r="H1998" s="365" t="s">
        <v>8079</v>
      </c>
      <c r="I1998" s="325" t="s">
        <v>21</v>
      </c>
      <c r="J1998" s="412" t="s">
        <v>938</v>
      </c>
      <c r="K1998" s="329" t="s">
        <v>21</v>
      </c>
      <c r="L1998" s="329" t="s">
        <v>21</v>
      </c>
      <c r="M1998" s="325"/>
      <c r="N1998" s="325" t="s">
        <v>6725</v>
      </c>
      <c r="O1998" s="325"/>
    </row>
    <row r="1999" spans="1:15" x14ac:dyDescent="0.25">
      <c r="A1999" s="361">
        <v>459</v>
      </c>
      <c r="B1999" s="359">
        <v>553406</v>
      </c>
      <c r="C1999" s="54" t="s">
        <v>6021</v>
      </c>
      <c r="D1999" s="54" t="s">
        <v>5436</v>
      </c>
      <c r="E1999" s="325" t="s">
        <v>21</v>
      </c>
      <c r="F1999" s="360">
        <v>17576</v>
      </c>
      <c r="G1999" s="327">
        <v>992732877</v>
      </c>
      <c r="H1999" s="54" t="s">
        <v>7867</v>
      </c>
      <c r="I1999" s="325" t="s">
        <v>21</v>
      </c>
      <c r="J1999" s="328" t="s">
        <v>377</v>
      </c>
      <c r="K1999" s="329" t="s">
        <v>21</v>
      </c>
      <c r="L1999" s="329" t="s">
        <v>21</v>
      </c>
      <c r="M1999" s="325"/>
      <c r="N1999" s="325" t="s">
        <v>6716</v>
      </c>
      <c r="O1999" s="325"/>
    </row>
    <row r="2000" spans="1:15" x14ac:dyDescent="0.25">
      <c r="A2000" s="323">
        <v>460</v>
      </c>
      <c r="B2000" s="359">
        <v>1945550</v>
      </c>
      <c r="C2000" s="54" t="s">
        <v>9219</v>
      </c>
      <c r="D2000" s="54" t="s">
        <v>271</v>
      </c>
      <c r="E2000" s="325" t="s">
        <v>21</v>
      </c>
      <c r="F2000" s="360">
        <v>15310</v>
      </c>
      <c r="G2000" s="327">
        <v>984882789</v>
      </c>
      <c r="H2000" s="54" t="s">
        <v>8667</v>
      </c>
      <c r="I2000" s="325" t="s">
        <v>21</v>
      </c>
      <c r="J2000" s="328" t="s">
        <v>113</v>
      </c>
      <c r="K2000" s="329" t="s">
        <v>21</v>
      </c>
      <c r="L2000" s="329" t="s">
        <v>21</v>
      </c>
      <c r="M2000" s="325"/>
      <c r="N2000" s="325" t="s">
        <v>6716</v>
      </c>
      <c r="O2000" s="325"/>
    </row>
    <row r="2001" spans="1:15" x14ac:dyDescent="0.25">
      <c r="A2001" s="361">
        <v>461</v>
      </c>
      <c r="B2001" s="359">
        <v>341096</v>
      </c>
      <c r="C2001" s="54" t="s">
        <v>525</v>
      </c>
      <c r="D2001" s="54" t="s">
        <v>795</v>
      </c>
      <c r="E2001" s="325" t="s">
        <v>21</v>
      </c>
      <c r="F2001" s="328"/>
      <c r="G2001" s="328" t="s">
        <v>7145</v>
      </c>
      <c r="H2001" s="54" t="s">
        <v>7146</v>
      </c>
      <c r="I2001" s="325" t="s">
        <v>21</v>
      </c>
      <c r="J2001" s="325" t="s">
        <v>54</v>
      </c>
      <c r="K2001" s="329" t="s">
        <v>21</v>
      </c>
      <c r="L2001" s="329" t="s">
        <v>21</v>
      </c>
      <c r="M2001" s="325"/>
      <c r="N2001" s="325" t="s">
        <v>6716</v>
      </c>
      <c r="O2001" s="325"/>
    </row>
    <row r="2002" spans="1:15" x14ac:dyDescent="0.25">
      <c r="A2002" s="361">
        <v>462</v>
      </c>
      <c r="B2002" s="359">
        <v>360678</v>
      </c>
      <c r="C2002" s="365" t="s">
        <v>816</v>
      </c>
      <c r="D2002" s="365" t="s">
        <v>7209</v>
      </c>
      <c r="E2002" s="325" t="s">
        <v>21</v>
      </c>
      <c r="F2002" s="360">
        <v>18867</v>
      </c>
      <c r="G2002" s="328" t="s">
        <v>7210</v>
      </c>
      <c r="H2002" s="365" t="s">
        <v>7211</v>
      </c>
      <c r="I2002" s="325" t="s">
        <v>21</v>
      </c>
      <c r="J2002" s="325" t="s">
        <v>149</v>
      </c>
      <c r="K2002" s="329" t="s">
        <v>21</v>
      </c>
      <c r="L2002" s="329" t="s">
        <v>21</v>
      </c>
      <c r="M2002" s="325"/>
      <c r="N2002" s="325" t="s">
        <v>7212</v>
      </c>
      <c r="O2002" s="325"/>
    </row>
    <row r="2003" spans="1:15" x14ac:dyDescent="0.25">
      <c r="A2003" s="323">
        <v>463</v>
      </c>
      <c r="B2003" s="359">
        <v>451466</v>
      </c>
      <c r="C2003" s="365" t="s">
        <v>6006</v>
      </c>
      <c r="D2003" s="365" t="s">
        <v>7580</v>
      </c>
      <c r="E2003" s="325" t="s">
        <v>21</v>
      </c>
      <c r="F2003" s="360">
        <v>14451</v>
      </c>
      <c r="G2003" s="328" t="s">
        <v>7581</v>
      </c>
      <c r="H2003" s="365" t="s">
        <v>7582</v>
      </c>
      <c r="I2003" s="325" t="s">
        <v>21</v>
      </c>
      <c r="J2003" s="325" t="s">
        <v>344</v>
      </c>
      <c r="K2003" s="329" t="s">
        <v>21</v>
      </c>
      <c r="L2003" s="329" t="s">
        <v>21</v>
      </c>
      <c r="M2003" s="325"/>
      <c r="N2003" s="325" t="s">
        <v>7212</v>
      </c>
      <c r="O2003" s="325"/>
    </row>
    <row r="2004" spans="1:15" x14ac:dyDescent="0.25">
      <c r="A2004" s="361">
        <v>464</v>
      </c>
      <c r="B2004" s="324">
        <v>1140024</v>
      </c>
      <c r="C2004" s="54" t="s">
        <v>1659</v>
      </c>
      <c r="D2004" s="54" t="s">
        <v>6423</v>
      </c>
      <c r="E2004" s="325" t="s">
        <v>21</v>
      </c>
      <c r="F2004" s="360">
        <v>13047</v>
      </c>
      <c r="G2004" s="328" t="s">
        <v>8338</v>
      </c>
      <c r="H2004" s="54" t="s">
        <v>8339</v>
      </c>
      <c r="I2004" s="325" t="s">
        <v>21</v>
      </c>
      <c r="J2004" s="325" t="s">
        <v>381</v>
      </c>
      <c r="K2004" s="329" t="s">
        <v>21</v>
      </c>
      <c r="L2004" s="325" t="s">
        <v>8340</v>
      </c>
      <c r="M2004" s="325"/>
      <c r="N2004" s="325" t="s">
        <v>6716</v>
      </c>
      <c r="O2004" s="325"/>
    </row>
    <row r="2005" spans="1:15" x14ac:dyDescent="0.25">
      <c r="A2005" s="361">
        <v>465</v>
      </c>
      <c r="B2005" s="374">
        <v>770960</v>
      </c>
      <c r="C2005" s="325" t="s">
        <v>955</v>
      </c>
      <c r="D2005" s="325" t="s">
        <v>6399</v>
      </c>
      <c r="E2005" s="325" t="s">
        <v>21</v>
      </c>
      <c r="F2005" s="360">
        <v>17978</v>
      </c>
      <c r="G2005" s="327">
        <v>992874019</v>
      </c>
      <c r="H2005" s="325" t="s">
        <v>8139</v>
      </c>
      <c r="I2005" s="325" t="s">
        <v>21</v>
      </c>
      <c r="J2005" s="328" t="s">
        <v>113</v>
      </c>
      <c r="K2005" s="328" t="s">
        <v>21</v>
      </c>
      <c r="L2005" s="328" t="s">
        <v>21</v>
      </c>
      <c r="M2005" s="328"/>
      <c r="N2005" s="375" t="s">
        <v>6926</v>
      </c>
      <c r="O2005" s="325"/>
    </row>
    <row r="2006" spans="1:15" x14ac:dyDescent="0.25">
      <c r="A2006" s="323">
        <v>466</v>
      </c>
      <c r="B2006" s="324">
        <v>362804</v>
      </c>
      <c r="C2006" s="325" t="s">
        <v>7166</v>
      </c>
      <c r="D2006" s="325" t="s">
        <v>9220</v>
      </c>
      <c r="E2006" s="325" t="s">
        <v>21</v>
      </c>
      <c r="F2006" s="360">
        <v>13350</v>
      </c>
      <c r="G2006" s="328" t="s">
        <v>7220</v>
      </c>
      <c r="H2006" s="325" t="s">
        <v>7221</v>
      </c>
      <c r="I2006" s="325" t="s">
        <v>21</v>
      </c>
      <c r="J2006" s="328" t="s">
        <v>40</v>
      </c>
      <c r="K2006" s="328" t="s">
        <v>21</v>
      </c>
      <c r="L2006" s="328" t="s">
        <v>21</v>
      </c>
      <c r="M2006" s="325"/>
      <c r="N2006" s="325" t="s">
        <v>6716</v>
      </c>
      <c r="O2006" s="325"/>
    </row>
    <row r="2007" spans="1:15" x14ac:dyDescent="0.25">
      <c r="A2007" s="361">
        <v>467</v>
      </c>
      <c r="B2007" s="324">
        <v>112433</v>
      </c>
      <c r="C2007" s="54" t="s">
        <v>1414</v>
      </c>
      <c r="D2007" s="54" t="s">
        <v>6717</v>
      </c>
      <c r="E2007" s="325" t="s">
        <v>21</v>
      </c>
      <c r="F2007" s="360">
        <v>10583</v>
      </c>
      <c r="G2007" s="327">
        <v>991781028</v>
      </c>
      <c r="H2007" s="54" t="s">
        <v>6718</v>
      </c>
      <c r="I2007" s="325" t="s">
        <v>21</v>
      </c>
      <c r="J2007" s="328" t="s">
        <v>340</v>
      </c>
      <c r="K2007" s="328" t="s">
        <v>21</v>
      </c>
      <c r="L2007" s="328" t="s">
        <v>21</v>
      </c>
      <c r="M2007" s="325"/>
      <c r="N2007" s="325" t="s">
        <v>6716</v>
      </c>
      <c r="O2007" s="325"/>
    </row>
    <row r="2008" spans="1:15" x14ac:dyDescent="0.25">
      <c r="A2008" s="361">
        <v>468</v>
      </c>
      <c r="B2008" s="359">
        <v>234196</v>
      </c>
      <c r="C2008" s="54" t="s">
        <v>6858</v>
      </c>
      <c r="D2008" s="54" t="s">
        <v>6859</v>
      </c>
      <c r="E2008" s="325" t="s">
        <v>21</v>
      </c>
      <c r="F2008" s="360">
        <v>14094</v>
      </c>
      <c r="G2008" s="328" t="s">
        <v>6860</v>
      </c>
      <c r="H2008" s="54" t="s">
        <v>6861</v>
      </c>
      <c r="I2008" s="325" t="s">
        <v>21</v>
      </c>
      <c r="J2008" s="328" t="s">
        <v>113</v>
      </c>
      <c r="K2008" s="328" t="s">
        <v>21</v>
      </c>
      <c r="L2008" s="328" t="s">
        <v>21</v>
      </c>
      <c r="M2008" s="325"/>
      <c r="N2008" s="325" t="s">
        <v>6716</v>
      </c>
      <c r="O2008" s="325"/>
    </row>
    <row r="2009" spans="1:15" x14ac:dyDescent="0.25">
      <c r="A2009" s="323">
        <v>469</v>
      </c>
      <c r="B2009" s="324">
        <v>238200</v>
      </c>
      <c r="C2009" s="54" t="s">
        <v>6868</v>
      </c>
      <c r="D2009" s="54" t="s">
        <v>6869</v>
      </c>
      <c r="E2009" s="325" t="s">
        <v>21</v>
      </c>
      <c r="F2009" s="360">
        <v>14392</v>
      </c>
      <c r="G2009" s="328" t="s">
        <v>6860</v>
      </c>
      <c r="H2009" s="54" t="s">
        <v>6861</v>
      </c>
      <c r="I2009" s="325" t="s">
        <v>21</v>
      </c>
      <c r="J2009" s="328" t="s">
        <v>113</v>
      </c>
      <c r="K2009" s="328" t="s">
        <v>21</v>
      </c>
      <c r="L2009" s="328" t="s">
        <v>21</v>
      </c>
      <c r="M2009" s="325"/>
      <c r="N2009" s="325" t="s">
        <v>6716</v>
      </c>
      <c r="O2009" s="325"/>
    </row>
    <row r="2010" spans="1:15" x14ac:dyDescent="0.25">
      <c r="A2010" s="361">
        <v>470</v>
      </c>
      <c r="B2010" s="359">
        <v>488197</v>
      </c>
      <c r="C2010" s="54" t="s">
        <v>7680</v>
      </c>
      <c r="D2010" s="365" t="s">
        <v>7681</v>
      </c>
      <c r="E2010" s="325" t="s">
        <v>21</v>
      </c>
      <c r="F2010" s="360">
        <v>15098</v>
      </c>
      <c r="G2010" s="328" t="s">
        <v>7682</v>
      </c>
      <c r="H2010" s="365" t="s">
        <v>7683</v>
      </c>
      <c r="I2010" s="325" t="s">
        <v>21</v>
      </c>
      <c r="J2010" s="325" t="s">
        <v>173</v>
      </c>
      <c r="K2010" s="328" t="s">
        <v>21</v>
      </c>
      <c r="L2010" s="325" t="s">
        <v>7684</v>
      </c>
      <c r="M2010" s="325"/>
      <c r="N2010" s="325" t="s">
        <v>6725</v>
      </c>
      <c r="O2010" s="325"/>
    </row>
    <row r="2011" spans="1:15" x14ac:dyDescent="0.25">
      <c r="A2011" s="361">
        <v>471</v>
      </c>
      <c r="B2011" s="359">
        <v>1823802</v>
      </c>
      <c r="C2011" s="365" t="s">
        <v>8621</v>
      </c>
      <c r="D2011" s="365" t="s">
        <v>8622</v>
      </c>
      <c r="E2011" s="325" t="s">
        <v>21</v>
      </c>
      <c r="F2011" s="360">
        <v>18855</v>
      </c>
      <c r="G2011" s="328" t="s">
        <v>8623</v>
      </c>
      <c r="H2011" s="365" t="s">
        <v>8624</v>
      </c>
      <c r="I2011" s="325" t="s">
        <v>21</v>
      </c>
      <c r="J2011" s="328" t="s">
        <v>281</v>
      </c>
      <c r="K2011" s="328" t="s">
        <v>21</v>
      </c>
      <c r="L2011" s="328" t="s">
        <v>21</v>
      </c>
      <c r="M2011" s="325"/>
      <c r="N2011" s="325" t="s">
        <v>6725</v>
      </c>
      <c r="O2011" s="325"/>
    </row>
    <row r="2012" spans="1:15" x14ac:dyDescent="0.25">
      <c r="A2012" s="323">
        <v>472</v>
      </c>
      <c r="B2012" s="359">
        <v>437224</v>
      </c>
      <c r="C2012" s="365" t="s">
        <v>1816</v>
      </c>
      <c r="D2012" s="365" t="s">
        <v>31</v>
      </c>
      <c r="E2012" s="325" t="s">
        <v>21</v>
      </c>
      <c r="F2012" s="360">
        <v>18677</v>
      </c>
      <c r="G2012" s="328" t="s">
        <v>7529</v>
      </c>
      <c r="H2012" s="365" t="s">
        <v>7530</v>
      </c>
      <c r="I2012" s="325" t="s">
        <v>21</v>
      </c>
      <c r="J2012" s="328" t="s">
        <v>281</v>
      </c>
      <c r="K2012" s="328" t="s">
        <v>21</v>
      </c>
      <c r="L2012" s="328" t="s">
        <v>21</v>
      </c>
      <c r="M2012" s="325"/>
      <c r="N2012" s="325" t="s">
        <v>6725</v>
      </c>
      <c r="O2012" s="325"/>
    </row>
    <row r="2013" spans="1:15" x14ac:dyDescent="0.25">
      <c r="A2013" s="361">
        <v>473</v>
      </c>
      <c r="B2013" s="359">
        <v>2414085</v>
      </c>
      <c r="C2013" s="54" t="s">
        <v>8799</v>
      </c>
      <c r="D2013" s="54" t="s">
        <v>8800</v>
      </c>
      <c r="E2013" s="325" t="s">
        <v>21</v>
      </c>
      <c r="F2013" s="360">
        <v>19387</v>
      </c>
      <c r="G2013" s="328" t="s">
        <v>8801</v>
      </c>
      <c r="H2013" s="365" t="s">
        <v>8802</v>
      </c>
      <c r="I2013" s="325" t="s">
        <v>21</v>
      </c>
      <c r="J2013" s="328" t="s">
        <v>346</v>
      </c>
      <c r="K2013" s="328" t="s">
        <v>21</v>
      </c>
      <c r="L2013" s="328" t="s">
        <v>21</v>
      </c>
      <c r="M2013" s="325"/>
      <c r="N2013" s="325" t="s">
        <v>6725</v>
      </c>
      <c r="O2013" s="325"/>
    </row>
    <row r="2014" spans="1:15" x14ac:dyDescent="0.25">
      <c r="A2014" s="361">
        <v>474</v>
      </c>
      <c r="B2014" s="359">
        <v>415644</v>
      </c>
      <c r="C2014" s="54" t="s">
        <v>7446</v>
      </c>
      <c r="D2014" s="54" t="s">
        <v>7447</v>
      </c>
      <c r="E2014" s="325" t="s">
        <v>21</v>
      </c>
      <c r="F2014" s="360">
        <v>17368</v>
      </c>
      <c r="G2014" s="328" t="s">
        <v>7448</v>
      </c>
      <c r="H2014" s="54" t="s">
        <v>7449</v>
      </c>
      <c r="I2014" s="325" t="s">
        <v>21</v>
      </c>
      <c r="J2014" s="328" t="s">
        <v>346</v>
      </c>
      <c r="K2014" s="328" t="s">
        <v>21</v>
      </c>
      <c r="L2014" s="328" t="s">
        <v>21</v>
      </c>
      <c r="M2014" s="325"/>
      <c r="N2014" s="325" t="s">
        <v>6716</v>
      </c>
      <c r="O2014" s="325"/>
    </row>
    <row r="2015" spans="1:15" x14ac:dyDescent="0.25">
      <c r="A2015" s="323">
        <v>475</v>
      </c>
      <c r="B2015" s="359">
        <v>187073</v>
      </c>
      <c r="C2015" s="54" t="s">
        <v>6048</v>
      </c>
      <c r="D2015" s="54" t="s">
        <v>6773</v>
      </c>
      <c r="E2015" s="325" t="s">
        <v>21</v>
      </c>
      <c r="F2015" s="360">
        <v>10521</v>
      </c>
      <c r="G2015" s="327" t="s">
        <v>6774</v>
      </c>
      <c r="H2015" s="54" t="s">
        <v>6775</v>
      </c>
      <c r="I2015" s="325" t="s">
        <v>21</v>
      </c>
      <c r="J2015" s="328" t="s">
        <v>346</v>
      </c>
      <c r="K2015" s="328" t="s">
        <v>21</v>
      </c>
      <c r="L2015" s="328" t="s">
        <v>21</v>
      </c>
      <c r="M2015" s="325"/>
      <c r="N2015" s="325" t="s">
        <v>6725</v>
      </c>
      <c r="O2015" s="325"/>
    </row>
    <row r="2016" spans="1:15" x14ac:dyDescent="0.25">
      <c r="A2016" s="361">
        <v>476</v>
      </c>
      <c r="B2016" s="359">
        <v>614521</v>
      </c>
      <c r="C2016" s="54" t="s">
        <v>6588</v>
      </c>
      <c r="D2016" s="54" t="s">
        <v>6464</v>
      </c>
      <c r="E2016" s="325" t="s">
        <v>21</v>
      </c>
      <c r="F2016" s="360">
        <v>19772</v>
      </c>
      <c r="G2016" s="328" t="s">
        <v>9036</v>
      </c>
      <c r="H2016" s="54" t="s">
        <v>9037</v>
      </c>
      <c r="I2016" s="325" t="s">
        <v>21</v>
      </c>
      <c r="J2016" s="325" t="s">
        <v>128</v>
      </c>
      <c r="K2016" s="328" t="s">
        <v>21</v>
      </c>
      <c r="L2016" s="328" t="s">
        <v>21</v>
      </c>
      <c r="M2016" s="325"/>
      <c r="N2016" s="325" t="s">
        <v>6725</v>
      </c>
      <c r="O2016" s="325"/>
    </row>
    <row r="2017" spans="1:15" x14ac:dyDescent="0.25">
      <c r="A2017" s="361">
        <v>477</v>
      </c>
      <c r="B2017" s="359">
        <v>634492</v>
      </c>
      <c r="C2017" s="54" t="s">
        <v>5924</v>
      </c>
      <c r="D2017" s="54" t="s">
        <v>8023</v>
      </c>
      <c r="E2017" s="325" t="s">
        <v>21</v>
      </c>
      <c r="F2017" s="360">
        <v>19637</v>
      </c>
      <c r="G2017" s="328" t="s">
        <v>1838</v>
      </c>
      <c r="H2017" s="54" t="s">
        <v>8024</v>
      </c>
      <c r="I2017" s="325" t="s">
        <v>21</v>
      </c>
      <c r="J2017" s="325" t="s">
        <v>128</v>
      </c>
      <c r="K2017" s="328" t="s">
        <v>21</v>
      </c>
      <c r="L2017" s="328" t="s">
        <v>21</v>
      </c>
      <c r="M2017" s="325"/>
      <c r="N2017" s="325" t="s">
        <v>6725</v>
      </c>
      <c r="O2017" s="325"/>
    </row>
    <row r="2018" spans="1:15" x14ac:dyDescent="0.25">
      <c r="A2018" s="323">
        <v>478</v>
      </c>
      <c r="B2018" s="359">
        <v>923759</v>
      </c>
      <c r="C2018" s="54" t="s">
        <v>8241</v>
      </c>
      <c r="D2018" s="54" t="s">
        <v>8242</v>
      </c>
      <c r="E2018" s="325" t="s">
        <v>21</v>
      </c>
      <c r="F2018" s="360">
        <v>19767</v>
      </c>
      <c r="G2018" s="328" t="s">
        <v>8243</v>
      </c>
      <c r="H2018" s="54" t="s">
        <v>8024</v>
      </c>
      <c r="I2018" s="325" t="s">
        <v>21</v>
      </c>
      <c r="J2018" s="325" t="s">
        <v>128</v>
      </c>
      <c r="K2018" s="328" t="s">
        <v>21</v>
      </c>
      <c r="L2018" s="328" t="s">
        <v>21</v>
      </c>
      <c r="M2018" s="325"/>
      <c r="N2018" s="325" t="s">
        <v>6725</v>
      </c>
      <c r="O2018" s="325"/>
    </row>
    <row r="2019" spans="1:15" x14ac:dyDescent="0.25">
      <c r="A2019" s="361">
        <v>479</v>
      </c>
      <c r="B2019" s="359">
        <v>418013</v>
      </c>
      <c r="C2019" s="54" t="s">
        <v>7459</v>
      </c>
      <c r="D2019" s="54" t="s">
        <v>7460</v>
      </c>
      <c r="E2019" s="325" t="s">
        <v>21</v>
      </c>
      <c r="F2019" s="360">
        <v>17072</v>
      </c>
      <c r="G2019" s="328" t="s">
        <v>7461</v>
      </c>
      <c r="H2019" s="365" t="s">
        <v>7462</v>
      </c>
      <c r="I2019" s="325" t="s">
        <v>21</v>
      </c>
      <c r="J2019" s="325" t="s">
        <v>128</v>
      </c>
      <c r="K2019" s="328" t="s">
        <v>21</v>
      </c>
      <c r="L2019" s="328" t="s">
        <v>21</v>
      </c>
      <c r="M2019" s="325"/>
      <c r="N2019" s="325" t="s">
        <v>6725</v>
      </c>
      <c r="O2019" s="325"/>
    </row>
    <row r="2020" spans="1:15" x14ac:dyDescent="0.25">
      <c r="A2020" s="361">
        <v>480</v>
      </c>
      <c r="B2020" s="324">
        <v>1254304</v>
      </c>
      <c r="C2020" s="54" t="s">
        <v>8342</v>
      </c>
      <c r="D2020" s="54" t="s">
        <v>8428</v>
      </c>
      <c r="E2020" s="325" t="s">
        <v>21</v>
      </c>
      <c r="F2020" s="328"/>
      <c r="G2020" s="327">
        <v>981353887</v>
      </c>
      <c r="H2020" s="54" t="s">
        <v>7022</v>
      </c>
      <c r="I2020" s="325" t="s">
        <v>21</v>
      </c>
      <c r="J2020" s="325" t="s">
        <v>128</v>
      </c>
      <c r="K2020" s="328" t="s">
        <v>21</v>
      </c>
      <c r="L2020" s="328" t="s">
        <v>21</v>
      </c>
      <c r="M2020" s="325"/>
      <c r="N2020" s="325" t="s">
        <v>6716</v>
      </c>
      <c r="O2020" s="325"/>
    </row>
    <row r="2021" spans="1:15" x14ac:dyDescent="0.25">
      <c r="A2021" s="323">
        <v>481</v>
      </c>
      <c r="B2021" s="324">
        <v>293167</v>
      </c>
      <c r="C2021" s="54" t="s">
        <v>1542</v>
      </c>
      <c r="D2021" s="54" t="s">
        <v>7021</v>
      </c>
      <c r="E2021" s="325" t="s">
        <v>21</v>
      </c>
      <c r="F2021" s="328"/>
      <c r="G2021" s="327">
        <v>981353887</v>
      </c>
      <c r="H2021" s="54" t="s">
        <v>7022</v>
      </c>
      <c r="I2021" s="325" t="s">
        <v>21</v>
      </c>
      <c r="J2021" s="325" t="s">
        <v>128</v>
      </c>
      <c r="K2021" s="328" t="s">
        <v>21</v>
      </c>
      <c r="L2021" s="328" t="s">
        <v>21</v>
      </c>
      <c r="M2021" s="325"/>
      <c r="N2021" s="325" t="s">
        <v>6716</v>
      </c>
      <c r="O2021" s="325"/>
    </row>
    <row r="2022" spans="1:15" x14ac:dyDescent="0.25">
      <c r="A2022" s="361">
        <v>482</v>
      </c>
      <c r="B2022" s="324">
        <v>257460</v>
      </c>
      <c r="C2022" s="328" t="s">
        <v>1839</v>
      </c>
      <c r="D2022" s="54" t="s">
        <v>1840</v>
      </c>
      <c r="E2022" s="325" t="s">
        <v>21</v>
      </c>
      <c r="F2022" s="327">
        <v>971362529</v>
      </c>
      <c r="G2022" s="331"/>
      <c r="H2022" s="422" t="s">
        <v>6927</v>
      </c>
      <c r="I2022" s="325" t="s">
        <v>21</v>
      </c>
      <c r="J2022" s="325" t="s">
        <v>264</v>
      </c>
      <c r="K2022" s="328" t="s">
        <v>21</v>
      </c>
      <c r="L2022" s="328" t="s">
        <v>21</v>
      </c>
      <c r="M2022" s="398"/>
      <c r="N2022" s="325" t="s">
        <v>6716</v>
      </c>
      <c r="O2022" s="325"/>
    </row>
    <row r="2023" spans="1:15" x14ac:dyDescent="0.25">
      <c r="A2023" s="361">
        <v>483</v>
      </c>
      <c r="B2023" s="359">
        <v>273190</v>
      </c>
      <c r="C2023" s="54" t="s">
        <v>6542</v>
      </c>
      <c r="D2023" s="365" t="s">
        <v>6385</v>
      </c>
      <c r="E2023" s="325" t="s">
        <v>21</v>
      </c>
      <c r="F2023" s="360">
        <v>14705</v>
      </c>
      <c r="G2023" s="328" t="s">
        <v>8933</v>
      </c>
      <c r="H2023" s="365" t="s">
        <v>8934</v>
      </c>
      <c r="I2023" s="325" t="s">
        <v>21</v>
      </c>
      <c r="J2023" s="325" t="s">
        <v>128</v>
      </c>
      <c r="K2023" s="387" t="s">
        <v>1566</v>
      </c>
      <c r="L2023" s="325" t="s">
        <v>703</v>
      </c>
      <c r="M2023" s="398"/>
      <c r="N2023" s="325" t="s">
        <v>6716</v>
      </c>
      <c r="O2023" s="325"/>
    </row>
    <row r="2024" spans="1:15" x14ac:dyDescent="0.25">
      <c r="A2024" s="323">
        <v>484</v>
      </c>
      <c r="B2024" s="458">
        <v>1293</v>
      </c>
      <c r="C2024" s="54" t="s">
        <v>6587</v>
      </c>
      <c r="D2024" s="54" t="s">
        <v>6463</v>
      </c>
      <c r="E2024" s="325" t="s">
        <v>21</v>
      </c>
      <c r="F2024" s="327">
        <v>981913793</v>
      </c>
      <c r="G2024" s="328" t="s">
        <v>8933</v>
      </c>
      <c r="H2024" s="365" t="s">
        <v>8934</v>
      </c>
      <c r="I2024" s="325" t="s">
        <v>21</v>
      </c>
      <c r="J2024" s="325" t="s">
        <v>128</v>
      </c>
      <c r="K2024" s="387" t="s">
        <v>1566</v>
      </c>
      <c r="L2024" s="325" t="s">
        <v>703</v>
      </c>
      <c r="M2024" s="398"/>
      <c r="N2024" s="325" t="s">
        <v>6716</v>
      </c>
      <c r="O2024" s="325"/>
    </row>
    <row r="2025" spans="1:15" x14ac:dyDescent="0.25">
      <c r="A2025" s="361">
        <v>485</v>
      </c>
      <c r="B2025" s="374">
        <v>435674</v>
      </c>
      <c r="C2025" s="325" t="s">
        <v>1843</v>
      </c>
      <c r="D2025" s="325" t="s">
        <v>6375</v>
      </c>
      <c r="E2025" s="325" t="s">
        <v>21</v>
      </c>
      <c r="F2025" s="360">
        <v>15273</v>
      </c>
      <c r="G2025" s="327" t="s">
        <v>7512</v>
      </c>
      <c r="H2025" s="325" t="s">
        <v>7513</v>
      </c>
      <c r="I2025" s="325" t="s">
        <v>21</v>
      </c>
      <c r="J2025" s="325" t="s">
        <v>344</v>
      </c>
      <c r="K2025" s="328" t="s">
        <v>21</v>
      </c>
      <c r="L2025" s="328" t="s">
        <v>21</v>
      </c>
      <c r="M2025" s="328"/>
      <c r="N2025" s="375" t="s">
        <v>6926</v>
      </c>
      <c r="O2025" s="325"/>
    </row>
    <row r="2026" spans="1:15" x14ac:dyDescent="0.25">
      <c r="A2026" s="361">
        <v>486</v>
      </c>
      <c r="B2026" s="359">
        <v>368831</v>
      </c>
      <c r="C2026" s="54" t="s">
        <v>7242</v>
      </c>
      <c r="D2026" s="54" t="s">
        <v>9221</v>
      </c>
      <c r="E2026" s="325" t="s">
        <v>21</v>
      </c>
      <c r="F2026" s="360">
        <v>17785</v>
      </c>
      <c r="G2026" s="328">
        <v>982243752</v>
      </c>
      <c r="H2026" s="54" t="s">
        <v>7244</v>
      </c>
      <c r="I2026" s="325" t="s">
        <v>21</v>
      </c>
      <c r="J2026" s="328" t="s">
        <v>40</v>
      </c>
      <c r="K2026" s="328" t="s">
        <v>21</v>
      </c>
      <c r="L2026" s="328" t="s">
        <v>21</v>
      </c>
      <c r="M2026" s="325"/>
      <c r="N2026" s="325" t="s">
        <v>6716</v>
      </c>
      <c r="O2026" s="325"/>
    </row>
    <row r="2027" spans="1:15" x14ac:dyDescent="0.25">
      <c r="A2027" s="323">
        <v>487</v>
      </c>
      <c r="B2027" s="359">
        <v>714941</v>
      </c>
      <c r="C2027" s="54" t="s">
        <v>1844</v>
      </c>
      <c r="D2027" s="54" t="s">
        <v>6475</v>
      </c>
      <c r="E2027" s="325" t="s">
        <v>21</v>
      </c>
      <c r="F2027" s="360">
        <v>16784</v>
      </c>
      <c r="G2027" s="328">
        <v>992806330</v>
      </c>
      <c r="H2027" s="54" t="s">
        <v>9040</v>
      </c>
      <c r="I2027" s="325" t="s">
        <v>21</v>
      </c>
      <c r="J2027" s="325" t="s">
        <v>113</v>
      </c>
      <c r="K2027" s="328" t="s">
        <v>21</v>
      </c>
      <c r="L2027" s="328" t="s">
        <v>21</v>
      </c>
      <c r="M2027" s="325"/>
      <c r="N2027" s="325" t="s">
        <v>6716</v>
      </c>
      <c r="O2027" s="325"/>
    </row>
    <row r="2028" spans="1:15" x14ac:dyDescent="0.25">
      <c r="A2028" s="361">
        <v>488</v>
      </c>
      <c r="B2028" s="324">
        <v>526674</v>
      </c>
      <c r="C2028" s="325" t="s">
        <v>1260</v>
      </c>
      <c r="D2028" s="325" t="s">
        <v>7789</v>
      </c>
      <c r="E2028" s="325" t="s">
        <v>21</v>
      </c>
      <c r="F2028" s="360">
        <v>18256</v>
      </c>
      <c r="G2028" s="328" t="s">
        <v>1859</v>
      </c>
      <c r="H2028" s="325" t="s">
        <v>7790</v>
      </c>
      <c r="I2028" s="325" t="s">
        <v>21</v>
      </c>
      <c r="J2028" s="325" t="s">
        <v>210</v>
      </c>
      <c r="K2028" s="328" t="s">
        <v>21</v>
      </c>
      <c r="L2028" s="328" t="s">
        <v>21</v>
      </c>
      <c r="M2028" s="325"/>
      <c r="N2028" s="325" t="s">
        <v>6716</v>
      </c>
      <c r="O2028" s="449"/>
    </row>
    <row r="2029" spans="1:15" x14ac:dyDescent="0.25">
      <c r="A2029" s="361">
        <v>489</v>
      </c>
      <c r="B2029" s="359">
        <v>1373596</v>
      </c>
      <c r="C2029" s="54" t="s">
        <v>8475</v>
      </c>
      <c r="D2029" s="54" t="s">
        <v>8476</v>
      </c>
      <c r="E2029" s="325" t="s">
        <v>21</v>
      </c>
      <c r="F2029" s="360">
        <v>15458</v>
      </c>
      <c r="G2029" s="327">
        <v>981750594</v>
      </c>
      <c r="H2029" s="54" t="s">
        <v>8477</v>
      </c>
      <c r="I2029" s="325" t="s">
        <v>21</v>
      </c>
      <c r="J2029" s="325" t="s">
        <v>210</v>
      </c>
      <c r="K2029" s="328" t="s">
        <v>21</v>
      </c>
      <c r="L2029" s="328" t="s">
        <v>21</v>
      </c>
      <c r="M2029" s="325"/>
      <c r="N2029" s="325" t="s">
        <v>6725</v>
      </c>
      <c r="O2029" s="325"/>
    </row>
    <row r="2030" spans="1:15" x14ac:dyDescent="0.25">
      <c r="A2030" s="323">
        <v>490</v>
      </c>
      <c r="B2030" s="359">
        <v>491287</v>
      </c>
      <c r="C2030" s="54" t="s">
        <v>1860</v>
      </c>
      <c r="D2030" s="54" t="s">
        <v>6441</v>
      </c>
      <c r="E2030" s="325" t="s">
        <v>21</v>
      </c>
      <c r="F2030" s="360">
        <v>18647</v>
      </c>
      <c r="G2030" s="328" t="s">
        <v>9011</v>
      </c>
      <c r="H2030" s="325" t="s">
        <v>9012</v>
      </c>
      <c r="I2030" s="325" t="s">
        <v>21</v>
      </c>
      <c r="J2030" s="325" t="s">
        <v>422</v>
      </c>
      <c r="K2030" s="328" t="s">
        <v>21</v>
      </c>
      <c r="L2030" s="328" t="s">
        <v>21</v>
      </c>
      <c r="M2030" s="325"/>
      <c r="N2030" s="325" t="s">
        <v>6725</v>
      </c>
      <c r="O2030" s="325"/>
    </row>
    <row r="2031" spans="1:15" x14ac:dyDescent="0.25">
      <c r="A2031" s="361">
        <v>491</v>
      </c>
      <c r="B2031" s="456">
        <v>511442</v>
      </c>
      <c r="C2031" s="378" t="s">
        <v>1240</v>
      </c>
      <c r="D2031" s="378" t="s">
        <v>7745</v>
      </c>
      <c r="E2031" s="325" t="s">
        <v>21</v>
      </c>
      <c r="F2031" s="366">
        <v>13169</v>
      </c>
      <c r="G2031" s="411">
        <v>21942627</v>
      </c>
      <c r="H2031" s="378" t="s">
        <v>7746</v>
      </c>
      <c r="I2031" s="325" t="s">
        <v>21</v>
      </c>
      <c r="J2031" s="379" t="s">
        <v>113</v>
      </c>
      <c r="K2031" s="379" t="s">
        <v>21</v>
      </c>
      <c r="L2031" s="379" t="s">
        <v>21</v>
      </c>
      <c r="M2031" s="379"/>
      <c r="N2031" s="417" t="s">
        <v>6926</v>
      </c>
      <c r="O2031" s="378"/>
    </row>
    <row r="2032" spans="1:15" x14ac:dyDescent="0.25">
      <c r="A2032" s="361">
        <v>492</v>
      </c>
      <c r="B2032" s="359">
        <v>203282</v>
      </c>
      <c r="C2032" s="54" t="s">
        <v>306</v>
      </c>
      <c r="D2032" s="54" t="s">
        <v>6785</v>
      </c>
      <c r="E2032" s="325" t="s">
        <v>21</v>
      </c>
      <c r="F2032" s="360">
        <v>14377</v>
      </c>
      <c r="G2032" s="328" t="s">
        <v>6786</v>
      </c>
      <c r="H2032" s="54" t="s">
        <v>6787</v>
      </c>
      <c r="I2032" s="325" t="s">
        <v>21</v>
      </c>
      <c r="J2032" s="328" t="s">
        <v>40</v>
      </c>
      <c r="K2032" s="325" t="s">
        <v>21</v>
      </c>
      <c r="L2032" s="325" t="s">
        <v>21</v>
      </c>
      <c r="M2032" s="329">
        <v>5090</v>
      </c>
      <c r="N2032" s="325" t="s">
        <v>6716</v>
      </c>
      <c r="O2032" s="325"/>
    </row>
    <row r="2033" spans="1:15" x14ac:dyDescent="0.25">
      <c r="A2033" s="323">
        <v>493</v>
      </c>
      <c r="B2033" s="374">
        <v>1723810</v>
      </c>
      <c r="C2033" s="327" t="s">
        <v>5736</v>
      </c>
      <c r="D2033" s="412" t="s">
        <v>9222</v>
      </c>
      <c r="E2033" s="325" t="s">
        <v>21</v>
      </c>
      <c r="F2033" s="360" t="s">
        <v>8586</v>
      </c>
      <c r="G2033" s="412" t="s">
        <v>8587</v>
      </c>
      <c r="H2033" s="412" t="s">
        <v>7940</v>
      </c>
      <c r="I2033" s="325" t="s">
        <v>21</v>
      </c>
      <c r="J2033" s="412" t="s">
        <v>8588</v>
      </c>
      <c r="K2033" s="412" t="s">
        <v>6969</v>
      </c>
      <c r="L2033" s="412" t="s">
        <v>21</v>
      </c>
      <c r="M2033" s="413" t="s">
        <v>6831</v>
      </c>
      <c r="N2033" s="325" t="s">
        <v>6716</v>
      </c>
      <c r="O2033" s="375"/>
    </row>
    <row r="2034" spans="1:15" x14ac:dyDescent="0.25">
      <c r="A2034" s="361">
        <v>494</v>
      </c>
      <c r="B2034" s="374">
        <v>584466</v>
      </c>
      <c r="C2034" s="327" t="s">
        <v>6017</v>
      </c>
      <c r="D2034" s="412" t="s">
        <v>9223</v>
      </c>
      <c r="E2034" s="325" t="s">
        <v>21</v>
      </c>
      <c r="F2034" s="360" t="s">
        <v>7938</v>
      </c>
      <c r="G2034" s="412" t="s">
        <v>7939</v>
      </c>
      <c r="H2034" s="412" t="s">
        <v>7940</v>
      </c>
      <c r="I2034" s="325" t="s">
        <v>21</v>
      </c>
      <c r="J2034" s="412" t="s">
        <v>45</v>
      </c>
      <c r="K2034" s="412" t="s">
        <v>21</v>
      </c>
      <c r="L2034" s="412" t="s">
        <v>21</v>
      </c>
      <c r="M2034" s="413" t="s">
        <v>6831</v>
      </c>
      <c r="N2034" s="325" t="s">
        <v>6716</v>
      </c>
      <c r="O2034" s="375"/>
    </row>
    <row r="2035" spans="1:15" ht="36.75" x14ac:dyDescent="0.25">
      <c r="A2035" s="361">
        <v>495</v>
      </c>
      <c r="B2035" s="374">
        <v>410676</v>
      </c>
      <c r="C2035" s="327" t="s">
        <v>5723</v>
      </c>
      <c r="D2035" s="412" t="s">
        <v>9224</v>
      </c>
      <c r="E2035" s="325" t="s">
        <v>21</v>
      </c>
      <c r="F2035" s="360" t="s">
        <v>7417</v>
      </c>
      <c r="G2035" s="412" t="s">
        <v>7418</v>
      </c>
      <c r="H2035" s="42" t="s">
        <v>7419</v>
      </c>
      <c r="I2035" s="325" t="s">
        <v>21</v>
      </c>
      <c r="J2035" s="412" t="s">
        <v>54</v>
      </c>
      <c r="K2035" s="412" t="s">
        <v>21</v>
      </c>
      <c r="L2035" s="412" t="s">
        <v>7420</v>
      </c>
      <c r="M2035" s="413" t="s">
        <v>7421</v>
      </c>
      <c r="N2035" s="413" t="s">
        <v>7422</v>
      </c>
      <c r="O2035" s="459" t="s">
        <v>7423</v>
      </c>
    </row>
    <row r="2036" spans="1:15" x14ac:dyDescent="0.25">
      <c r="A2036" s="323">
        <v>496</v>
      </c>
      <c r="B2036" s="374">
        <v>569493</v>
      </c>
      <c r="C2036" s="325" t="s">
        <v>406</v>
      </c>
      <c r="D2036" s="325" t="s">
        <v>407</v>
      </c>
      <c r="E2036" s="325" t="s">
        <v>21</v>
      </c>
      <c r="F2036" s="360">
        <v>16980</v>
      </c>
      <c r="G2036" s="327">
        <v>981117458</v>
      </c>
      <c r="H2036" s="325" t="s">
        <v>7910</v>
      </c>
      <c r="I2036" s="325" t="s">
        <v>21</v>
      </c>
      <c r="J2036" s="325" t="s">
        <v>66</v>
      </c>
      <c r="K2036" s="325" t="s">
        <v>21</v>
      </c>
      <c r="L2036" s="325" t="s">
        <v>21</v>
      </c>
      <c r="M2036" s="325"/>
      <c r="N2036" s="329" t="s">
        <v>6716</v>
      </c>
      <c r="O2036" s="325" t="s">
        <v>1866</v>
      </c>
    </row>
    <row r="2037" spans="1:15" x14ac:dyDescent="0.25">
      <c r="A2037" s="361">
        <v>497</v>
      </c>
      <c r="B2037" s="359">
        <v>372293</v>
      </c>
      <c r="C2037" s="54" t="s">
        <v>7270</v>
      </c>
      <c r="D2037" s="54" t="s">
        <v>1867</v>
      </c>
      <c r="E2037" s="325" t="s">
        <v>21</v>
      </c>
      <c r="F2037" s="360">
        <v>18155</v>
      </c>
      <c r="G2037" s="328">
        <v>981420431</v>
      </c>
      <c r="H2037" s="54" t="s">
        <v>7271</v>
      </c>
      <c r="I2037" s="325" t="s">
        <v>21</v>
      </c>
      <c r="J2037" s="325" t="s">
        <v>173</v>
      </c>
      <c r="K2037" s="325" t="s">
        <v>21</v>
      </c>
      <c r="L2037" s="325" t="s">
        <v>21</v>
      </c>
      <c r="M2037" s="325"/>
      <c r="N2037" s="329" t="s">
        <v>6716</v>
      </c>
      <c r="O2037" s="325"/>
    </row>
    <row r="2038" spans="1:15" x14ac:dyDescent="0.25">
      <c r="A2038" s="361">
        <v>498</v>
      </c>
      <c r="B2038" s="374">
        <v>395684</v>
      </c>
      <c r="C2038" s="412" t="s">
        <v>9225</v>
      </c>
      <c r="D2038" s="412" t="s">
        <v>7345</v>
      </c>
      <c r="E2038" s="325" t="s">
        <v>21</v>
      </c>
      <c r="F2038" s="360" t="s">
        <v>7346</v>
      </c>
      <c r="G2038" s="412">
        <v>984637100</v>
      </c>
      <c r="H2038" s="412" t="s">
        <v>7347</v>
      </c>
      <c r="I2038" s="325" t="s">
        <v>21</v>
      </c>
      <c r="J2038" s="328" t="s">
        <v>135</v>
      </c>
      <c r="K2038" s="325" t="s">
        <v>21</v>
      </c>
      <c r="L2038" s="325" t="s">
        <v>21</v>
      </c>
      <c r="M2038" s="328" t="s">
        <v>6831</v>
      </c>
      <c r="N2038" s="329" t="s">
        <v>6716</v>
      </c>
      <c r="O2038" s="413"/>
    </row>
    <row r="2039" spans="1:15" x14ac:dyDescent="0.25">
      <c r="A2039" s="323">
        <v>499</v>
      </c>
      <c r="B2039" s="460">
        <v>211459</v>
      </c>
      <c r="C2039" s="53" t="s">
        <v>460</v>
      </c>
      <c r="D2039" s="53" t="s">
        <v>6797</v>
      </c>
      <c r="E2039" s="325" t="s">
        <v>21</v>
      </c>
      <c r="F2039" s="461">
        <v>14123</v>
      </c>
      <c r="G2039" s="462" t="s">
        <v>6798</v>
      </c>
      <c r="H2039" s="53" t="s">
        <v>6799</v>
      </c>
      <c r="I2039" s="325" t="s">
        <v>21</v>
      </c>
      <c r="J2039" s="53" t="s">
        <v>66</v>
      </c>
      <c r="K2039" s="325" t="s">
        <v>21</v>
      </c>
      <c r="L2039" s="325" t="s">
        <v>21</v>
      </c>
      <c r="M2039" s="53"/>
      <c r="N2039" s="329"/>
      <c r="O2039" s="463" t="s">
        <v>6800</v>
      </c>
    </row>
    <row r="2040" spans="1:15" x14ac:dyDescent="0.25">
      <c r="A2040" s="361">
        <v>500</v>
      </c>
      <c r="B2040" s="402">
        <v>379920</v>
      </c>
      <c r="C2040" s="441" t="s">
        <v>6551</v>
      </c>
      <c r="D2040" s="441" t="s">
        <v>6405</v>
      </c>
      <c r="E2040" s="325" t="s">
        <v>21</v>
      </c>
      <c r="F2040" s="326">
        <v>17082</v>
      </c>
      <c r="G2040" s="385">
        <v>21901606</v>
      </c>
      <c r="H2040" s="441" t="s">
        <v>7340</v>
      </c>
      <c r="I2040" s="325" t="s">
        <v>21</v>
      </c>
      <c r="J2040" s="328" t="s">
        <v>377</v>
      </c>
      <c r="K2040" s="325" t="s">
        <v>21</v>
      </c>
      <c r="L2040" s="325" t="s">
        <v>21</v>
      </c>
      <c r="M2040" s="384"/>
      <c r="N2040" s="329" t="s">
        <v>6716</v>
      </c>
      <c r="O2040" s="384"/>
    </row>
    <row r="2041" spans="1:15" x14ac:dyDescent="0.25">
      <c r="A2041" s="361">
        <v>501</v>
      </c>
      <c r="B2041" s="359">
        <v>1104505</v>
      </c>
      <c r="C2041" s="54" t="s">
        <v>8304</v>
      </c>
      <c r="D2041" s="54" t="s">
        <v>1874</v>
      </c>
      <c r="E2041" s="325" t="s">
        <v>21</v>
      </c>
      <c r="F2041" s="360">
        <v>18522</v>
      </c>
      <c r="G2041" s="328">
        <v>984454942</v>
      </c>
      <c r="H2041" s="54" t="s">
        <v>8305</v>
      </c>
      <c r="I2041" s="325" t="s">
        <v>21</v>
      </c>
      <c r="J2041" s="325" t="s">
        <v>344</v>
      </c>
      <c r="K2041" s="325" t="s">
        <v>21</v>
      </c>
      <c r="L2041" s="325" t="s">
        <v>21</v>
      </c>
      <c r="M2041" s="325"/>
      <c r="N2041" s="329" t="s">
        <v>6716</v>
      </c>
      <c r="O2041" s="325"/>
    </row>
    <row r="2042" spans="1:15" x14ac:dyDescent="0.25">
      <c r="A2042" s="323">
        <v>502</v>
      </c>
      <c r="B2042" s="359">
        <v>543762</v>
      </c>
      <c r="C2042" s="54" t="s">
        <v>383</v>
      </c>
      <c r="D2042" s="54" t="s">
        <v>7831</v>
      </c>
      <c r="E2042" s="325" t="s">
        <v>21</v>
      </c>
      <c r="F2042" s="360">
        <v>18018</v>
      </c>
      <c r="G2042" s="328" t="s">
        <v>7832</v>
      </c>
      <c r="H2042" s="54" t="s">
        <v>7833</v>
      </c>
      <c r="I2042" s="325" t="s">
        <v>21</v>
      </c>
      <c r="J2042" s="328" t="s">
        <v>113</v>
      </c>
      <c r="K2042" s="325" t="s">
        <v>21</v>
      </c>
      <c r="L2042" s="325" t="s">
        <v>21</v>
      </c>
      <c r="M2042" s="325"/>
      <c r="N2042" s="329" t="s">
        <v>6716</v>
      </c>
      <c r="O2042" s="325"/>
    </row>
    <row r="2043" spans="1:15" x14ac:dyDescent="0.25">
      <c r="A2043" s="361">
        <v>503</v>
      </c>
      <c r="B2043" s="359">
        <v>1660364</v>
      </c>
      <c r="C2043" s="54" t="s">
        <v>1561</v>
      </c>
      <c r="D2043" s="54" t="s">
        <v>8573</v>
      </c>
      <c r="E2043" s="325" t="s">
        <v>21</v>
      </c>
      <c r="F2043" s="360">
        <v>19794</v>
      </c>
      <c r="G2043" s="328" t="s">
        <v>8574</v>
      </c>
      <c r="H2043" s="54" t="s">
        <v>1893</v>
      </c>
      <c r="I2043" s="325" t="s">
        <v>21</v>
      </c>
      <c r="J2043" s="325" t="s">
        <v>210</v>
      </c>
      <c r="K2043" s="325" t="s">
        <v>21</v>
      </c>
      <c r="L2043" s="325" t="s">
        <v>21</v>
      </c>
      <c r="M2043" s="325"/>
      <c r="N2043" s="325" t="s">
        <v>6725</v>
      </c>
      <c r="O2043" s="325"/>
    </row>
    <row r="2044" spans="1:15" x14ac:dyDescent="0.25">
      <c r="A2044" s="361">
        <v>504</v>
      </c>
      <c r="B2044" s="359">
        <v>316079</v>
      </c>
      <c r="C2044" s="54" t="s">
        <v>7082</v>
      </c>
      <c r="D2044" s="54" t="s">
        <v>7083</v>
      </c>
      <c r="E2044" s="325" t="s">
        <v>21</v>
      </c>
      <c r="F2044" s="360">
        <v>14614</v>
      </c>
      <c r="G2044" s="328" t="s">
        <v>7084</v>
      </c>
      <c r="H2044" s="54" t="s">
        <v>1894</v>
      </c>
      <c r="I2044" s="325" t="s">
        <v>21</v>
      </c>
      <c r="J2044" s="328" t="s">
        <v>281</v>
      </c>
      <c r="K2044" s="325" t="s">
        <v>21</v>
      </c>
      <c r="L2044" s="325" t="s">
        <v>7085</v>
      </c>
      <c r="M2044" s="325"/>
      <c r="N2044" s="325" t="s">
        <v>6716</v>
      </c>
      <c r="O2044" s="325"/>
    </row>
    <row r="2045" spans="1:15" x14ac:dyDescent="0.25">
      <c r="A2045" s="323">
        <v>505</v>
      </c>
      <c r="B2045" s="359">
        <v>3886641</v>
      </c>
      <c r="C2045" s="54" t="s">
        <v>1875</v>
      </c>
      <c r="D2045" s="54" t="s">
        <v>8882</v>
      </c>
      <c r="E2045" s="325" t="s">
        <v>21</v>
      </c>
      <c r="F2045" s="360">
        <v>16435</v>
      </c>
      <c r="G2045" s="327">
        <v>984485042</v>
      </c>
      <c r="H2045" s="54" t="s">
        <v>8883</v>
      </c>
      <c r="I2045" s="325" t="s">
        <v>21</v>
      </c>
      <c r="J2045" s="328" t="s">
        <v>377</v>
      </c>
      <c r="K2045" s="325" t="s">
        <v>21</v>
      </c>
      <c r="L2045" s="325" t="s">
        <v>21</v>
      </c>
      <c r="M2045" s="325"/>
      <c r="N2045" s="325" t="s">
        <v>6716</v>
      </c>
      <c r="O2045" s="325"/>
    </row>
    <row r="2046" spans="1:15" x14ac:dyDescent="0.25">
      <c r="A2046" s="361">
        <v>506</v>
      </c>
      <c r="B2046" s="359">
        <v>385037</v>
      </c>
      <c r="C2046" s="54" t="s">
        <v>7314</v>
      </c>
      <c r="D2046" s="365" t="s">
        <v>7315</v>
      </c>
      <c r="E2046" s="325" t="s">
        <v>21</v>
      </c>
      <c r="F2046" s="360">
        <v>17904</v>
      </c>
      <c r="G2046" s="328" t="s">
        <v>7316</v>
      </c>
      <c r="H2046" s="365" t="s">
        <v>8941</v>
      </c>
      <c r="I2046" s="325" t="s">
        <v>33</v>
      </c>
      <c r="J2046" s="328" t="s">
        <v>113</v>
      </c>
      <c r="K2046" s="325" t="s">
        <v>21</v>
      </c>
      <c r="L2046" s="325" t="s">
        <v>21</v>
      </c>
      <c r="M2046" s="325"/>
      <c r="N2046" s="325" t="s">
        <v>6725</v>
      </c>
      <c r="O2046" s="325"/>
    </row>
    <row r="2047" spans="1:15" x14ac:dyDescent="0.25">
      <c r="A2047" s="361">
        <v>507</v>
      </c>
      <c r="B2047" s="324">
        <v>2338168</v>
      </c>
      <c r="C2047" s="54" t="s">
        <v>1896</v>
      </c>
      <c r="D2047" s="54" t="s">
        <v>8788</v>
      </c>
      <c r="E2047" s="325" t="s">
        <v>21</v>
      </c>
      <c r="F2047" s="360">
        <v>18508</v>
      </c>
      <c r="G2047" s="327">
        <v>982368823</v>
      </c>
      <c r="H2047" s="54" t="s">
        <v>8789</v>
      </c>
      <c r="I2047" s="325" t="s">
        <v>8790</v>
      </c>
      <c r="J2047" s="328" t="s">
        <v>113</v>
      </c>
      <c r="K2047" s="325" t="s">
        <v>21</v>
      </c>
      <c r="L2047" s="325" t="s">
        <v>21</v>
      </c>
      <c r="M2047" s="325"/>
      <c r="N2047" s="325" t="s">
        <v>6716</v>
      </c>
      <c r="O2047" s="325"/>
    </row>
    <row r="2048" spans="1:15" x14ac:dyDescent="0.25">
      <c r="A2048" s="323">
        <v>508</v>
      </c>
      <c r="B2048" s="374">
        <v>1188814</v>
      </c>
      <c r="C2048" s="325" t="s">
        <v>6605</v>
      </c>
      <c r="D2048" s="325" t="s">
        <v>1253</v>
      </c>
      <c r="E2048" s="325" t="s">
        <v>21</v>
      </c>
      <c r="F2048" s="360">
        <v>16307</v>
      </c>
      <c r="G2048" s="327" t="s">
        <v>9059</v>
      </c>
      <c r="H2048" s="325" t="s">
        <v>9060</v>
      </c>
      <c r="I2048" s="325" t="s">
        <v>993</v>
      </c>
      <c r="J2048" s="328" t="s">
        <v>281</v>
      </c>
      <c r="K2048" s="325" t="s">
        <v>21</v>
      </c>
      <c r="L2048" s="325" t="s">
        <v>21</v>
      </c>
      <c r="M2048" s="325"/>
      <c r="N2048" s="428" t="s">
        <v>6848</v>
      </c>
      <c r="O2048" s="325" t="s">
        <v>6849</v>
      </c>
    </row>
    <row r="2049" spans="1:15" x14ac:dyDescent="0.25">
      <c r="A2049" s="361">
        <v>509</v>
      </c>
      <c r="B2049" s="359">
        <v>133549</v>
      </c>
      <c r="C2049" s="54" t="s">
        <v>6731</v>
      </c>
      <c r="D2049" s="54" t="s">
        <v>6732</v>
      </c>
      <c r="E2049" s="325" t="s">
        <v>21</v>
      </c>
      <c r="F2049" s="360">
        <v>10998</v>
      </c>
      <c r="G2049" s="328" t="s">
        <v>6733</v>
      </c>
      <c r="H2049" s="365" t="s">
        <v>6734</v>
      </c>
      <c r="I2049" s="325" t="s">
        <v>21</v>
      </c>
      <c r="J2049" s="325" t="s">
        <v>22</v>
      </c>
      <c r="K2049" s="325" t="s">
        <v>21</v>
      </c>
      <c r="L2049" s="325" t="s">
        <v>21</v>
      </c>
      <c r="M2049" s="325"/>
      <c r="N2049" s="325" t="s">
        <v>6725</v>
      </c>
      <c r="O2049" s="325"/>
    </row>
    <row r="2050" spans="1:15" x14ac:dyDescent="0.25">
      <c r="A2050" s="361">
        <v>510</v>
      </c>
      <c r="B2050" s="359">
        <v>395723</v>
      </c>
      <c r="C2050" s="54" t="s">
        <v>7348</v>
      </c>
      <c r="D2050" s="54" t="s">
        <v>7349</v>
      </c>
      <c r="E2050" s="325" t="s">
        <v>21</v>
      </c>
      <c r="F2050" s="328"/>
      <c r="G2050" s="327">
        <v>981106595</v>
      </c>
      <c r="H2050" s="54" t="s">
        <v>7350</v>
      </c>
      <c r="I2050" s="325" t="s">
        <v>21</v>
      </c>
      <c r="J2050" s="325" t="s">
        <v>71</v>
      </c>
      <c r="K2050" s="325" t="s">
        <v>21</v>
      </c>
      <c r="L2050" s="325" t="s">
        <v>21</v>
      </c>
      <c r="M2050" s="325"/>
      <c r="N2050" s="325" t="s">
        <v>6716</v>
      </c>
      <c r="O2050" s="325"/>
    </row>
    <row r="2051" spans="1:15" x14ac:dyDescent="0.25">
      <c r="A2051" s="323">
        <v>511</v>
      </c>
      <c r="B2051" s="324">
        <v>1398482</v>
      </c>
      <c r="C2051" s="54" t="s">
        <v>8489</v>
      </c>
      <c r="D2051" s="54" t="s">
        <v>137</v>
      </c>
      <c r="E2051" s="325" t="s">
        <v>21</v>
      </c>
      <c r="F2051" s="360">
        <v>12147</v>
      </c>
      <c r="G2051" s="327">
        <v>971215248</v>
      </c>
      <c r="H2051" s="54" t="s">
        <v>8490</v>
      </c>
      <c r="I2051" s="325" t="s">
        <v>21</v>
      </c>
      <c r="J2051" s="325" t="s">
        <v>71</v>
      </c>
      <c r="K2051" s="325" t="s">
        <v>21</v>
      </c>
      <c r="L2051" s="325" t="s">
        <v>21</v>
      </c>
      <c r="M2051" s="325"/>
      <c r="N2051" s="325" t="s">
        <v>6716</v>
      </c>
      <c r="O2051" s="325"/>
    </row>
    <row r="2052" spans="1:15" x14ac:dyDescent="0.25">
      <c r="A2052" s="361">
        <v>512</v>
      </c>
      <c r="B2052" s="324">
        <v>4648084</v>
      </c>
      <c r="C2052" s="54" t="s">
        <v>8899</v>
      </c>
      <c r="D2052" s="54" t="s">
        <v>8900</v>
      </c>
      <c r="E2052" s="325" t="s">
        <v>21</v>
      </c>
      <c r="F2052" s="360">
        <v>7829</v>
      </c>
      <c r="G2052" s="327">
        <v>21552214</v>
      </c>
      <c r="H2052" s="54" t="s">
        <v>8901</v>
      </c>
      <c r="I2052" s="325" t="s">
        <v>21</v>
      </c>
      <c r="J2052" s="325" t="s">
        <v>264</v>
      </c>
      <c r="K2052" s="325" t="s">
        <v>21</v>
      </c>
      <c r="L2052" s="325" t="s">
        <v>21</v>
      </c>
      <c r="M2052" s="325"/>
      <c r="N2052" s="325" t="s">
        <v>6716</v>
      </c>
      <c r="O2052" s="325"/>
    </row>
    <row r="2053" spans="1:15" x14ac:dyDescent="0.25">
      <c r="A2053" s="361">
        <v>513</v>
      </c>
      <c r="B2053" s="324">
        <v>449157</v>
      </c>
      <c r="C2053" s="54" t="s">
        <v>1843</v>
      </c>
      <c r="D2053" s="54" t="s">
        <v>559</v>
      </c>
      <c r="E2053" s="325" t="s">
        <v>21</v>
      </c>
      <c r="F2053" s="360">
        <v>18195</v>
      </c>
      <c r="G2053" s="327">
        <v>21552214</v>
      </c>
      <c r="H2053" s="54" t="s">
        <v>8901</v>
      </c>
      <c r="I2053" s="325" t="s">
        <v>21</v>
      </c>
      <c r="J2053" s="325" t="s">
        <v>264</v>
      </c>
      <c r="K2053" s="325" t="s">
        <v>21</v>
      </c>
      <c r="L2053" s="325" t="s">
        <v>21</v>
      </c>
      <c r="M2053" s="325"/>
      <c r="N2053" s="325" t="s">
        <v>6716</v>
      </c>
      <c r="O2053" s="325"/>
    </row>
    <row r="2054" spans="1:15" x14ac:dyDescent="0.25">
      <c r="A2054" s="323">
        <v>514</v>
      </c>
      <c r="B2054" s="324">
        <v>1111088</v>
      </c>
      <c r="C2054" s="54" t="s">
        <v>8318</v>
      </c>
      <c r="D2054" s="54" t="s">
        <v>8319</v>
      </c>
      <c r="E2054" s="325" t="s">
        <v>21</v>
      </c>
      <c r="F2054" s="360">
        <v>14867</v>
      </c>
      <c r="G2054" s="327">
        <v>21907295</v>
      </c>
      <c r="H2054" s="54" t="s">
        <v>8157</v>
      </c>
      <c r="I2054" s="325" t="s">
        <v>21</v>
      </c>
      <c r="J2054" s="325" t="s">
        <v>173</v>
      </c>
      <c r="K2054" s="325" t="s">
        <v>21</v>
      </c>
      <c r="L2054" s="325" t="s">
        <v>21</v>
      </c>
      <c r="M2054" s="325"/>
      <c r="N2054" s="325" t="s">
        <v>6716</v>
      </c>
      <c r="O2054" s="325"/>
    </row>
    <row r="2055" spans="1:15" x14ac:dyDescent="0.25">
      <c r="A2055" s="361">
        <v>515</v>
      </c>
      <c r="B2055" s="324">
        <v>784734</v>
      </c>
      <c r="C2055" s="54" t="s">
        <v>8155</v>
      </c>
      <c r="D2055" s="54" t="s">
        <v>8156</v>
      </c>
      <c r="E2055" s="325" t="s">
        <v>21</v>
      </c>
      <c r="F2055" s="360">
        <v>14484</v>
      </c>
      <c r="G2055" s="327">
        <v>21907295</v>
      </c>
      <c r="H2055" s="54" t="s">
        <v>8157</v>
      </c>
      <c r="I2055" s="325" t="s">
        <v>21</v>
      </c>
      <c r="J2055" s="325" t="s">
        <v>173</v>
      </c>
      <c r="K2055" s="325" t="s">
        <v>21</v>
      </c>
      <c r="L2055" s="325" t="s">
        <v>21</v>
      </c>
      <c r="M2055" s="325"/>
      <c r="N2055" s="325" t="s">
        <v>6716</v>
      </c>
      <c r="O2055" s="325"/>
    </row>
    <row r="2056" spans="1:15" x14ac:dyDescent="0.25">
      <c r="A2056" s="361">
        <v>516</v>
      </c>
      <c r="B2056" s="359">
        <v>511536</v>
      </c>
      <c r="C2056" s="54" t="s">
        <v>5822</v>
      </c>
      <c r="D2056" s="54" t="s">
        <v>1897</v>
      </c>
      <c r="E2056" s="325" t="s">
        <v>21</v>
      </c>
      <c r="F2056" s="360">
        <v>14940</v>
      </c>
      <c r="G2056" s="328" t="s">
        <v>7747</v>
      </c>
      <c r="H2056" s="365" t="s">
        <v>7748</v>
      </c>
      <c r="I2056" s="325" t="s">
        <v>21</v>
      </c>
      <c r="J2056" s="328" t="s">
        <v>135</v>
      </c>
      <c r="K2056" s="325" t="s">
        <v>7749</v>
      </c>
      <c r="L2056" s="325" t="s">
        <v>7750</v>
      </c>
      <c r="M2056" s="325"/>
      <c r="N2056" s="325" t="s">
        <v>6725</v>
      </c>
      <c r="O2056" s="325"/>
    </row>
    <row r="2057" spans="1:15" x14ac:dyDescent="0.25">
      <c r="A2057" s="323">
        <v>517</v>
      </c>
      <c r="B2057" s="324">
        <v>236595</v>
      </c>
      <c r="C2057" s="54" t="s">
        <v>5761</v>
      </c>
      <c r="D2057" s="54" t="s">
        <v>6864</v>
      </c>
      <c r="E2057" s="325" t="s">
        <v>21</v>
      </c>
      <c r="F2057" s="360">
        <v>13225</v>
      </c>
      <c r="G2057" s="328" t="s">
        <v>6723</v>
      </c>
      <c r="H2057" s="54" t="s">
        <v>6865</v>
      </c>
      <c r="I2057" s="325" t="s">
        <v>21</v>
      </c>
      <c r="J2057" s="325" t="s">
        <v>6866</v>
      </c>
      <c r="K2057" s="325" t="s">
        <v>21</v>
      </c>
      <c r="L2057" s="325" t="s">
        <v>6867</v>
      </c>
      <c r="M2057" s="325"/>
      <c r="N2057" s="325" t="s">
        <v>6716</v>
      </c>
      <c r="O2057" s="325"/>
    </row>
    <row r="2058" spans="1:15" x14ac:dyDescent="0.25">
      <c r="A2058" s="361">
        <v>518</v>
      </c>
      <c r="B2058" s="359">
        <v>1372460</v>
      </c>
      <c r="C2058" s="54" t="s">
        <v>8470</v>
      </c>
      <c r="D2058" s="54" t="s">
        <v>8471</v>
      </c>
      <c r="E2058" s="325" t="s">
        <v>21</v>
      </c>
      <c r="F2058" s="360">
        <v>19189</v>
      </c>
      <c r="G2058" s="328" t="s">
        <v>8472</v>
      </c>
      <c r="H2058" s="365" t="s">
        <v>8473</v>
      </c>
      <c r="I2058" s="325" t="s">
        <v>21</v>
      </c>
      <c r="J2058" s="328" t="s">
        <v>40</v>
      </c>
      <c r="K2058" s="325" t="s">
        <v>21</v>
      </c>
      <c r="L2058" s="325" t="s">
        <v>8474</v>
      </c>
      <c r="M2058" s="325"/>
      <c r="N2058" s="325" t="s">
        <v>6725</v>
      </c>
      <c r="O2058" s="325"/>
    </row>
    <row r="2059" spans="1:15" x14ac:dyDescent="0.25">
      <c r="A2059" s="361">
        <v>519</v>
      </c>
      <c r="B2059" s="324">
        <v>349263</v>
      </c>
      <c r="C2059" s="54" t="s">
        <v>1816</v>
      </c>
      <c r="D2059" s="54" t="s">
        <v>7155</v>
      </c>
      <c r="E2059" s="325" t="s">
        <v>21</v>
      </c>
      <c r="F2059" s="360">
        <v>17912</v>
      </c>
      <c r="G2059" s="328" t="s">
        <v>7156</v>
      </c>
      <c r="H2059" s="54" t="s">
        <v>7157</v>
      </c>
      <c r="I2059" s="325" t="s">
        <v>21</v>
      </c>
      <c r="J2059" s="328" t="s">
        <v>346</v>
      </c>
      <c r="K2059" s="325" t="s">
        <v>21</v>
      </c>
      <c r="L2059" s="325" t="s">
        <v>21</v>
      </c>
      <c r="M2059" s="325"/>
      <c r="N2059" s="325" t="s">
        <v>6716</v>
      </c>
      <c r="O2059" s="325"/>
    </row>
    <row r="2060" spans="1:15" x14ac:dyDescent="0.25">
      <c r="A2060" s="323">
        <v>520</v>
      </c>
      <c r="B2060" s="324">
        <v>852643</v>
      </c>
      <c r="C2060" s="54" t="s">
        <v>8217</v>
      </c>
      <c r="D2060" s="54" t="s">
        <v>8218</v>
      </c>
      <c r="E2060" s="325" t="s">
        <v>21</v>
      </c>
      <c r="F2060" s="360">
        <v>12478</v>
      </c>
      <c r="G2060" s="327">
        <v>981647503</v>
      </c>
      <c r="H2060" s="54" t="s">
        <v>1898</v>
      </c>
      <c r="I2060" s="325" t="s">
        <v>21</v>
      </c>
      <c r="J2060" s="325" t="s">
        <v>71</v>
      </c>
      <c r="K2060" s="325" t="s">
        <v>21</v>
      </c>
      <c r="L2060" s="325" t="s">
        <v>21</v>
      </c>
      <c r="M2060" s="325"/>
      <c r="N2060" s="325" t="s">
        <v>6716</v>
      </c>
      <c r="O2060" s="325"/>
    </row>
    <row r="2061" spans="1:15" x14ac:dyDescent="0.25">
      <c r="A2061" s="361">
        <v>521</v>
      </c>
      <c r="B2061" s="374">
        <v>454314</v>
      </c>
      <c r="C2061" s="325" t="s">
        <v>7592</v>
      </c>
      <c r="D2061" s="325" t="s">
        <v>7593</v>
      </c>
      <c r="E2061" s="325" t="s">
        <v>21</v>
      </c>
      <c r="F2061" s="364">
        <v>14884</v>
      </c>
      <c r="G2061" s="327">
        <v>981987116</v>
      </c>
      <c r="H2061" s="325" t="s">
        <v>7594</v>
      </c>
      <c r="I2061" s="325" t="s">
        <v>21</v>
      </c>
      <c r="J2061" s="325" t="s">
        <v>149</v>
      </c>
      <c r="K2061" s="329" t="s">
        <v>21</v>
      </c>
      <c r="L2061" s="329" t="s">
        <v>21</v>
      </c>
      <c r="M2061" s="329"/>
      <c r="N2061" s="428" t="s">
        <v>6848</v>
      </c>
      <c r="O2061" s="325" t="s">
        <v>6849</v>
      </c>
    </row>
    <row r="2062" spans="1:15" x14ac:dyDescent="0.25">
      <c r="A2062" s="361">
        <v>522</v>
      </c>
      <c r="B2062" s="324">
        <v>2094964</v>
      </c>
      <c r="C2062" s="54" t="s">
        <v>316</v>
      </c>
      <c r="D2062" s="54" t="s">
        <v>317</v>
      </c>
      <c r="E2062" s="325" t="s">
        <v>21</v>
      </c>
      <c r="F2062" s="360">
        <v>14506</v>
      </c>
      <c r="G2062" s="327">
        <v>982488975</v>
      </c>
      <c r="H2062" s="54" t="s">
        <v>8709</v>
      </c>
      <c r="I2062" s="325" t="s">
        <v>21</v>
      </c>
      <c r="J2062" s="325" t="s">
        <v>264</v>
      </c>
      <c r="K2062" s="329" t="s">
        <v>21</v>
      </c>
      <c r="L2062" s="329" t="s">
        <v>21</v>
      </c>
      <c r="M2062" s="325"/>
      <c r="N2062" s="325" t="s">
        <v>6716</v>
      </c>
      <c r="O2062" s="325"/>
    </row>
    <row r="2063" spans="1:15" x14ac:dyDescent="0.25">
      <c r="A2063" s="323">
        <v>523</v>
      </c>
      <c r="B2063" s="324">
        <v>2461910</v>
      </c>
      <c r="C2063" s="325" t="s">
        <v>9226</v>
      </c>
      <c r="D2063" s="325" t="s">
        <v>9227</v>
      </c>
      <c r="E2063" s="325" t="s">
        <v>21</v>
      </c>
      <c r="F2063" s="360">
        <v>19392</v>
      </c>
      <c r="G2063" s="328" t="s">
        <v>8812</v>
      </c>
      <c r="H2063" s="325" t="s">
        <v>8813</v>
      </c>
      <c r="I2063" s="325" t="s">
        <v>33</v>
      </c>
      <c r="J2063" s="328" t="s">
        <v>113</v>
      </c>
      <c r="K2063" s="329" t="s">
        <v>21</v>
      </c>
      <c r="L2063" s="329" t="s">
        <v>21</v>
      </c>
      <c r="M2063" s="325"/>
      <c r="N2063" s="325" t="s">
        <v>8814</v>
      </c>
      <c r="O2063" s="449"/>
    </row>
    <row r="2064" spans="1:15" x14ac:dyDescent="0.25">
      <c r="A2064" s="361">
        <v>524</v>
      </c>
      <c r="B2064" s="359">
        <v>511642</v>
      </c>
      <c r="C2064" s="54" t="s">
        <v>7752</v>
      </c>
      <c r="D2064" s="54" t="s">
        <v>1899</v>
      </c>
      <c r="E2064" s="325" t="s">
        <v>21</v>
      </c>
      <c r="F2064" s="360">
        <v>18713</v>
      </c>
      <c r="G2064" s="328" t="s">
        <v>7753</v>
      </c>
      <c r="H2064" s="365" t="s">
        <v>7754</v>
      </c>
      <c r="I2064" s="325" t="s">
        <v>21</v>
      </c>
      <c r="J2064" s="328" t="s">
        <v>113</v>
      </c>
      <c r="K2064" s="325" t="s">
        <v>6082</v>
      </c>
      <c r="L2064" s="325" t="s">
        <v>7755</v>
      </c>
      <c r="M2064" s="325"/>
      <c r="N2064" s="325" t="s">
        <v>6725</v>
      </c>
      <c r="O2064" s="325"/>
    </row>
    <row r="2065" spans="1:15" x14ac:dyDescent="0.25">
      <c r="A2065" s="361">
        <v>525</v>
      </c>
      <c r="B2065" s="324">
        <v>768834</v>
      </c>
      <c r="C2065" s="54" t="s">
        <v>1349</v>
      </c>
      <c r="D2065" s="54" t="s">
        <v>8133</v>
      </c>
      <c r="E2065" s="325" t="s">
        <v>21</v>
      </c>
      <c r="F2065" s="328"/>
      <c r="G2065" s="327">
        <v>21332225</v>
      </c>
      <c r="H2065" s="54" t="s">
        <v>8134</v>
      </c>
      <c r="I2065" s="325" t="s">
        <v>21</v>
      </c>
      <c r="J2065" s="328" t="s">
        <v>40</v>
      </c>
      <c r="K2065" s="325" t="s">
        <v>21</v>
      </c>
      <c r="L2065" s="325" t="s">
        <v>21</v>
      </c>
      <c r="M2065" s="325"/>
      <c r="N2065" s="325" t="s">
        <v>6716</v>
      </c>
      <c r="O2065" s="325"/>
    </row>
    <row r="2066" spans="1:15" x14ac:dyDescent="0.25">
      <c r="A2066" s="323">
        <v>526</v>
      </c>
      <c r="B2066" s="359">
        <v>357255</v>
      </c>
      <c r="C2066" s="365" t="s">
        <v>7186</v>
      </c>
      <c r="D2066" s="54" t="s">
        <v>7187</v>
      </c>
      <c r="E2066" s="325" t="s">
        <v>21</v>
      </c>
      <c r="F2066" s="360">
        <v>15425</v>
      </c>
      <c r="G2066" s="328" t="s">
        <v>7188</v>
      </c>
      <c r="H2066" s="365" t="s">
        <v>7189</v>
      </c>
      <c r="I2066" s="325" t="s">
        <v>21</v>
      </c>
      <c r="J2066" s="328" t="s">
        <v>135</v>
      </c>
      <c r="K2066" s="325" t="s">
        <v>21</v>
      </c>
      <c r="L2066" s="325" t="s">
        <v>7190</v>
      </c>
      <c r="M2066" s="325"/>
      <c r="N2066" s="325" t="s">
        <v>6725</v>
      </c>
      <c r="O2066" s="325"/>
    </row>
    <row r="2067" spans="1:15" x14ac:dyDescent="0.25">
      <c r="A2067" s="361">
        <v>527</v>
      </c>
      <c r="B2067" s="324">
        <v>454675</v>
      </c>
      <c r="C2067" s="54" t="s">
        <v>6569</v>
      </c>
      <c r="D2067" s="54" t="s">
        <v>6427</v>
      </c>
      <c r="E2067" s="325" t="s">
        <v>21</v>
      </c>
      <c r="F2067" s="360">
        <v>17919</v>
      </c>
      <c r="G2067" s="328" t="s">
        <v>8995</v>
      </c>
      <c r="H2067" s="54" t="s">
        <v>8996</v>
      </c>
      <c r="I2067" s="325" t="s">
        <v>21</v>
      </c>
      <c r="J2067" s="328" t="s">
        <v>377</v>
      </c>
      <c r="K2067" s="325" t="s">
        <v>21</v>
      </c>
      <c r="L2067" s="325" t="s">
        <v>21</v>
      </c>
      <c r="M2067" s="325"/>
      <c r="N2067" s="325" t="s">
        <v>6716</v>
      </c>
      <c r="O2067" s="325"/>
    </row>
    <row r="2068" spans="1:15" x14ac:dyDescent="0.25">
      <c r="A2068" s="361">
        <v>528</v>
      </c>
      <c r="B2068" s="359">
        <v>367999</v>
      </c>
      <c r="C2068" s="54" t="s">
        <v>6535</v>
      </c>
      <c r="D2068" s="365" t="s">
        <v>7239</v>
      </c>
      <c r="E2068" s="325" t="s">
        <v>21</v>
      </c>
      <c r="F2068" s="360">
        <v>18391</v>
      </c>
      <c r="G2068" s="328" t="s">
        <v>7240</v>
      </c>
      <c r="H2068" s="365" t="s">
        <v>7241</v>
      </c>
      <c r="I2068" s="325" t="s">
        <v>21</v>
      </c>
      <c r="J2068" s="328" t="s">
        <v>40</v>
      </c>
      <c r="K2068" s="325" t="s">
        <v>21</v>
      </c>
      <c r="L2068" s="325" t="s">
        <v>21</v>
      </c>
      <c r="M2068" s="325"/>
      <c r="N2068" s="325" t="s">
        <v>6725</v>
      </c>
      <c r="O2068" s="325"/>
    </row>
    <row r="2069" spans="1:15" x14ac:dyDescent="0.25">
      <c r="A2069" s="323">
        <v>529</v>
      </c>
      <c r="B2069" s="324">
        <v>523227</v>
      </c>
      <c r="C2069" s="54" t="s">
        <v>1522</v>
      </c>
      <c r="D2069" s="54" t="s">
        <v>7783</v>
      </c>
      <c r="E2069" s="325" t="s">
        <v>21</v>
      </c>
      <c r="F2069" s="360">
        <v>15828</v>
      </c>
      <c r="G2069" s="328" t="s">
        <v>7784</v>
      </c>
      <c r="H2069" s="54" t="s">
        <v>313</v>
      </c>
      <c r="I2069" s="325" t="s">
        <v>21</v>
      </c>
      <c r="J2069" s="325" t="s">
        <v>210</v>
      </c>
      <c r="K2069" s="325" t="s">
        <v>21</v>
      </c>
      <c r="L2069" s="325" t="s">
        <v>21</v>
      </c>
      <c r="M2069" s="325"/>
      <c r="N2069" s="325" t="s">
        <v>6716</v>
      </c>
      <c r="O2069" s="325"/>
    </row>
    <row r="2070" spans="1:15" x14ac:dyDescent="0.25">
      <c r="A2070" s="361">
        <v>530</v>
      </c>
      <c r="B2070" s="324">
        <v>436551</v>
      </c>
      <c r="C2070" s="54" t="s">
        <v>7514</v>
      </c>
      <c r="D2070" s="54" t="s">
        <v>7515</v>
      </c>
      <c r="E2070" s="325" t="s">
        <v>21</v>
      </c>
      <c r="F2070" s="360">
        <v>16715</v>
      </c>
      <c r="G2070" s="328" t="s">
        <v>7516</v>
      </c>
      <c r="H2070" s="54" t="s">
        <v>7517</v>
      </c>
      <c r="I2070" s="325" t="s">
        <v>21</v>
      </c>
      <c r="J2070" s="325" t="s">
        <v>210</v>
      </c>
      <c r="K2070" s="325" t="s">
        <v>21</v>
      </c>
      <c r="L2070" s="325" t="s">
        <v>21</v>
      </c>
      <c r="M2070" s="325"/>
      <c r="N2070" s="325" t="s">
        <v>6716</v>
      </c>
      <c r="O2070" s="325"/>
    </row>
    <row r="2071" spans="1:15" x14ac:dyDescent="0.25">
      <c r="A2071" s="361">
        <v>531</v>
      </c>
      <c r="B2071" s="324">
        <v>1540777</v>
      </c>
      <c r="C2071" s="54" t="s">
        <v>275</v>
      </c>
      <c r="D2071" s="54" t="s">
        <v>8537</v>
      </c>
      <c r="E2071" s="325" t="s">
        <v>21</v>
      </c>
      <c r="F2071" s="360">
        <v>17860</v>
      </c>
      <c r="G2071" s="328" t="s">
        <v>8538</v>
      </c>
      <c r="H2071" s="54" t="s">
        <v>8539</v>
      </c>
      <c r="I2071" s="325" t="s">
        <v>21</v>
      </c>
      <c r="J2071" s="325" t="s">
        <v>210</v>
      </c>
      <c r="K2071" s="325" t="s">
        <v>21</v>
      </c>
      <c r="L2071" s="325" t="s">
        <v>21</v>
      </c>
      <c r="M2071" s="325"/>
      <c r="N2071" s="325" t="s">
        <v>6716</v>
      </c>
      <c r="O2071" s="325"/>
    </row>
    <row r="2072" spans="1:15" x14ac:dyDescent="0.25">
      <c r="A2072" s="323">
        <v>532</v>
      </c>
      <c r="B2072" s="324">
        <v>534467</v>
      </c>
      <c r="C2072" s="54" t="s">
        <v>311</v>
      </c>
      <c r="D2072" s="54" t="s">
        <v>312</v>
      </c>
      <c r="E2072" s="325" t="s">
        <v>21</v>
      </c>
      <c r="F2072" s="360">
        <v>16680</v>
      </c>
      <c r="G2072" s="328" t="s">
        <v>7814</v>
      </c>
      <c r="H2072" s="54" t="s">
        <v>7815</v>
      </c>
      <c r="I2072" s="325" t="s">
        <v>21</v>
      </c>
      <c r="J2072" s="325" t="s">
        <v>210</v>
      </c>
      <c r="K2072" s="325" t="s">
        <v>21</v>
      </c>
      <c r="L2072" s="325" t="s">
        <v>21</v>
      </c>
      <c r="M2072" s="325"/>
      <c r="N2072" s="325" t="s">
        <v>6716</v>
      </c>
      <c r="O2072" s="325"/>
    </row>
    <row r="2073" spans="1:15" x14ac:dyDescent="0.25">
      <c r="A2073" s="361">
        <v>533</v>
      </c>
      <c r="B2073" s="359">
        <v>796782</v>
      </c>
      <c r="C2073" s="54" t="s">
        <v>6002</v>
      </c>
      <c r="D2073" s="54" t="s">
        <v>271</v>
      </c>
      <c r="E2073" s="325" t="s">
        <v>21</v>
      </c>
      <c r="F2073" s="360">
        <v>19483</v>
      </c>
      <c r="G2073" s="328" t="s">
        <v>8172</v>
      </c>
      <c r="H2073" s="54" t="s">
        <v>8173</v>
      </c>
      <c r="I2073" s="325" t="s">
        <v>21</v>
      </c>
      <c r="J2073" s="325" t="s">
        <v>128</v>
      </c>
      <c r="K2073" s="325" t="s">
        <v>21</v>
      </c>
      <c r="L2073" s="325" t="s">
        <v>21</v>
      </c>
      <c r="M2073" s="325"/>
      <c r="N2073" s="325" t="s">
        <v>6716</v>
      </c>
      <c r="O2073" s="325"/>
    </row>
    <row r="2074" spans="1:15" x14ac:dyDescent="0.25">
      <c r="A2074" s="361">
        <v>534</v>
      </c>
      <c r="B2074" s="359">
        <v>413996</v>
      </c>
      <c r="C2074" s="54" t="s">
        <v>7440</v>
      </c>
      <c r="D2074" s="54" t="s">
        <v>7441</v>
      </c>
      <c r="E2074" s="325" t="s">
        <v>21</v>
      </c>
      <c r="F2074" s="360">
        <v>17972</v>
      </c>
      <c r="G2074" s="328">
        <v>21552339</v>
      </c>
      <c r="H2074" s="54" t="s">
        <v>7442</v>
      </c>
      <c r="I2074" s="325" t="s">
        <v>21</v>
      </c>
      <c r="J2074" s="325" t="s">
        <v>113</v>
      </c>
      <c r="K2074" s="325" t="s">
        <v>21</v>
      </c>
      <c r="L2074" s="325" t="s">
        <v>21</v>
      </c>
      <c r="M2074" s="325"/>
      <c r="N2074" s="325" t="s">
        <v>6716</v>
      </c>
      <c r="O2074" s="325"/>
    </row>
    <row r="2075" spans="1:15" x14ac:dyDescent="0.25">
      <c r="A2075" s="323">
        <v>535</v>
      </c>
      <c r="B2075" s="374">
        <v>193508</v>
      </c>
      <c r="C2075" s="325" t="s">
        <v>6536</v>
      </c>
      <c r="D2075" s="325" t="s">
        <v>6374</v>
      </c>
      <c r="E2075" s="325" t="s">
        <v>21</v>
      </c>
      <c r="F2075" s="360">
        <v>14200</v>
      </c>
      <c r="G2075" s="327">
        <v>21904986</v>
      </c>
      <c r="H2075" s="325" t="s">
        <v>8956</v>
      </c>
      <c r="I2075" s="325" t="s">
        <v>21</v>
      </c>
      <c r="J2075" s="325" t="s">
        <v>22</v>
      </c>
      <c r="K2075" s="325" t="s">
        <v>21</v>
      </c>
      <c r="L2075" s="325" t="s">
        <v>21</v>
      </c>
      <c r="M2075" s="325"/>
      <c r="N2075" s="428" t="s">
        <v>6848</v>
      </c>
      <c r="O2075" s="325" t="s">
        <v>6849</v>
      </c>
    </row>
    <row r="2076" spans="1:15" x14ac:dyDescent="0.25">
      <c r="A2076" s="361">
        <v>536</v>
      </c>
      <c r="B2076" s="324">
        <v>157667</v>
      </c>
      <c r="C2076" s="54" t="s">
        <v>6744</v>
      </c>
      <c r="D2076" s="54" t="s">
        <v>6745</v>
      </c>
      <c r="E2076" s="325" t="s">
        <v>21</v>
      </c>
      <c r="F2076" s="360">
        <v>11182</v>
      </c>
      <c r="G2076" s="328" t="s">
        <v>6746</v>
      </c>
      <c r="H2076" s="54" t="s">
        <v>6747</v>
      </c>
      <c r="I2076" s="325" t="s">
        <v>21</v>
      </c>
      <c r="J2076" s="328" t="s">
        <v>113</v>
      </c>
      <c r="K2076" s="325" t="s">
        <v>21</v>
      </c>
      <c r="L2076" s="325" t="s">
        <v>6748</v>
      </c>
      <c r="M2076" s="325"/>
      <c r="N2076" s="325" t="s">
        <v>6716</v>
      </c>
      <c r="O2076" s="325"/>
    </row>
    <row r="2077" spans="1:15" x14ac:dyDescent="0.25">
      <c r="A2077" s="361">
        <v>537</v>
      </c>
      <c r="B2077" s="374">
        <v>1329070</v>
      </c>
      <c r="C2077" s="325" t="s">
        <v>8447</v>
      </c>
      <c r="D2077" s="325" t="s">
        <v>8448</v>
      </c>
      <c r="E2077" s="325" t="s">
        <v>21</v>
      </c>
      <c r="F2077" s="364">
        <v>16233</v>
      </c>
      <c r="G2077" s="327">
        <v>981275022</v>
      </c>
      <c r="H2077" s="325" t="s">
        <v>8449</v>
      </c>
      <c r="I2077" s="325" t="s">
        <v>21</v>
      </c>
      <c r="J2077" s="329" t="s">
        <v>128</v>
      </c>
      <c r="K2077" s="329" t="s">
        <v>21</v>
      </c>
      <c r="L2077" s="329" t="s">
        <v>21</v>
      </c>
      <c r="M2077" s="329"/>
      <c r="N2077" s="329" t="s">
        <v>6716</v>
      </c>
      <c r="O2077" s="325"/>
    </row>
    <row r="2078" spans="1:15" x14ac:dyDescent="0.25">
      <c r="A2078" s="323">
        <v>538</v>
      </c>
      <c r="B2078" s="324">
        <v>627550</v>
      </c>
      <c r="C2078" s="54" t="s">
        <v>8008</v>
      </c>
      <c r="D2078" s="54" t="s">
        <v>8009</v>
      </c>
      <c r="E2078" s="325" t="s">
        <v>21</v>
      </c>
      <c r="F2078" s="360">
        <v>14344</v>
      </c>
      <c r="G2078" s="327">
        <v>21906039</v>
      </c>
      <c r="H2078" s="54" t="s">
        <v>8010</v>
      </c>
      <c r="I2078" s="325" t="s">
        <v>21</v>
      </c>
      <c r="J2078" s="325" t="s">
        <v>344</v>
      </c>
      <c r="K2078" s="329" t="s">
        <v>21</v>
      </c>
      <c r="L2078" s="329" t="s">
        <v>21</v>
      </c>
      <c r="M2078" s="325"/>
      <c r="N2078" s="325" t="s">
        <v>6716</v>
      </c>
      <c r="O2078" s="325"/>
    </row>
    <row r="2079" spans="1:15" x14ac:dyDescent="0.25">
      <c r="A2079" s="361">
        <v>539</v>
      </c>
      <c r="B2079" s="359">
        <v>487336</v>
      </c>
      <c r="C2079" s="54" t="s">
        <v>7675</v>
      </c>
      <c r="D2079" s="365" t="s">
        <v>7676</v>
      </c>
      <c r="E2079" s="325" t="s">
        <v>21</v>
      </c>
      <c r="F2079" s="360">
        <v>18729</v>
      </c>
      <c r="G2079" s="328" t="s">
        <v>7677</v>
      </c>
      <c r="H2079" s="365" t="s">
        <v>7678</v>
      </c>
      <c r="I2079" s="325" t="s">
        <v>21</v>
      </c>
      <c r="J2079" s="412" t="s">
        <v>938</v>
      </c>
      <c r="K2079" s="329" t="s">
        <v>21</v>
      </c>
      <c r="L2079" s="325" t="s">
        <v>7679</v>
      </c>
      <c r="M2079" s="325"/>
      <c r="N2079" s="325" t="s">
        <v>6725</v>
      </c>
      <c r="O2079" s="325"/>
    </row>
    <row r="2080" spans="1:15" x14ac:dyDescent="0.25">
      <c r="A2080" s="361">
        <v>540</v>
      </c>
      <c r="B2080" s="324">
        <v>441842</v>
      </c>
      <c r="C2080" s="54" t="s">
        <v>1949</v>
      </c>
      <c r="D2080" s="54" t="s">
        <v>5388</v>
      </c>
      <c r="E2080" s="325" t="s">
        <v>21</v>
      </c>
      <c r="F2080" s="360">
        <v>18117</v>
      </c>
      <c r="G2080" s="327">
        <v>981720956</v>
      </c>
      <c r="H2080" s="54" t="s">
        <v>8992</v>
      </c>
      <c r="I2080" s="325" t="s">
        <v>21</v>
      </c>
      <c r="J2080" s="325" t="s">
        <v>422</v>
      </c>
      <c r="K2080" s="329" t="s">
        <v>21</v>
      </c>
      <c r="L2080" s="329" t="s">
        <v>21</v>
      </c>
      <c r="M2080" s="325"/>
      <c r="N2080" s="325" t="s">
        <v>6716</v>
      </c>
      <c r="O2080" s="325"/>
    </row>
    <row r="2081" spans="1:15" x14ac:dyDescent="0.25">
      <c r="A2081" s="323">
        <v>541</v>
      </c>
      <c r="B2081" s="374">
        <v>262802</v>
      </c>
      <c r="C2081" s="325" t="s">
        <v>825</v>
      </c>
      <c r="D2081" s="325" t="s">
        <v>827</v>
      </c>
      <c r="E2081" s="325" t="s">
        <v>21</v>
      </c>
      <c r="F2081" s="360">
        <v>15326</v>
      </c>
      <c r="G2081" s="327">
        <v>21310836</v>
      </c>
      <c r="H2081" s="325" t="s">
        <v>6931</v>
      </c>
      <c r="I2081" s="325" t="s">
        <v>21</v>
      </c>
      <c r="J2081" s="328" t="s">
        <v>346</v>
      </c>
      <c r="K2081" s="328" t="s">
        <v>21</v>
      </c>
      <c r="L2081" s="328" t="s">
        <v>21</v>
      </c>
      <c r="M2081" s="328"/>
      <c r="N2081" s="428" t="s">
        <v>6848</v>
      </c>
      <c r="O2081" s="325" t="s">
        <v>6849</v>
      </c>
    </row>
    <row r="2082" spans="1:15" x14ac:dyDescent="0.25">
      <c r="A2082" s="361">
        <v>542</v>
      </c>
      <c r="B2082" s="359">
        <v>302328</v>
      </c>
      <c r="C2082" s="54" t="s">
        <v>7050</v>
      </c>
      <c r="D2082" s="54" t="s">
        <v>402</v>
      </c>
      <c r="E2082" s="325" t="s">
        <v>21</v>
      </c>
      <c r="F2082" s="360">
        <v>15667</v>
      </c>
      <c r="G2082" s="327">
        <v>21310836</v>
      </c>
      <c r="H2082" s="325" t="s">
        <v>826</v>
      </c>
      <c r="I2082" s="325" t="s">
        <v>21</v>
      </c>
      <c r="J2082" s="328" t="s">
        <v>346</v>
      </c>
      <c r="K2082" s="328" t="s">
        <v>21</v>
      </c>
      <c r="L2082" s="328" t="s">
        <v>21</v>
      </c>
      <c r="M2082" s="325"/>
      <c r="N2082" s="325" t="s">
        <v>6716</v>
      </c>
      <c r="O2082" s="325"/>
    </row>
    <row r="2083" spans="1:15" x14ac:dyDescent="0.25">
      <c r="A2083" s="361">
        <v>543</v>
      </c>
      <c r="B2083" s="324">
        <v>289696</v>
      </c>
      <c r="C2083" s="325" t="s">
        <v>7009</v>
      </c>
      <c r="D2083" s="325" t="s">
        <v>1954</v>
      </c>
      <c r="E2083" s="325" t="s">
        <v>7010</v>
      </c>
      <c r="F2083" s="360">
        <v>10192</v>
      </c>
      <c r="G2083" s="328" t="s">
        <v>7011</v>
      </c>
      <c r="H2083" s="325" t="s">
        <v>7012</v>
      </c>
      <c r="I2083" s="325" t="s">
        <v>21</v>
      </c>
      <c r="J2083" s="325" t="s">
        <v>413</v>
      </c>
      <c r="K2083" s="328" t="s">
        <v>21</v>
      </c>
      <c r="L2083" s="328" t="s">
        <v>21</v>
      </c>
      <c r="M2083" s="325"/>
      <c r="N2083" s="325" t="s">
        <v>7013</v>
      </c>
      <c r="O2083" s="449"/>
    </row>
    <row r="2084" spans="1:15" x14ac:dyDescent="0.25">
      <c r="A2084" s="323">
        <v>544</v>
      </c>
      <c r="B2084" s="324">
        <v>525300</v>
      </c>
      <c r="C2084" s="54" t="s">
        <v>5874</v>
      </c>
      <c r="D2084" s="54" t="s">
        <v>9018</v>
      </c>
      <c r="E2084" s="325" t="s">
        <v>21</v>
      </c>
      <c r="F2084" s="360">
        <v>17391</v>
      </c>
      <c r="G2084" s="327">
        <v>971672644</v>
      </c>
      <c r="H2084" s="54" t="s">
        <v>9019</v>
      </c>
      <c r="I2084" s="325" t="s">
        <v>21</v>
      </c>
      <c r="J2084" s="325" t="s">
        <v>128</v>
      </c>
      <c r="K2084" s="328" t="s">
        <v>21</v>
      </c>
      <c r="L2084" s="328" t="s">
        <v>21</v>
      </c>
      <c r="M2084" s="325"/>
      <c r="N2084" s="325" t="s">
        <v>6716</v>
      </c>
      <c r="O2084" s="325"/>
    </row>
    <row r="2085" spans="1:15" x14ac:dyDescent="0.25">
      <c r="A2085" s="361">
        <v>545</v>
      </c>
      <c r="B2085" s="359">
        <v>3000845</v>
      </c>
      <c r="C2085" s="54" t="s">
        <v>508</v>
      </c>
      <c r="D2085" s="54" t="s">
        <v>8858</v>
      </c>
      <c r="E2085" s="325" t="s">
        <v>21</v>
      </c>
      <c r="F2085" s="360">
        <v>17547</v>
      </c>
      <c r="G2085" s="328">
        <v>982333001</v>
      </c>
      <c r="H2085" s="54" t="s">
        <v>8859</v>
      </c>
      <c r="I2085" s="325" t="s">
        <v>21</v>
      </c>
      <c r="J2085" s="325" t="s">
        <v>149</v>
      </c>
      <c r="K2085" s="328" t="s">
        <v>21</v>
      </c>
      <c r="L2085" s="328" t="s">
        <v>21</v>
      </c>
      <c r="M2085" s="325"/>
      <c r="N2085" s="325" t="s">
        <v>6716</v>
      </c>
      <c r="O2085" s="325"/>
    </row>
    <row r="2086" spans="1:15" x14ac:dyDescent="0.25">
      <c r="A2086" s="361">
        <v>546</v>
      </c>
      <c r="B2086" s="359">
        <v>482001</v>
      </c>
      <c r="C2086" s="54" t="s">
        <v>7653</v>
      </c>
      <c r="D2086" s="54" t="s">
        <v>7654</v>
      </c>
      <c r="E2086" s="325" t="s">
        <v>21</v>
      </c>
      <c r="F2086" s="360">
        <v>17384</v>
      </c>
      <c r="G2086" s="328" t="s">
        <v>7655</v>
      </c>
      <c r="H2086" s="54" t="s">
        <v>7656</v>
      </c>
      <c r="I2086" s="325" t="s">
        <v>21</v>
      </c>
      <c r="J2086" s="328" t="s">
        <v>346</v>
      </c>
      <c r="K2086" s="328" t="s">
        <v>21</v>
      </c>
      <c r="L2086" s="328" t="s">
        <v>21</v>
      </c>
      <c r="M2086" s="325"/>
      <c r="N2086" s="325" t="s">
        <v>6716</v>
      </c>
      <c r="O2086" s="325"/>
    </row>
    <row r="2087" spans="1:15" x14ac:dyDescent="0.25">
      <c r="A2087" s="323">
        <v>547</v>
      </c>
      <c r="B2087" s="359">
        <v>398651</v>
      </c>
      <c r="C2087" s="365" t="s">
        <v>383</v>
      </c>
      <c r="D2087" s="365" t="s">
        <v>7365</v>
      </c>
      <c r="E2087" s="325" t="s">
        <v>21</v>
      </c>
      <c r="F2087" s="360">
        <v>13844</v>
      </c>
      <c r="G2087" s="328"/>
      <c r="H2087" s="365" t="s">
        <v>7366</v>
      </c>
      <c r="I2087" s="325" t="s">
        <v>21</v>
      </c>
      <c r="J2087" s="325" t="s">
        <v>173</v>
      </c>
      <c r="K2087" s="325" t="s">
        <v>7367</v>
      </c>
      <c r="L2087" s="325" t="s">
        <v>7368</v>
      </c>
      <c r="M2087" s="325"/>
      <c r="N2087" s="325" t="s">
        <v>6725</v>
      </c>
      <c r="O2087" s="325"/>
    </row>
    <row r="2088" spans="1:15" x14ac:dyDescent="0.25">
      <c r="A2088" s="361">
        <v>548</v>
      </c>
      <c r="B2088" s="359">
        <v>930653</v>
      </c>
      <c r="C2088" s="54" t="s">
        <v>8247</v>
      </c>
      <c r="D2088" s="54" t="s">
        <v>8248</v>
      </c>
      <c r="E2088" s="325" t="s">
        <v>21</v>
      </c>
      <c r="F2088" s="360">
        <v>17786</v>
      </c>
      <c r="G2088" s="327">
        <v>986699745</v>
      </c>
      <c r="H2088" s="54" t="s">
        <v>8249</v>
      </c>
      <c r="I2088" s="325" t="s">
        <v>21</v>
      </c>
      <c r="J2088" s="325" t="s">
        <v>149</v>
      </c>
      <c r="K2088" s="328" t="s">
        <v>21</v>
      </c>
      <c r="L2088" s="328" t="s">
        <v>21</v>
      </c>
      <c r="M2088" s="325"/>
      <c r="N2088" s="325" t="s">
        <v>6716</v>
      </c>
      <c r="O2088" s="325"/>
    </row>
    <row r="2089" spans="1:15" x14ac:dyDescent="0.25">
      <c r="A2089" s="361">
        <v>549</v>
      </c>
      <c r="B2089" s="359">
        <v>980979</v>
      </c>
      <c r="C2089" s="54" t="s">
        <v>1976</v>
      </c>
      <c r="D2089" s="365" t="s">
        <v>8265</v>
      </c>
      <c r="E2089" s="325" t="s">
        <v>21</v>
      </c>
      <c r="F2089" s="360">
        <v>13813</v>
      </c>
      <c r="G2089" s="328" t="s">
        <v>8266</v>
      </c>
      <c r="H2089" s="365" t="s">
        <v>8267</v>
      </c>
      <c r="I2089" s="325" t="s">
        <v>21</v>
      </c>
      <c r="J2089" s="325" t="s">
        <v>381</v>
      </c>
      <c r="K2089" s="328" t="s">
        <v>21</v>
      </c>
      <c r="L2089" s="328" t="s">
        <v>21</v>
      </c>
      <c r="M2089" s="325"/>
      <c r="N2089" s="325" t="s">
        <v>6725</v>
      </c>
      <c r="O2089" s="325"/>
    </row>
    <row r="2090" spans="1:15" x14ac:dyDescent="0.25">
      <c r="A2090" s="323">
        <v>550</v>
      </c>
      <c r="B2090" s="359">
        <v>390251</v>
      </c>
      <c r="C2090" s="365" t="s">
        <v>7324</v>
      </c>
      <c r="D2090" s="365" t="s">
        <v>7325</v>
      </c>
      <c r="E2090" s="325" t="s">
        <v>21</v>
      </c>
      <c r="F2090" s="360">
        <v>17775</v>
      </c>
      <c r="G2090" s="328" t="s">
        <v>7326</v>
      </c>
      <c r="H2090" s="365" t="s">
        <v>7327</v>
      </c>
      <c r="I2090" s="325" t="s">
        <v>21</v>
      </c>
      <c r="J2090" s="325" t="s">
        <v>99</v>
      </c>
      <c r="K2090" s="328" t="s">
        <v>21</v>
      </c>
      <c r="L2090" s="328" t="s">
        <v>21</v>
      </c>
      <c r="M2090" s="325"/>
      <c r="N2090" s="325" t="s">
        <v>6725</v>
      </c>
      <c r="O2090" s="325"/>
    </row>
    <row r="2091" spans="1:15" x14ac:dyDescent="0.25">
      <c r="A2091" s="361">
        <v>551</v>
      </c>
      <c r="B2091" s="359">
        <v>1318021</v>
      </c>
      <c r="C2091" s="54" t="s">
        <v>5889</v>
      </c>
      <c r="D2091" s="54" t="s">
        <v>8442</v>
      </c>
      <c r="E2091" s="325" t="s">
        <v>21</v>
      </c>
      <c r="F2091" s="360">
        <v>18809</v>
      </c>
      <c r="G2091" s="328" t="s">
        <v>8443</v>
      </c>
      <c r="H2091" s="365" t="s">
        <v>8444</v>
      </c>
      <c r="I2091" s="325" t="s">
        <v>21</v>
      </c>
      <c r="J2091" s="328" t="s">
        <v>346</v>
      </c>
      <c r="K2091" s="328" t="s">
        <v>21</v>
      </c>
      <c r="L2091" s="328" t="s">
        <v>21</v>
      </c>
      <c r="M2091" s="325"/>
      <c r="N2091" s="325" t="s">
        <v>6725</v>
      </c>
      <c r="O2091" s="325"/>
    </row>
    <row r="2092" spans="1:15" x14ac:dyDescent="0.25">
      <c r="A2092" s="361">
        <v>552</v>
      </c>
      <c r="B2092" s="324">
        <v>685212</v>
      </c>
      <c r="C2092" s="325" t="s">
        <v>5746</v>
      </c>
      <c r="D2092" s="325" t="s">
        <v>8073</v>
      </c>
      <c r="E2092" s="325" t="s">
        <v>21</v>
      </c>
      <c r="F2092" s="360">
        <v>18757</v>
      </c>
      <c r="G2092" s="328" t="s">
        <v>8074</v>
      </c>
      <c r="H2092" s="325" t="s">
        <v>8075</v>
      </c>
      <c r="I2092" s="325" t="s">
        <v>21</v>
      </c>
      <c r="J2092" s="328" t="s">
        <v>113</v>
      </c>
      <c r="K2092" s="328" t="s">
        <v>21</v>
      </c>
      <c r="L2092" s="328" t="s">
        <v>21</v>
      </c>
      <c r="M2092" s="325"/>
      <c r="N2092" s="387" t="s">
        <v>8076</v>
      </c>
      <c r="O2092" s="387" t="s">
        <v>7261</v>
      </c>
    </row>
    <row r="2093" spans="1:15" x14ac:dyDescent="0.25">
      <c r="A2093" s="323">
        <v>553</v>
      </c>
      <c r="B2093" s="359">
        <v>218824</v>
      </c>
      <c r="C2093" s="365" t="s">
        <v>6815</v>
      </c>
      <c r="D2093" s="365" t="s">
        <v>6816</v>
      </c>
      <c r="E2093" s="325" t="s">
        <v>21</v>
      </c>
      <c r="F2093" s="360">
        <v>15195</v>
      </c>
      <c r="G2093" s="328" t="s">
        <v>6817</v>
      </c>
      <c r="H2093" s="365" t="s">
        <v>6818</v>
      </c>
      <c r="I2093" s="325" t="s">
        <v>21</v>
      </c>
      <c r="J2093" s="325" t="s">
        <v>187</v>
      </c>
      <c r="K2093" s="328" t="s">
        <v>21</v>
      </c>
      <c r="L2093" s="328" t="s">
        <v>21</v>
      </c>
      <c r="M2093" s="325"/>
      <c r="N2093" s="325" t="s">
        <v>6725</v>
      </c>
      <c r="O2093" s="325"/>
    </row>
    <row r="2094" spans="1:15" x14ac:dyDescent="0.25">
      <c r="A2094" s="361">
        <v>554</v>
      </c>
      <c r="B2094" s="359">
        <v>208594</v>
      </c>
      <c r="C2094" s="54" t="s">
        <v>6537</v>
      </c>
      <c r="D2094" s="54" t="s">
        <v>6375</v>
      </c>
      <c r="E2094" s="325" t="s">
        <v>21</v>
      </c>
      <c r="F2094" s="360">
        <v>11230</v>
      </c>
      <c r="G2094" s="327" t="s">
        <v>8957</v>
      </c>
      <c r="H2094" s="54" t="s">
        <v>8958</v>
      </c>
      <c r="I2094" s="325" t="s">
        <v>21</v>
      </c>
      <c r="J2094" s="325" t="s">
        <v>128</v>
      </c>
      <c r="K2094" s="328" t="s">
        <v>21</v>
      </c>
      <c r="L2094" s="328" t="s">
        <v>21</v>
      </c>
      <c r="M2094" s="325"/>
      <c r="N2094" s="325" t="s">
        <v>6716</v>
      </c>
      <c r="O2094" s="325"/>
    </row>
    <row r="2095" spans="1:15" x14ac:dyDescent="0.25">
      <c r="A2095" s="361">
        <v>555</v>
      </c>
      <c r="B2095" s="359">
        <v>2149767</v>
      </c>
      <c r="C2095" s="54" t="s">
        <v>8591</v>
      </c>
      <c r="D2095" s="365" t="s">
        <v>8753</v>
      </c>
      <c r="E2095" s="325" t="s">
        <v>21</v>
      </c>
      <c r="F2095" s="360">
        <v>17765</v>
      </c>
      <c r="G2095" s="328" t="s">
        <v>8754</v>
      </c>
      <c r="H2095" s="365" t="s">
        <v>8755</v>
      </c>
      <c r="I2095" s="325" t="s">
        <v>21</v>
      </c>
      <c r="J2095" s="328" t="s">
        <v>377</v>
      </c>
      <c r="K2095" s="325" t="s">
        <v>8756</v>
      </c>
      <c r="L2095" s="325" t="s">
        <v>8757</v>
      </c>
      <c r="M2095" s="325"/>
      <c r="N2095" s="325" t="s">
        <v>6716</v>
      </c>
      <c r="O2095" s="325"/>
    </row>
    <row r="2096" spans="1:15" x14ac:dyDescent="0.25">
      <c r="A2096" s="323">
        <v>556</v>
      </c>
      <c r="B2096" s="359">
        <v>1055591</v>
      </c>
      <c r="C2096" s="54" t="s">
        <v>396</v>
      </c>
      <c r="D2096" s="54" t="s">
        <v>8288</v>
      </c>
      <c r="E2096" s="325" t="s">
        <v>21</v>
      </c>
      <c r="F2096" s="360">
        <v>18438</v>
      </c>
      <c r="G2096" s="328" t="s">
        <v>789</v>
      </c>
      <c r="H2096" s="54" t="s">
        <v>8289</v>
      </c>
      <c r="I2096" s="325" t="s">
        <v>21</v>
      </c>
      <c r="J2096" s="325" t="s">
        <v>54</v>
      </c>
      <c r="K2096" s="328" t="s">
        <v>21</v>
      </c>
      <c r="L2096" s="328" t="s">
        <v>21</v>
      </c>
      <c r="M2096" s="325"/>
      <c r="N2096" s="325" t="s">
        <v>6716</v>
      </c>
      <c r="O2096" s="325"/>
    </row>
    <row r="2097" spans="1:15" x14ac:dyDescent="0.25">
      <c r="A2097" s="361">
        <v>557</v>
      </c>
      <c r="B2097" s="359">
        <v>358119</v>
      </c>
      <c r="C2097" s="54" t="s">
        <v>7191</v>
      </c>
      <c r="D2097" s="54" t="s">
        <v>7192</v>
      </c>
      <c r="E2097" s="325" t="s">
        <v>21</v>
      </c>
      <c r="F2097" s="360">
        <v>18446</v>
      </c>
      <c r="G2097" s="328" t="s">
        <v>7193</v>
      </c>
      <c r="H2097" s="325" t="s">
        <v>7194</v>
      </c>
      <c r="I2097" s="325" t="s">
        <v>21</v>
      </c>
      <c r="J2097" s="325" t="s">
        <v>340</v>
      </c>
      <c r="K2097" s="328" t="s">
        <v>21</v>
      </c>
      <c r="L2097" s="328" t="s">
        <v>21</v>
      </c>
      <c r="M2097" s="325"/>
      <c r="N2097" s="325" t="s">
        <v>6725</v>
      </c>
      <c r="O2097" s="325"/>
    </row>
    <row r="2098" spans="1:15" x14ac:dyDescent="0.25">
      <c r="A2098" s="361">
        <v>558</v>
      </c>
      <c r="B2098" s="359">
        <v>254375</v>
      </c>
      <c r="C2098" s="365" t="s">
        <v>6916</v>
      </c>
      <c r="D2098" s="54" t="s">
        <v>6917</v>
      </c>
      <c r="E2098" s="325" t="s">
        <v>21</v>
      </c>
      <c r="F2098" s="360">
        <v>14473</v>
      </c>
      <c r="G2098" s="328" t="s">
        <v>1991</v>
      </c>
      <c r="H2098" s="365" t="s">
        <v>6918</v>
      </c>
      <c r="I2098" s="325" t="s">
        <v>21</v>
      </c>
      <c r="J2098" s="325" t="s">
        <v>437</v>
      </c>
      <c r="K2098" s="328" t="s">
        <v>21</v>
      </c>
      <c r="L2098" s="328" t="s">
        <v>21</v>
      </c>
      <c r="M2098" s="325"/>
      <c r="N2098" s="325" t="s">
        <v>6725</v>
      </c>
      <c r="O2098" s="325"/>
    </row>
    <row r="2099" spans="1:15" x14ac:dyDescent="0.25">
      <c r="A2099" s="323">
        <v>559</v>
      </c>
      <c r="B2099" s="359">
        <v>1560101</v>
      </c>
      <c r="C2099" s="54" t="s">
        <v>8555</v>
      </c>
      <c r="D2099" s="325" t="s">
        <v>8556</v>
      </c>
      <c r="E2099" s="325" t="s">
        <v>21</v>
      </c>
      <c r="F2099" s="360">
        <v>18579</v>
      </c>
      <c r="G2099" s="328" t="s">
        <v>8557</v>
      </c>
      <c r="H2099" s="325" t="s">
        <v>8349</v>
      </c>
      <c r="I2099" s="325" t="s">
        <v>21</v>
      </c>
      <c r="J2099" s="325" t="s">
        <v>381</v>
      </c>
      <c r="K2099" s="328" t="s">
        <v>21</v>
      </c>
      <c r="L2099" s="328" t="s">
        <v>21</v>
      </c>
      <c r="M2099" s="325"/>
      <c r="N2099" s="325" t="s">
        <v>6725</v>
      </c>
      <c r="O2099" s="325"/>
    </row>
    <row r="2100" spans="1:15" x14ac:dyDescent="0.25">
      <c r="A2100" s="361">
        <v>560</v>
      </c>
      <c r="B2100" s="359">
        <v>1042469</v>
      </c>
      <c r="C2100" s="54" t="s">
        <v>1999</v>
      </c>
      <c r="D2100" s="54" t="s">
        <v>2000</v>
      </c>
      <c r="E2100" s="325" t="s">
        <v>21</v>
      </c>
      <c r="F2100" s="360">
        <v>18121</v>
      </c>
      <c r="G2100" s="327">
        <v>982667976</v>
      </c>
      <c r="H2100" s="54" t="s">
        <v>8287</v>
      </c>
      <c r="I2100" s="325" t="s">
        <v>21</v>
      </c>
      <c r="J2100" s="328" t="s">
        <v>113</v>
      </c>
      <c r="K2100" s="328" t="s">
        <v>21</v>
      </c>
      <c r="L2100" s="328" t="s">
        <v>21</v>
      </c>
      <c r="M2100" s="325"/>
      <c r="N2100" s="325" t="s">
        <v>6716</v>
      </c>
      <c r="O2100" s="325"/>
    </row>
    <row r="2101" spans="1:15" x14ac:dyDescent="0.25">
      <c r="A2101" s="361">
        <v>561</v>
      </c>
      <c r="B2101" s="374">
        <v>1906795</v>
      </c>
      <c r="C2101" s="325" t="s">
        <v>6089</v>
      </c>
      <c r="D2101" s="325" t="s">
        <v>5571</v>
      </c>
      <c r="E2101" s="325" t="s">
        <v>21</v>
      </c>
      <c r="F2101" s="360">
        <v>18812</v>
      </c>
      <c r="G2101" s="328" t="s">
        <v>9076</v>
      </c>
      <c r="H2101" s="325" t="s">
        <v>2004</v>
      </c>
      <c r="I2101" s="325" t="s">
        <v>21</v>
      </c>
      <c r="J2101" s="325" t="s">
        <v>128</v>
      </c>
      <c r="K2101" s="325" t="s">
        <v>1566</v>
      </c>
      <c r="L2101" s="325" t="s">
        <v>703</v>
      </c>
      <c r="M2101" s="325"/>
      <c r="N2101" s="375" t="s">
        <v>6926</v>
      </c>
      <c r="O2101" s="325"/>
    </row>
    <row r="2102" spans="1:15" x14ac:dyDescent="0.25">
      <c r="A2102" s="323">
        <v>562</v>
      </c>
      <c r="B2102" s="374">
        <v>579311</v>
      </c>
      <c r="C2102" s="325" t="s">
        <v>5923</v>
      </c>
      <c r="D2102" s="325" t="s">
        <v>6478</v>
      </c>
      <c r="E2102" s="325" t="s">
        <v>21</v>
      </c>
      <c r="F2102" s="360">
        <v>17663</v>
      </c>
      <c r="G2102" s="327" t="s">
        <v>7930</v>
      </c>
      <c r="H2102" s="325" t="s">
        <v>7931</v>
      </c>
      <c r="I2102" s="325" t="s">
        <v>21</v>
      </c>
      <c r="J2102" s="328" t="s">
        <v>99</v>
      </c>
      <c r="K2102" s="328" t="s">
        <v>21</v>
      </c>
      <c r="L2102" s="328" t="s">
        <v>21</v>
      </c>
      <c r="M2102" s="328"/>
      <c r="N2102" s="375" t="s">
        <v>6926</v>
      </c>
      <c r="O2102" s="325"/>
    </row>
    <row r="2103" spans="1:15" x14ac:dyDescent="0.25">
      <c r="A2103" s="361">
        <v>563</v>
      </c>
      <c r="B2103" s="359">
        <v>2429841</v>
      </c>
      <c r="C2103" s="365" t="s">
        <v>1830</v>
      </c>
      <c r="D2103" s="365" t="s">
        <v>6732</v>
      </c>
      <c r="E2103" s="325" t="s">
        <v>21</v>
      </c>
      <c r="F2103" s="360">
        <v>16337</v>
      </c>
      <c r="G2103" s="328" t="s">
        <v>8807</v>
      </c>
      <c r="H2103" s="365" t="s">
        <v>8808</v>
      </c>
      <c r="I2103" s="325" t="s">
        <v>21</v>
      </c>
      <c r="J2103" s="325" t="s">
        <v>413</v>
      </c>
      <c r="K2103" s="328" t="s">
        <v>21</v>
      </c>
      <c r="L2103" s="328" t="s">
        <v>8809</v>
      </c>
      <c r="M2103" s="325"/>
      <c r="N2103" s="325" t="s">
        <v>6725</v>
      </c>
      <c r="O2103" s="449"/>
    </row>
    <row r="2104" spans="1:15" x14ac:dyDescent="0.25">
      <c r="A2104" s="361">
        <v>564</v>
      </c>
      <c r="B2104" s="359">
        <v>565788</v>
      </c>
      <c r="C2104" s="54" t="s">
        <v>9228</v>
      </c>
      <c r="D2104" s="54" t="s">
        <v>7903</v>
      </c>
      <c r="E2104" s="325" t="s">
        <v>21</v>
      </c>
      <c r="F2104" s="360">
        <v>13763</v>
      </c>
      <c r="G2104" s="328" t="s">
        <v>7904</v>
      </c>
      <c r="H2104" s="54" t="s">
        <v>7905</v>
      </c>
      <c r="I2104" s="325" t="s">
        <v>21</v>
      </c>
      <c r="J2104" s="328" t="s">
        <v>40</v>
      </c>
      <c r="K2104" s="328" t="s">
        <v>21</v>
      </c>
      <c r="L2104" s="328" t="s">
        <v>21</v>
      </c>
      <c r="M2104" s="325"/>
      <c r="N2104" s="325" t="s">
        <v>6716</v>
      </c>
      <c r="O2104" s="325"/>
    </row>
    <row r="2105" spans="1:15" x14ac:dyDescent="0.25">
      <c r="A2105" s="323">
        <v>565</v>
      </c>
      <c r="B2105" s="359">
        <v>2043945</v>
      </c>
      <c r="C2105" s="54" t="s">
        <v>8699</v>
      </c>
      <c r="D2105" s="54" t="s">
        <v>2040</v>
      </c>
      <c r="E2105" s="365" t="s">
        <v>8700</v>
      </c>
      <c r="F2105" s="360">
        <v>19157</v>
      </c>
      <c r="G2105" s="328" t="s">
        <v>8701</v>
      </c>
      <c r="H2105" s="365" t="s">
        <v>8702</v>
      </c>
      <c r="I2105" s="325" t="s">
        <v>21</v>
      </c>
      <c r="J2105" s="325" t="s">
        <v>71</v>
      </c>
      <c r="K2105" s="328" t="s">
        <v>21</v>
      </c>
      <c r="L2105" s="328" t="s">
        <v>21</v>
      </c>
      <c r="M2105" s="325"/>
      <c r="N2105" s="325" t="s">
        <v>7713</v>
      </c>
      <c r="O2105" s="325"/>
    </row>
    <row r="2106" spans="1:15" x14ac:dyDescent="0.25">
      <c r="A2106" s="361">
        <v>566</v>
      </c>
      <c r="B2106" s="359">
        <v>499753</v>
      </c>
      <c r="C2106" s="365" t="s">
        <v>5926</v>
      </c>
      <c r="D2106" s="54" t="s">
        <v>7709</v>
      </c>
      <c r="E2106" s="325" t="s">
        <v>21</v>
      </c>
      <c r="F2106" s="360">
        <v>14892</v>
      </c>
      <c r="G2106" s="328" t="s">
        <v>7710</v>
      </c>
      <c r="H2106" s="365" t="s">
        <v>7711</v>
      </c>
      <c r="I2106" s="325" t="s">
        <v>21</v>
      </c>
      <c r="J2106" s="325" t="s">
        <v>66</v>
      </c>
      <c r="K2106" s="328" t="s">
        <v>21</v>
      </c>
      <c r="L2106" s="325" t="s">
        <v>7712</v>
      </c>
      <c r="M2106" s="325"/>
      <c r="N2106" s="325" t="s">
        <v>7713</v>
      </c>
      <c r="O2106" s="325"/>
    </row>
    <row r="2107" spans="1:15" x14ac:dyDescent="0.25">
      <c r="A2107" s="361">
        <v>567</v>
      </c>
      <c r="B2107" s="359">
        <v>1198597</v>
      </c>
      <c r="C2107" s="54" t="s">
        <v>9229</v>
      </c>
      <c r="D2107" s="54" t="s">
        <v>9230</v>
      </c>
      <c r="E2107" s="325" t="s">
        <v>21</v>
      </c>
      <c r="F2107" s="360">
        <v>16661</v>
      </c>
      <c r="G2107" s="328" t="s">
        <v>8385</v>
      </c>
      <c r="H2107" s="325" t="s">
        <v>8386</v>
      </c>
      <c r="I2107" s="325" t="s">
        <v>21</v>
      </c>
      <c r="J2107" s="325" t="s">
        <v>113</v>
      </c>
      <c r="K2107" s="328" t="s">
        <v>21</v>
      </c>
      <c r="L2107" s="328" t="s">
        <v>21</v>
      </c>
      <c r="M2107" s="325"/>
      <c r="N2107" s="325" t="s">
        <v>8387</v>
      </c>
      <c r="O2107" s="325"/>
    </row>
    <row r="2108" spans="1:15" x14ac:dyDescent="0.25">
      <c r="A2108" s="323">
        <v>568</v>
      </c>
      <c r="B2108" s="374">
        <v>665432</v>
      </c>
      <c r="C2108" s="325" t="s">
        <v>5866</v>
      </c>
      <c r="D2108" s="325" t="s">
        <v>5463</v>
      </c>
      <c r="E2108" s="325" t="s">
        <v>21</v>
      </c>
      <c r="F2108" s="364">
        <v>18593</v>
      </c>
      <c r="G2108" s="327">
        <v>983373527</v>
      </c>
      <c r="H2108" s="325" t="s">
        <v>8044</v>
      </c>
      <c r="I2108" s="325" t="s">
        <v>21</v>
      </c>
      <c r="J2108" s="328" t="s">
        <v>40</v>
      </c>
      <c r="K2108" s="329" t="s">
        <v>21</v>
      </c>
      <c r="L2108" s="329" t="s">
        <v>21</v>
      </c>
      <c r="M2108" s="329"/>
      <c r="N2108" s="375" t="s">
        <v>6926</v>
      </c>
      <c r="O2108" s="325"/>
    </row>
    <row r="2109" spans="1:15" x14ac:dyDescent="0.25">
      <c r="A2109" s="361">
        <v>569</v>
      </c>
      <c r="B2109" s="359">
        <v>363665</v>
      </c>
      <c r="C2109" s="54" t="s">
        <v>5810</v>
      </c>
      <c r="D2109" s="54" t="s">
        <v>7227</v>
      </c>
      <c r="E2109" s="325" t="s">
        <v>21</v>
      </c>
      <c r="F2109" s="360">
        <v>18622</v>
      </c>
      <c r="G2109" s="328" t="s">
        <v>7228</v>
      </c>
      <c r="H2109" s="365" t="s">
        <v>7229</v>
      </c>
      <c r="I2109" s="325" t="s">
        <v>7230</v>
      </c>
      <c r="J2109" s="325" t="s">
        <v>351</v>
      </c>
      <c r="K2109" s="329" t="s">
        <v>21</v>
      </c>
      <c r="L2109" s="329" t="s">
        <v>21</v>
      </c>
      <c r="M2109" s="449"/>
      <c r="N2109" s="325" t="s">
        <v>6716</v>
      </c>
      <c r="O2109" s="325"/>
    </row>
    <row r="2110" spans="1:15" x14ac:dyDescent="0.25">
      <c r="A2110" s="361">
        <v>570</v>
      </c>
      <c r="B2110" s="359">
        <v>360711</v>
      </c>
      <c r="C2110" s="54" t="s">
        <v>525</v>
      </c>
      <c r="D2110" s="54" t="s">
        <v>1225</v>
      </c>
      <c r="E2110" s="325" t="s">
        <v>21</v>
      </c>
      <c r="F2110" s="360">
        <v>15191</v>
      </c>
      <c r="G2110" s="328" t="s">
        <v>7214</v>
      </c>
      <c r="H2110" s="54" t="s">
        <v>7215</v>
      </c>
      <c r="I2110" s="325" t="s">
        <v>21</v>
      </c>
      <c r="J2110" s="325" t="s">
        <v>264</v>
      </c>
      <c r="K2110" s="329" t="s">
        <v>21</v>
      </c>
      <c r="L2110" s="329" t="s">
        <v>21</v>
      </c>
      <c r="M2110" s="325"/>
      <c r="N2110" s="325" t="s">
        <v>6716</v>
      </c>
      <c r="O2110" s="325"/>
    </row>
    <row r="2111" spans="1:15" x14ac:dyDescent="0.25">
      <c r="A2111" s="323">
        <v>571</v>
      </c>
      <c r="B2111" s="400">
        <v>233232</v>
      </c>
      <c r="C2111" s="408" t="s">
        <v>6855</v>
      </c>
      <c r="D2111" s="408" t="s">
        <v>6856</v>
      </c>
      <c r="E2111" s="325" t="s">
        <v>21</v>
      </c>
      <c r="F2111" s="366">
        <v>15875</v>
      </c>
      <c r="G2111" s="379">
        <v>982962633</v>
      </c>
      <c r="H2111" s="408" t="s">
        <v>6857</v>
      </c>
      <c r="I2111" s="325" t="s">
        <v>21</v>
      </c>
      <c r="J2111" s="328" t="s">
        <v>40</v>
      </c>
      <c r="K2111" s="329" t="s">
        <v>21</v>
      </c>
      <c r="L2111" s="329" t="s">
        <v>21</v>
      </c>
      <c r="M2111" s="325"/>
      <c r="N2111" s="325" t="s">
        <v>6716</v>
      </c>
      <c r="O2111" s="325"/>
    </row>
    <row r="2112" spans="1:15" x14ac:dyDescent="0.25">
      <c r="A2112" s="361">
        <v>572</v>
      </c>
      <c r="B2112" s="374">
        <v>2479788</v>
      </c>
      <c r="C2112" s="327" t="s">
        <v>8817</v>
      </c>
      <c r="D2112" s="412" t="s">
        <v>9231</v>
      </c>
      <c r="E2112" s="412" t="s">
        <v>8818</v>
      </c>
      <c r="F2112" s="360" t="s">
        <v>8819</v>
      </c>
      <c r="G2112" s="412" t="s">
        <v>8820</v>
      </c>
      <c r="H2112" s="412" t="s">
        <v>2072</v>
      </c>
      <c r="I2112" s="325" t="s">
        <v>21</v>
      </c>
      <c r="J2112" s="328" t="s">
        <v>40</v>
      </c>
      <c r="K2112" s="329" t="s">
        <v>21</v>
      </c>
      <c r="L2112" s="329" t="s">
        <v>21</v>
      </c>
      <c r="M2112" s="398"/>
      <c r="N2112" s="325" t="s">
        <v>6716</v>
      </c>
      <c r="O2112" s="325"/>
    </row>
    <row r="2113" spans="1:15" x14ac:dyDescent="0.25">
      <c r="A2113" s="361">
        <v>573</v>
      </c>
      <c r="B2113" s="402">
        <v>2472947</v>
      </c>
      <c r="C2113" s="441" t="s">
        <v>5863</v>
      </c>
      <c r="D2113" s="441" t="s">
        <v>8815</v>
      </c>
      <c r="E2113" s="325" t="s">
        <v>21</v>
      </c>
      <c r="F2113" s="326">
        <v>17400</v>
      </c>
      <c r="G2113" s="385"/>
      <c r="H2113" s="441" t="s">
        <v>8816</v>
      </c>
      <c r="I2113" s="384" t="s">
        <v>33</v>
      </c>
      <c r="J2113" s="328" t="s">
        <v>113</v>
      </c>
      <c r="K2113" s="329" t="s">
        <v>21</v>
      </c>
      <c r="L2113" s="329" t="s">
        <v>21</v>
      </c>
      <c r="M2113" s="325"/>
      <c r="N2113" s="325" t="s">
        <v>6716</v>
      </c>
      <c r="O2113" s="325"/>
    </row>
    <row r="2114" spans="1:15" x14ac:dyDescent="0.25">
      <c r="A2114" s="323">
        <v>574</v>
      </c>
      <c r="B2114" s="374">
        <v>1557387</v>
      </c>
      <c r="C2114" s="325" t="s">
        <v>2230</v>
      </c>
      <c r="D2114" s="325" t="s">
        <v>8553</v>
      </c>
      <c r="E2114" s="325" t="s">
        <v>21</v>
      </c>
      <c r="F2114" s="364">
        <v>18536</v>
      </c>
      <c r="G2114" s="327">
        <v>981654741</v>
      </c>
      <c r="H2114" s="325" t="s">
        <v>8554</v>
      </c>
      <c r="I2114" s="325" t="s">
        <v>993</v>
      </c>
      <c r="J2114" s="328" t="s">
        <v>281</v>
      </c>
      <c r="K2114" s="329" t="s">
        <v>21</v>
      </c>
      <c r="L2114" s="329" t="s">
        <v>21</v>
      </c>
      <c r="M2114" s="329"/>
      <c r="N2114" s="375" t="s">
        <v>6926</v>
      </c>
      <c r="O2114" s="325"/>
    </row>
    <row r="2115" spans="1:15" x14ac:dyDescent="0.25">
      <c r="A2115" s="361">
        <v>575</v>
      </c>
      <c r="B2115" s="359">
        <v>367703</v>
      </c>
      <c r="C2115" s="365" t="s">
        <v>7235</v>
      </c>
      <c r="D2115" s="365" t="s">
        <v>7236</v>
      </c>
      <c r="E2115" s="325" t="s">
        <v>21</v>
      </c>
      <c r="F2115" s="360">
        <v>19227</v>
      </c>
      <c r="G2115" s="328" t="s">
        <v>7237</v>
      </c>
      <c r="H2115" s="54" t="s">
        <v>7238</v>
      </c>
      <c r="I2115" s="325" t="s">
        <v>21</v>
      </c>
      <c r="J2115" s="325" t="s">
        <v>437</v>
      </c>
      <c r="K2115" s="329" t="s">
        <v>21</v>
      </c>
      <c r="L2115" s="329" t="s">
        <v>21</v>
      </c>
      <c r="M2115" s="325"/>
      <c r="N2115" s="325" t="s">
        <v>6716</v>
      </c>
      <c r="O2115" s="325"/>
    </row>
    <row r="2116" spans="1:15" x14ac:dyDescent="0.25">
      <c r="A2116" s="361">
        <v>576</v>
      </c>
      <c r="B2116" s="359">
        <v>398484</v>
      </c>
      <c r="C2116" s="54" t="s">
        <v>7361</v>
      </c>
      <c r="D2116" s="365" t="s">
        <v>7362</v>
      </c>
      <c r="E2116" s="325" t="s">
        <v>21</v>
      </c>
      <c r="F2116" s="366">
        <v>18254</v>
      </c>
      <c r="G2116" s="379" t="s">
        <v>7363</v>
      </c>
      <c r="H2116" s="377" t="s">
        <v>2236</v>
      </c>
      <c r="I2116" s="325" t="s">
        <v>21</v>
      </c>
      <c r="J2116" s="378" t="s">
        <v>66</v>
      </c>
      <c r="K2116" s="329" t="s">
        <v>21</v>
      </c>
      <c r="L2116" s="325" t="s">
        <v>7364</v>
      </c>
      <c r="M2116" s="325"/>
      <c r="N2116" s="325" t="s">
        <v>6725</v>
      </c>
      <c r="O2116" s="325"/>
    </row>
    <row r="2117" spans="1:15" x14ac:dyDescent="0.25">
      <c r="A2117" s="323">
        <v>577</v>
      </c>
      <c r="B2117" s="400">
        <v>208814</v>
      </c>
      <c r="C2117" s="408" t="s">
        <v>2237</v>
      </c>
      <c r="D2117" s="408" t="s">
        <v>6794</v>
      </c>
      <c r="E2117" s="325" t="s">
        <v>21</v>
      </c>
      <c r="F2117" s="360" t="s">
        <v>6795</v>
      </c>
      <c r="G2117" s="412">
        <v>983122308</v>
      </c>
      <c r="H2117" s="412" t="s">
        <v>6796</v>
      </c>
      <c r="I2117" s="325" t="s">
        <v>21</v>
      </c>
      <c r="J2117" s="412" t="s">
        <v>782</v>
      </c>
      <c r="K2117" s="329" t="s">
        <v>21</v>
      </c>
      <c r="L2117" s="329" t="s">
        <v>21</v>
      </c>
      <c r="M2117" s="325"/>
      <c r="N2117" s="325" t="s">
        <v>6716</v>
      </c>
      <c r="O2117" s="325"/>
    </row>
    <row r="2118" spans="1:15" x14ac:dyDescent="0.25">
      <c r="A2118" s="361">
        <v>578</v>
      </c>
      <c r="B2118" s="359">
        <v>1504200</v>
      </c>
      <c r="C2118" s="54" t="s">
        <v>6085</v>
      </c>
      <c r="D2118" s="54" t="s">
        <v>2249</v>
      </c>
      <c r="E2118" s="325" t="s">
        <v>21</v>
      </c>
      <c r="F2118" s="360">
        <v>15323</v>
      </c>
      <c r="G2118" s="328">
        <v>982359627</v>
      </c>
      <c r="H2118" s="54" t="s">
        <v>8515</v>
      </c>
      <c r="I2118" s="325" t="s">
        <v>21</v>
      </c>
      <c r="J2118" s="325" t="s">
        <v>340</v>
      </c>
      <c r="K2118" s="329" t="s">
        <v>21</v>
      </c>
      <c r="L2118" s="329" t="s">
        <v>21</v>
      </c>
      <c r="M2118" s="398"/>
      <c r="N2118" s="325" t="s">
        <v>6716</v>
      </c>
      <c r="O2118" s="325"/>
    </row>
    <row r="2119" spans="1:15" x14ac:dyDescent="0.25">
      <c r="A2119" s="361">
        <v>579</v>
      </c>
      <c r="B2119" s="464">
        <v>603812</v>
      </c>
      <c r="C2119" s="384" t="s">
        <v>5873</v>
      </c>
      <c r="D2119" s="384" t="s">
        <v>7989</v>
      </c>
      <c r="E2119" s="325" t="s">
        <v>21</v>
      </c>
      <c r="F2119" s="326">
        <v>16946</v>
      </c>
      <c r="G2119" s="414" t="s">
        <v>7990</v>
      </c>
      <c r="H2119" s="384" t="s">
        <v>7991</v>
      </c>
      <c r="I2119" s="325" t="s">
        <v>21</v>
      </c>
      <c r="J2119" s="328" t="s">
        <v>281</v>
      </c>
      <c r="K2119" s="385" t="s">
        <v>21</v>
      </c>
      <c r="L2119" s="385" t="s">
        <v>21</v>
      </c>
      <c r="M2119" s="325"/>
      <c r="N2119" s="325" t="s">
        <v>6716</v>
      </c>
      <c r="O2119" s="325"/>
    </row>
    <row r="2120" spans="1:15" x14ac:dyDescent="0.25">
      <c r="A2120" s="323">
        <v>580</v>
      </c>
      <c r="B2120" s="359">
        <v>258451</v>
      </c>
      <c r="C2120" s="54" t="s">
        <v>9232</v>
      </c>
      <c r="D2120" s="54" t="s">
        <v>6929</v>
      </c>
      <c r="E2120" s="325" t="s">
        <v>21</v>
      </c>
      <c r="F2120" s="366">
        <v>13498</v>
      </c>
      <c r="G2120" s="328">
        <v>981792577</v>
      </c>
      <c r="H2120" s="54" t="s">
        <v>6930</v>
      </c>
      <c r="I2120" s="325" t="s">
        <v>21</v>
      </c>
      <c r="J2120" s="325" t="s">
        <v>113</v>
      </c>
      <c r="K2120" s="385" t="s">
        <v>21</v>
      </c>
      <c r="L2120" s="385" t="s">
        <v>21</v>
      </c>
      <c r="M2120" s="325"/>
      <c r="N2120" s="325" t="s">
        <v>6716</v>
      </c>
      <c r="O2120" s="325"/>
    </row>
    <row r="2121" spans="1:15" x14ac:dyDescent="0.25">
      <c r="A2121" s="361">
        <v>581</v>
      </c>
      <c r="B2121" s="324">
        <v>370681</v>
      </c>
      <c r="C2121" s="54" t="s">
        <v>5965</v>
      </c>
      <c r="D2121" s="54" t="s">
        <v>7262</v>
      </c>
      <c r="E2121" s="325" t="s">
        <v>21</v>
      </c>
      <c r="F2121" s="360" t="s">
        <v>7263</v>
      </c>
      <c r="G2121" s="368">
        <v>21227388</v>
      </c>
      <c r="H2121" s="54" t="s">
        <v>7264</v>
      </c>
      <c r="I2121" s="325" t="s">
        <v>21</v>
      </c>
      <c r="J2121" s="328" t="s">
        <v>187</v>
      </c>
      <c r="K2121" s="385" t="s">
        <v>21</v>
      </c>
      <c r="L2121" s="385" t="s">
        <v>21</v>
      </c>
      <c r="M2121" s="325"/>
      <c r="N2121" s="325" t="s">
        <v>6716</v>
      </c>
      <c r="O2121" s="325"/>
    </row>
    <row r="2122" spans="1:15" x14ac:dyDescent="0.25">
      <c r="A2122" s="361">
        <v>582</v>
      </c>
      <c r="B2122" s="359">
        <v>374139</v>
      </c>
      <c r="C2122" s="54" t="s">
        <v>7278</v>
      </c>
      <c r="D2122" s="54" t="s">
        <v>1412</v>
      </c>
      <c r="E2122" s="325" t="s">
        <v>21</v>
      </c>
      <c r="F2122" s="326">
        <v>17225</v>
      </c>
      <c r="G2122" s="328">
        <v>971361911</v>
      </c>
      <c r="H2122" s="54" t="s">
        <v>7279</v>
      </c>
      <c r="I2122" s="325" t="s">
        <v>21</v>
      </c>
      <c r="J2122" s="328" t="s">
        <v>187</v>
      </c>
      <c r="K2122" s="385" t="s">
        <v>21</v>
      </c>
      <c r="L2122" s="385" t="s">
        <v>21</v>
      </c>
      <c r="M2122" s="325"/>
      <c r="N2122" s="325" t="s">
        <v>6716</v>
      </c>
      <c r="O2122" s="325"/>
    </row>
    <row r="2123" spans="1:15" x14ac:dyDescent="0.25">
      <c r="A2123" s="323">
        <v>583</v>
      </c>
      <c r="B2123" s="359">
        <v>2545740</v>
      </c>
      <c r="C2123" s="365" t="s">
        <v>5715</v>
      </c>
      <c r="D2123" s="365" t="s">
        <v>6525</v>
      </c>
      <c r="E2123" s="325" t="s">
        <v>21</v>
      </c>
      <c r="F2123" s="360">
        <v>19218</v>
      </c>
      <c r="G2123" s="328" t="s">
        <v>9094</v>
      </c>
      <c r="H2123" s="365" t="s">
        <v>6360</v>
      </c>
      <c r="I2123" s="325" t="s">
        <v>21</v>
      </c>
      <c r="J2123" s="325" t="s">
        <v>128</v>
      </c>
      <c r="K2123" s="385" t="s">
        <v>21</v>
      </c>
      <c r="L2123" s="385" t="s">
        <v>21</v>
      </c>
      <c r="M2123" s="325" t="s">
        <v>6725</v>
      </c>
      <c r="N2123" s="325" t="s">
        <v>6716</v>
      </c>
      <c r="O2123" s="325"/>
    </row>
    <row r="2124" spans="1:15" x14ac:dyDescent="0.25">
      <c r="A2124" s="361">
        <v>584</v>
      </c>
      <c r="B2124" s="359">
        <v>967676</v>
      </c>
      <c r="C2124" s="54" t="s">
        <v>1153</v>
      </c>
      <c r="D2124" s="365" t="s">
        <v>8259</v>
      </c>
      <c r="E2124" s="325" t="s">
        <v>21</v>
      </c>
      <c r="F2124" s="360">
        <v>18452</v>
      </c>
      <c r="G2124" s="328" t="s">
        <v>8260</v>
      </c>
      <c r="H2124" s="365" t="s">
        <v>8261</v>
      </c>
      <c r="I2124" s="325" t="s">
        <v>21</v>
      </c>
      <c r="J2124" s="328" t="s">
        <v>135</v>
      </c>
      <c r="K2124" s="385" t="s">
        <v>21</v>
      </c>
      <c r="L2124" s="385" t="s">
        <v>21</v>
      </c>
      <c r="M2124" s="449"/>
      <c r="N2124" s="325" t="s">
        <v>7713</v>
      </c>
      <c r="O2124" s="325"/>
    </row>
    <row r="2125" spans="1:15" x14ac:dyDescent="0.25">
      <c r="A2125" s="361">
        <v>585</v>
      </c>
      <c r="B2125" s="359">
        <v>180199</v>
      </c>
      <c r="C2125" s="54" t="s">
        <v>6762</v>
      </c>
      <c r="D2125" s="54" t="s">
        <v>6763</v>
      </c>
      <c r="E2125" s="325" t="s">
        <v>21</v>
      </c>
      <c r="F2125" s="360">
        <v>13464</v>
      </c>
      <c r="G2125" s="327">
        <v>21940390</v>
      </c>
      <c r="H2125" s="54" t="s">
        <v>6764</v>
      </c>
      <c r="I2125" s="325"/>
      <c r="J2125" s="328" t="s">
        <v>281</v>
      </c>
      <c r="K2125" s="385" t="s">
        <v>21</v>
      </c>
      <c r="L2125" s="385" t="s">
        <v>21</v>
      </c>
      <c r="M2125" s="1"/>
      <c r="N2125" s="325" t="s">
        <v>6716</v>
      </c>
      <c r="O2125" s="325"/>
    </row>
    <row r="2126" spans="1:15" x14ac:dyDescent="0.25">
      <c r="A2126" s="323">
        <v>586</v>
      </c>
      <c r="B2126" s="400">
        <v>1163747</v>
      </c>
      <c r="C2126" s="408" t="s">
        <v>8342</v>
      </c>
      <c r="D2126" s="408" t="s">
        <v>8343</v>
      </c>
      <c r="E2126" s="325" t="s">
        <v>21</v>
      </c>
      <c r="F2126" s="366">
        <v>19560</v>
      </c>
      <c r="G2126" s="379" t="s">
        <v>8344</v>
      </c>
      <c r="H2126" s="377" t="s">
        <v>8345</v>
      </c>
      <c r="I2126" s="378" t="s">
        <v>8346</v>
      </c>
      <c r="J2126" s="378" t="s">
        <v>210</v>
      </c>
      <c r="K2126" s="385" t="s">
        <v>21</v>
      </c>
      <c r="L2126" s="385" t="s">
        <v>21</v>
      </c>
      <c r="M2126" s="325" t="s">
        <v>6982</v>
      </c>
      <c r="N2126" s="325"/>
      <c r="O2126" s="325"/>
    </row>
    <row r="2127" spans="1:15" x14ac:dyDescent="0.25">
      <c r="A2127" s="361">
        <v>587</v>
      </c>
      <c r="B2127" s="374">
        <v>263198</v>
      </c>
      <c r="C2127" s="412" t="s">
        <v>6932</v>
      </c>
      <c r="D2127" s="412" t="s">
        <v>6933</v>
      </c>
      <c r="E2127" s="325" t="s">
        <v>21</v>
      </c>
      <c r="F2127" s="465">
        <v>15065</v>
      </c>
      <c r="G2127" s="412">
        <v>21907551</v>
      </c>
      <c r="H2127" s="412" t="s">
        <v>6934</v>
      </c>
      <c r="I2127" s="412" t="s">
        <v>21</v>
      </c>
      <c r="J2127" s="412" t="s">
        <v>187</v>
      </c>
      <c r="K2127" s="385" t="s">
        <v>21</v>
      </c>
      <c r="L2127" s="385" t="s">
        <v>21</v>
      </c>
      <c r="M2127" s="1"/>
      <c r="N2127" s="398" t="s">
        <v>6716</v>
      </c>
      <c r="O2127" s="325"/>
    </row>
    <row r="2128" spans="1:15" x14ac:dyDescent="0.25">
      <c r="A2128" s="361">
        <v>588</v>
      </c>
      <c r="B2128" s="402">
        <v>1765248</v>
      </c>
      <c r="C2128" s="441" t="s">
        <v>974</v>
      </c>
      <c r="D2128" s="441" t="s">
        <v>6513</v>
      </c>
      <c r="E2128" s="325" t="s">
        <v>21</v>
      </c>
      <c r="F2128" s="326">
        <v>16899</v>
      </c>
      <c r="G2128" s="415" t="s">
        <v>9073</v>
      </c>
      <c r="H2128" s="422" t="s">
        <v>9074</v>
      </c>
      <c r="I2128" s="412" t="s">
        <v>21</v>
      </c>
      <c r="J2128" s="328" t="s">
        <v>281</v>
      </c>
      <c r="K2128" s="385" t="s">
        <v>21</v>
      </c>
      <c r="L2128" s="397" t="s">
        <v>9075</v>
      </c>
      <c r="M2128" s="1"/>
      <c r="N2128" s="325" t="s">
        <v>6716</v>
      </c>
      <c r="O2128" s="325"/>
    </row>
    <row r="2129" spans="1:15" x14ac:dyDescent="0.25">
      <c r="A2129" s="323">
        <v>589</v>
      </c>
      <c r="B2129" s="359">
        <v>3321333</v>
      </c>
      <c r="C2129" s="54" t="s">
        <v>396</v>
      </c>
      <c r="D2129" s="54" t="s">
        <v>2421</v>
      </c>
      <c r="E2129" s="325" t="s">
        <v>21</v>
      </c>
      <c r="F2129" s="418">
        <v>14055</v>
      </c>
      <c r="G2129" s="328" t="s">
        <v>2423</v>
      </c>
      <c r="H2129" s="54" t="s">
        <v>2422</v>
      </c>
      <c r="I2129" s="325" t="s">
        <v>33</v>
      </c>
      <c r="J2129" s="328" t="s">
        <v>113</v>
      </c>
      <c r="K2129" s="325" t="s">
        <v>21</v>
      </c>
      <c r="L2129" s="325" t="s">
        <v>21</v>
      </c>
      <c r="M2129" s="1"/>
      <c r="N2129" s="398" t="s">
        <v>6716</v>
      </c>
      <c r="O2129" s="325"/>
    </row>
    <row r="2130" spans="1:15" x14ac:dyDescent="0.25">
      <c r="A2130" s="361">
        <v>590</v>
      </c>
      <c r="B2130" s="359">
        <v>1096600</v>
      </c>
      <c r="C2130" s="54" t="s">
        <v>6013</v>
      </c>
      <c r="D2130" s="54" t="s">
        <v>8301</v>
      </c>
      <c r="E2130" s="325" t="s">
        <v>21</v>
      </c>
      <c r="F2130" s="360">
        <v>18970</v>
      </c>
      <c r="G2130" s="328" t="s">
        <v>8302</v>
      </c>
      <c r="H2130" s="365" t="s">
        <v>8303</v>
      </c>
      <c r="I2130" s="412" t="s">
        <v>21</v>
      </c>
      <c r="J2130" s="328" t="s">
        <v>346</v>
      </c>
      <c r="K2130" s="325" t="s">
        <v>21</v>
      </c>
      <c r="L2130" s="325" t="s">
        <v>21</v>
      </c>
      <c r="M2130" s="1"/>
      <c r="N2130" s="325" t="s">
        <v>6725</v>
      </c>
      <c r="O2130" s="325"/>
    </row>
    <row r="2131" spans="1:15" x14ac:dyDescent="0.25">
      <c r="A2131" s="361">
        <v>591</v>
      </c>
      <c r="B2131" s="466">
        <v>1957313</v>
      </c>
      <c r="C2131" s="54" t="s">
        <v>2450</v>
      </c>
      <c r="D2131" s="54" t="s">
        <v>8678</v>
      </c>
      <c r="E2131" s="325" t="s">
        <v>21</v>
      </c>
      <c r="F2131" s="360">
        <v>15563</v>
      </c>
      <c r="G2131" s="328" t="s">
        <v>8679</v>
      </c>
      <c r="H2131" s="54" t="s">
        <v>8680</v>
      </c>
      <c r="I2131" s="412" t="s">
        <v>21</v>
      </c>
      <c r="J2131" s="325" t="s">
        <v>382</v>
      </c>
      <c r="K2131" s="325" t="s">
        <v>21</v>
      </c>
      <c r="L2131" s="325" t="s">
        <v>21</v>
      </c>
      <c r="M2131" s="1"/>
      <c r="N2131" s="398" t="s">
        <v>6716</v>
      </c>
      <c r="O2131" s="325"/>
    </row>
    <row r="2132" spans="1:15" x14ac:dyDescent="0.25">
      <c r="A2132" s="323">
        <v>592</v>
      </c>
      <c r="B2132" s="359">
        <v>4152751</v>
      </c>
      <c r="C2132" s="54" t="s">
        <v>5839</v>
      </c>
      <c r="D2132" s="54" t="s">
        <v>8892</v>
      </c>
      <c r="E2132" s="325" t="s">
        <v>21</v>
      </c>
      <c r="F2132" s="360">
        <v>17238</v>
      </c>
      <c r="G2132" s="328" t="s">
        <v>8893</v>
      </c>
      <c r="H2132" s="365" t="s">
        <v>8894</v>
      </c>
      <c r="I2132" s="412" t="s">
        <v>21</v>
      </c>
      <c r="J2132" s="325" t="s">
        <v>71</v>
      </c>
      <c r="K2132" s="325" t="s">
        <v>21</v>
      </c>
      <c r="L2132" s="325" t="s">
        <v>21</v>
      </c>
      <c r="M2132" s="1"/>
      <c r="N2132" s="325" t="s">
        <v>6953</v>
      </c>
      <c r="O2132" s="325"/>
    </row>
    <row r="2133" spans="1:15" x14ac:dyDescent="0.25">
      <c r="A2133" s="361">
        <v>593</v>
      </c>
      <c r="B2133" s="359">
        <v>2082133</v>
      </c>
      <c r="C2133" s="54" t="s">
        <v>8706</v>
      </c>
      <c r="D2133" s="365" t="s">
        <v>7108</v>
      </c>
      <c r="E2133" s="325" t="s">
        <v>21</v>
      </c>
      <c r="F2133" s="360">
        <v>19202</v>
      </c>
      <c r="G2133" s="328" t="s">
        <v>8707</v>
      </c>
      <c r="H2133" s="365" t="s">
        <v>8708</v>
      </c>
      <c r="I2133" s="412" t="s">
        <v>21</v>
      </c>
      <c r="J2133" s="328" t="s">
        <v>135</v>
      </c>
      <c r="K2133" s="325" t="s">
        <v>21</v>
      </c>
      <c r="L2133" s="325" t="s">
        <v>21</v>
      </c>
      <c r="M2133" s="1"/>
      <c r="N2133" s="325" t="s">
        <v>6725</v>
      </c>
      <c r="O2133" s="325"/>
    </row>
    <row r="2134" spans="1:15" x14ac:dyDescent="0.25">
      <c r="A2134" s="361">
        <v>594</v>
      </c>
      <c r="B2134" s="359">
        <v>1347357</v>
      </c>
      <c r="C2134" s="467" t="s">
        <v>9233</v>
      </c>
      <c r="D2134" s="467" t="s">
        <v>9234</v>
      </c>
      <c r="E2134" s="325" t="s">
        <v>21</v>
      </c>
      <c r="F2134" s="328"/>
      <c r="G2134" s="328" t="s">
        <v>8460</v>
      </c>
      <c r="H2134" s="373" t="s">
        <v>8461</v>
      </c>
      <c r="I2134" s="412" t="s">
        <v>21</v>
      </c>
      <c r="J2134" s="328" t="s">
        <v>40</v>
      </c>
      <c r="K2134" s="325" t="s">
        <v>21</v>
      </c>
      <c r="L2134" s="325" t="s">
        <v>21</v>
      </c>
      <c r="M2134" s="325"/>
      <c r="N2134" s="325">
        <v>64.2</v>
      </c>
      <c r="O2134" s="325"/>
    </row>
    <row r="2135" spans="1:15" x14ac:dyDescent="0.25">
      <c r="A2135" s="323">
        <v>595</v>
      </c>
      <c r="B2135" s="374">
        <v>2267768</v>
      </c>
      <c r="C2135" s="325" t="s">
        <v>6744</v>
      </c>
      <c r="D2135" s="325" t="s">
        <v>335</v>
      </c>
      <c r="E2135" s="325" t="s">
        <v>21</v>
      </c>
      <c r="F2135" s="364">
        <v>15210</v>
      </c>
      <c r="G2135" s="327" t="s">
        <v>8780</v>
      </c>
      <c r="H2135" s="325" t="s">
        <v>8781</v>
      </c>
      <c r="I2135" s="412" t="s">
        <v>21</v>
      </c>
      <c r="J2135" s="325" t="s">
        <v>344</v>
      </c>
      <c r="K2135" s="329" t="s">
        <v>21</v>
      </c>
      <c r="L2135" s="329">
        <v>971953494</v>
      </c>
      <c r="M2135" s="329">
        <v>21905773</v>
      </c>
      <c r="N2135" s="428" t="s">
        <v>6848</v>
      </c>
      <c r="O2135" s="325" t="s">
        <v>8782</v>
      </c>
    </row>
    <row r="2136" spans="1:15" x14ac:dyDescent="0.25">
      <c r="A2136" s="361">
        <v>596</v>
      </c>
      <c r="B2136" s="456">
        <v>719211</v>
      </c>
      <c r="C2136" s="378" t="s">
        <v>8098</v>
      </c>
      <c r="D2136" s="378" t="s">
        <v>402</v>
      </c>
      <c r="E2136" s="325" t="s">
        <v>21</v>
      </c>
      <c r="F2136" s="366">
        <v>11825</v>
      </c>
      <c r="G2136" s="411">
        <v>981983053</v>
      </c>
      <c r="H2136" s="378" t="s">
        <v>8099</v>
      </c>
      <c r="I2136" s="412" t="s">
        <v>21</v>
      </c>
      <c r="J2136" s="328" t="s">
        <v>281</v>
      </c>
      <c r="K2136" s="379" t="s">
        <v>21</v>
      </c>
      <c r="L2136" s="379" t="s">
        <v>8100</v>
      </c>
      <c r="M2136" s="328"/>
      <c r="N2136" s="375" t="s">
        <v>6926</v>
      </c>
      <c r="O2136" s="325"/>
    </row>
    <row r="2137" spans="1:15" x14ac:dyDescent="0.25">
      <c r="A2137" s="361">
        <v>597</v>
      </c>
      <c r="B2137" s="452">
        <v>548879</v>
      </c>
      <c r="C2137" s="327" t="s">
        <v>7852</v>
      </c>
      <c r="D2137" s="412" t="s">
        <v>9235</v>
      </c>
      <c r="E2137" s="325" t="s">
        <v>21</v>
      </c>
      <c r="F2137" s="360" t="s">
        <v>7854</v>
      </c>
      <c r="G2137" s="412" t="s">
        <v>7855</v>
      </c>
      <c r="H2137" s="412" t="s">
        <v>7856</v>
      </c>
      <c r="I2137" s="412" t="s">
        <v>21</v>
      </c>
      <c r="J2137" s="412" t="s">
        <v>7305</v>
      </c>
      <c r="K2137" s="412" t="s">
        <v>6969</v>
      </c>
      <c r="L2137" s="412" t="s">
        <v>6969</v>
      </c>
      <c r="M2137" s="398"/>
      <c r="N2137" s="325" t="s">
        <v>6716</v>
      </c>
      <c r="O2137" s="325"/>
    </row>
    <row r="2138" spans="1:15" x14ac:dyDescent="0.25">
      <c r="A2138" s="323">
        <v>598</v>
      </c>
      <c r="B2138" s="468">
        <v>437012</v>
      </c>
      <c r="C2138" s="441" t="s">
        <v>479</v>
      </c>
      <c r="D2138" s="441" t="s">
        <v>7526</v>
      </c>
      <c r="E2138" s="325" t="s">
        <v>21</v>
      </c>
      <c r="F2138" s="326">
        <v>17268</v>
      </c>
      <c r="G2138" s="385">
        <v>21560396</v>
      </c>
      <c r="H2138" s="441" t="s">
        <v>7527</v>
      </c>
      <c r="I2138" s="412" t="s">
        <v>21</v>
      </c>
      <c r="J2138" s="328" t="s">
        <v>40</v>
      </c>
      <c r="K2138" s="384" t="s">
        <v>7528</v>
      </c>
      <c r="L2138" s="384">
        <v>983785134</v>
      </c>
      <c r="M2138" s="325"/>
      <c r="N2138" s="325" t="s">
        <v>6716</v>
      </c>
      <c r="O2138" s="325"/>
    </row>
    <row r="2139" spans="1:15" x14ac:dyDescent="0.25">
      <c r="A2139" s="361">
        <v>599</v>
      </c>
      <c r="B2139" s="359">
        <v>277913</v>
      </c>
      <c r="C2139" s="54" t="s">
        <v>6967</v>
      </c>
      <c r="D2139" s="54" t="s">
        <v>2040</v>
      </c>
      <c r="E2139" s="325" t="s">
        <v>21</v>
      </c>
      <c r="F2139" s="360">
        <v>13021</v>
      </c>
      <c r="G2139" s="328">
        <v>985965760</v>
      </c>
      <c r="H2139" s="54" t="s">
        <v>6968</v>
      </c>
      <c r="I2139" s="412" t="s">
        <v>21</v>
      </c>
      <c r="J2139" s="325" t="s">
        <v>173</v>
      </c>
      <c r="K2139" s="412" t="s">
        <v>6969</v>
      </c>
      <c r="L2139" s="412" t="s">
        <v>6969</v>
      </c>
      <c r="M2139" s="325"/>
      <c r="N2139" s="325" t="s">
        <v>6716</v>
      </c>
      <c r="O2139" s="325"/>
    </row>
    <row r="2140" spans="1:15" x14ac:dyDescent="0.25">
      <c r="A2140" s="361">
        <v>600</v>
      </c>
      <c r="B2140" s="359">
        <v>484420</v>
      </c>
      <c r="C2140" s="54" t="s">
        <v>5781</v>
      </c>
      <c r="D2140" s="54" t="s">
        <v>1042</v>
      </c>
      <c r="E2140" s="325" t="s">
        <v>21</v>
      </c>
      <c r="F2140" s="360">
        <v>16207</v>
      </c>
      <c r="G2140" s="328">
        <v>985965760</v>
      </c>
      <c r="H2140" s="54" t="s">
        <v>6968</v>
      </c>
      <c r="I2140" s="412" t="s">
        <v>21</v>
      </c>
      <c r="J2140" s="325" t="s">
        <v>173</v>
      </c>
      <c r="K2140" s="412" t="s">
        <v>6969</v>
      </c>
      <c r="L2140" s="412" t="s">
        <v>6969</v>
      </c>
      <c r="M2140" s="325"/>
      <c r="N2140" s="325" t="s">
        <v>6716</v>
      </c>
      <c r="O2140" s="325"/>
    </row>
    <row r="2141" spans="1:15" x14ac:dyDescent="0.25">
      <c r="A2141" s="323">
        <v>601</v>
      </c>
      <c r="B2141" s="374">
        <v>1230473</v>
      </c>
      <c r="C2141" s="325" t="s">
        <v>5713</v>
      </c>
      <c r="D2141" s="325" t="s">
        <v>7498</v>
      </c>
      <c r="E2141" s="325" t="s">
        <v>21</v>
      </c>
      <c r="F2141" s="364">
        <v>14134</v>
      </c>
      <c r="G2141" s="327">
        <v>983209145</v>
      </c>
      <c r="H2141" s="325" t="s">
        <v>7016</v>
      </c>
      <c r="I2141" s="412" t="s">
        <v>21</v>
      </c>
      <c r="J2141" s="325" t="s">
        <v>344</v>
      </c>
      <c r="K2141" s="329" t="s">
        <v>21</v>
      </c>
      <c r="L2141" s="329" t="s">
        <v>21</v>
      </c>
      <c r="M2141" s="329"/>
      <c r="N2141" s="375" t="s">
        <v>6926</v>
      </c>
      <c r="O2141" s="325"/>
    </row>
    <row r="2142" spans="1:15" x14ac:dyDescent="0.25">
      <c r="A2142" s="361">
        <v>602</v>
      </c>
      <c r="B2142" s="359">
        <v>4072372</v>
      </c>
      <c r="C2142" s="54" t="s">
        <v>5656</v>
      </c>
      <c r="D2142" s="365" t="s">
        <v>8364</v>
      </c>
      <c r="E2142" s="325" t="s">
        <v>21</v>
      </c>
      <c r="F2142" s="360">
        <v>19609</v>
      </c>
      <c r="G2142" s="328" t="s">
        <v>21</v>
      </c>
      <c r="H2142" s="365" t="s">
        <v>8887</v>
      </c>
      <c r="I2142" s="412" t="s">
        <v>21</v>
      </c>
      <c r="J2142" s="328" t="s">
        <v>281</v>
      </c>
      <c r="K2142" s="329" t="s">
        <v>21</v>
      </c>
      <c r="L2142" s="329" t="s">
        <v>21</v>
      </c>
      <c r="M2142" s="1"/>
      <c r="N2142" s="325" t="s">
        <v>6725</v>
      </c>
      <c r="O2142" s="325"/>
    </row>
    <row r="2143" spans="1:15" x14ac:dyDescent="0.25">
      <c r="A2143" s="361">
        <v>603</v>
      </c>
      <c r="B2143" s="374">
        <v>1685829</v>
      </c>
      <c r="C2143" s="325" t="s">
        <v>2582</v>
      </c>
      <c r="D2143" s="325" t="s">
        <v>8577</v>
      </c>
      <c r="E2143" s="325" t="s">
        <v>21</v>
      </c>
      <c r="F2143" s="360">
        <v>17465</v>
      </c>
      <c r="G2143" s="327">
        <v>971652471</v>
      </c>
      <c r="H2143" s="325" t="s">
        <v>8578</v>
      </c>
      <c r="I2143" s="412" t="s">
        <v>21</v>
      </c>
      <c r="J2143" s="328" t="s">
        <v>377</v>
      </c>
      <c r="K2143" s="328" t="s">
        <v>21</v>
      </c>
      <c r="L2143" s="328" t="s">
        <v>21</v>
      </c>
      <c r="M2143" s="328"/>
      <c r="N2143" s="375" t="s">
        <v>6926</v>
      </c>
      <c r="O2143" s="325"/>
    </row>
    <row r="2144" spans="1:15" x14ac:dyDescent="0.25">
      <c r="A2144" s="323">
        <v>604</v>
      </c>
      <c r="B2144" s="400">
        <v>380637</v>
      </c>
      <c r="C2144" s="377" t="s">
        <v>7290</v>
      </c>
      <c r="D2144" s="408" t="s">
        <v>7291</v>
      </c>
      <c r="E2144" s="325" t="s">
        <v>21</v>
      </c>
      <c r="F2144" s="360">
        <v>19239</v>
      </c>
      <c r="G2144" s="328" t="s">
        <v>7292</v>
      </c>
      <c r="H2144" s="54" t="s">
        <v>7293</v>
      </c>
      <c r="I2144" s="412" t="s">
        <v>21</v>
      </c>
      <c r="J2144" s="325" t="s">
        <v>173</v>
      </c>
      <c r="K2144" s="328" t="s">
        <v>21</v>
      </c>
      <c r="L2144" s="328" t="s">
        <v>21</v>
      </c>
      <c r="M2144" s="1"/>
      <c r="N2144" s="378" t="s">
        <v>6725</v>
      </c>
      <c r="O2144" s="325"/>
    </row>
    <row r="2145" spans="1:15" x14ac:dyDescent="0.25">
      <c r="A2145" s="361">
        <v>605</v>
      </c>
      <c r="B2145" s="374">
        <v>1810402</v>
      </c>
      <c r="C2145" s="327" t="s">
        <v>9236</v>
      </c>
      <c r="D2145" s="469" t="s">
        <v>8618</v>
      </c>
      <c r="E2145" s="325" t="s">
        <v>21</v>
      </c>
      <c r="F2145" s="470">
        <v>16377</v>
      </c>
      <c r="G2145" s="412">
        <v>985823977</v>
      </c>
      <c r="H2145" s="412" t="s">
        <v>8619</v>
      </c>
      <c r="I2145" s="412" t="s">
        <v>21</v>
      </c>
      <c r="J2145" s="328" t="s">
        <v>113</v>
      </c>
      <c r="K2145" s="471" t="s">
        <v>21</v>
      </c>
      <c r="L2145" s="472" t="s">
        <v>8620</v>
      </c>
      <c r="M2145" s="413"/>
      <c r="N2145" s="325" t="s">
        <v>6716</v>
      </c>
      <c r="O2145" s="325"/>
    </row>
    <row r="2146" spans="1:15" x14ac:dyDescent="0.25">
      <c r="A2146" s="361">
        <v>606</v>
      </c>
      <c r="B2146" s="402">
        <v>2175746</v>
      </c>
      <c r="C2146" s="441" t="s">
        <v>8761</v>
      </c>
      <c r="D2146" s="441" t="s">
        <v>8762</v>
      </c>
      <c r="E2146" s="325" t="s">
        <v>21</v>
      </c>
      <c r="F2146" s="473">
        <v>17089</v>
      </c>
      <c r="G2146" s="412">
        <v>985823977</v>
      </c>
      <c r="H2146" s="474" t="s">
        <v>8619</v>
      </c>
      <c r="I2146" s="412" t="s">
        <v>21</v>
      </c>
      <c r="J2146" s="325" t="s">
        <v>113</v>
      </c>
      <c r="K2146" s="328" t="s">
        <v>21</v>
      </c>
      <c r="L2146" s="328" t="s">
        <v>8763</v>
      </c>
      <c r="M2146" s="384"/>
      <c r="N2146" s="325" t="s">
        <v>6716</v>
      </c>
      <c r="O2146" s="325"/>
    </row>
    <row r="2147" spans="1:15" x14ac:dyDescent="0.25">
      <c r="A2147" s="323">
        <v>607</v>
      </c>
      <c r="B2147" s="359">
        <v>351882</v>
      </c>
      <c r="C2147" s="54" t="s">
        <v>5614</v>
      </c>
      <c r="D2147" s="54" t="s">
        <v>7173</v>
      </c>
      <c r="E2147" s="325" t="s">
        <v>21</v>
      </c>
      <c r="F2147" s="364">
        <v>16552</v>
      </c>
      <c r="G2147" s="327">
        <v>972253894</v>
      </c>
      <c r="H2147" s="441" t="s">
        <v>7174</v>
      </c>
      <c r="I2147" s="412" t="s">
        <v>21</v>
      </c>
      <c r="J2147" s="329" t="s">
        <v>66</v>
      </c>
      <c r="K2147" s="328" t="s">
        <v>21</v>
      </c>
      <c r="L2147" s="328" t="s">
        <v>21</v>
      </c>
      <c r="M2147" s="1"/>
      <c r="N2147" s="325" t="s">
        <v>6725</v>
      </c>
      <c r="O2147" s="325"/>
    </row>
    <row r="2148" spans="1:15" x14ac:dyDescent="0.25">
      <c r="A2148" s="361">
        <v>608</v>
      </c>
      <c r="B2148" s="359">
        <v>351732</v>
      </c>
      <c r="C2148" s="54" t="s">
        <v>7169</v>
      </c>
      <c r="D2148" s="54" t="s">
        <v>7170</v>
      </c>
      <c r="E2148" s="325" t="s">
        <v>21</v>
      </c>
      <c r="F2148" s="360">
        <v>17215</v>
      </c>
      <c r="G2148" s="328" t="s">
        <v>7171</v>
      </c>
      <c r="H2148" s="54" t="s">
        <v>7172</v>
      </c>
      <c r="I2148" s="412" t="s">
        <v>21</v>
      </c>
      <c r="J2148" s="328" t="s">
        <v>346</v>
      </c>
      <c r="K2148" s="328" t="s">
        <v>21</v>
      </c>
      <c r="L2148" s="328" t="s">
        <v>21</v>
      </c>
      <c r="M2148" s="1"/>
      <c r="N2148" s="325" t="s">
        <v>6716</v>
      </c>
      <c r="O2148" s="325"/>
    </row>
    <row r="2149" spans="1:15" x14ac:dyDescent="0.25">
      <c r="A2149" s="361">
        <v>609</v>
      </c>
      <c r="B2149" s="324">
        <v>1404146</v>
      </c>
      <c r="C2149" s="54" t="s">
        <v>8491</v>
      </c>
      <c r="D2149" s="54" t="s">
        <v>8492</v>
      </c>
      <c r="E2149" s="325" t="s">
        <v>21</v>
      </c>
      <c r="F2149" s="328"/>
      <c r="G2149" s="327">
        <v>981501526</v>
      </c>
      <c r="H2149" s="54" t="s">
        <v>8493</v>
      </c>
      <c r="I2149" s="412" t="s">
        <v>21</v>
      </c>
      <c r="J2149" s="325" t="s">
        <v>54</v>
      </c>
      <c r="K2149" s="328" t="s">
        <v>21</v>
      </c>
      <c r="L2149" s="328" t="s">
        <v>21</v>
      </c>
      <c r="M2149" s="1"/>
      <c r="N2149" s="325" t="s">
        <v>6716</v>
      </c>
      <c r="O2149" s="325"/>
    </row>
    <row r="2150" spans="1:15" x14ac:dyDescent="0.25">
      <c r="A2150" s="323">
        <v>610</v>
      </c>
      <c r="B2150" s="359">
        <v>400635</v>
      </c>
      <c r="C2150" s="54" t="s">
        <v>5677</v>
      </c>
      <c r="D2150" s="54" t="s">
        <v>1032</v>
      </c>
      <c r="E2150" s="325" t="s">
        <v>21</v>
      </c>
      <c r="F2150" s="360">
        <v>17486</v>
      </c>
      <c r="G2150" s="328" t="s">
        <v>7380</v>
      </c>
      <c r="H2150" s="54" t="s">
        <v>7381</v>
      </c>
      <c r="I2150" s="412" t="s">
        <v>21</v>
      </c>
      <c r="J2150" s="328" t="s">
        <v>281</v>
      </c>
      <c r="K2150" s="325" t="s">
        <v>21</v>
      </c>
      <c r="L2150" s="328" t="s">
        <v>21</v>
      </c>
      <c r="M2150" s="1"/>
      <c r="N2150" s="325" t="s">
        <v>7382</v>
      </c>
      <c r="O2150" s="325"/>
    </row>
    <row r="2151" spans="1:15" x14ac:dyDescent="0.25">
      <c r="A2151" s="361">
        <v>611</v>
      </c>
      <c r="B2151" s="359">
        <v>265717</v>
      </c>
      <c r="C2151" s="54" t="s">
        <v>6541</v>
      </c>
      <c r="D2151" s="325" t="s">
        <v>6384</v>
      </c>
      <c r="E2151" s="325" t="s">
        <v>21</v>
      </c>
      <c r="F2151" s="360">
        <v>14214</v>
      </c>
      <c r="G2151" s="328" t="s">
        <v>8959</v>
      </c>
      <c r="H2151" s="325" t="s">
        <v>8960</v>
      </c>
      <c r="I2151" s="412" t="s">
        <v>21</v>
      </c>
      <c r="J2151" s="328" t="s">
        <v>281</v>
      </c>
      <c r="K2151" s="325" t="s">
        <v>21</v>
      </c>
      <c r="L2151" s="328" t="s">
        <v>21</v>
      </c>
      <c r="M2151" s="1"/>
      <c r="N2151" s="325" t="s">
        <v>7382</v>
      </c>
      <c r="O2151" s="325"/>
    </row>
    <row r="2152" spans="1:15" x14ac:dyDescent="0.25">
      <c r="A2152" s="361">
        <v>612</v>
      </c>
      <c r="B2152" s="359">
        <v>607547</v>
      </c>
      <c r="C2152" s="365" t="s">
        <v>5687</v>
      </c>
      <c r="D2152" s="365" t="s">
        <v>6460</v>
      </c>
      <c r="E2152" s="325" t="s">
        <v>21</v>
      </c>
      <c r="F2152" s="360">
        <v>16459</v>
      </c>
      <c r="G2152" s="328" t="s">
        <v>9033</v>
      </c>
      <c r="H2152" s="365" t="s">
        <v>9034</v>
      </c>
      <c r="I2152" s="412" t="s">
        <v>21</v>
      </c>
      <c r="J2152" s="328" t="s">
        <v>281</v>
      </c>
      <c r="K2152" s="325" t="s">
        <v>21</v>
      </c>
      <c r="L2152" s="328" t="s">
        <v>21</v>
      </c>
      <c r="M2152" s="1"/>
      <c r="N2152" s="325" t="s">
        <v>7382</v>
      </c>
      <c r="O2152" s="325"/>
    </row>
    <row r="2153" spans="1:15" x14ac:dyDescent="0.25">
      <c r="A2153" s="323">
        <v>613</v>
      </c>
      <c r="B2153" s="359">
        <v>454935</v>
      </c>
      <c r="C2153" s="54" t="s">
        <v>5953</v>
      </c>
      <c r="D2153" s="54" t="s">
        <v>9237</v>
      </c>
      <c r="E2153" s="325" t="s">
        <v>21</v>
      </c>
      <c r="F2153" s="360">
        <v>15976</v>
      </c>
      <c r="G2153" s="328">
        <v>983877493</v>
      </c>
      <c r="H2153" s="54" t="s">
        <v>2620</v>
      </c>
      <c r="I2153" s="412" t="s">
        <v>21</v>
      </c>
      <c r="J2153" s="325" t="s">
        <v>113</v>
      </c>
      <c r="K2153" s="325" t="s">
        <v>21</v>
      </c>
      <c r="L2153" s="328" t="s">
        <v>21</v>
      </c>
      <c r="M2153" s="325"/>
      <c r="N2153" s="325" t="s">
        <v>6716</v>
      </c>
      <c r="O2153" s="325"/>
    </row>
    <row r="2154" spans="1:15" x14ac:dyDescent="0.25">
      <c r="A2154" s="361">
        <v>614</v>
      </c>
      <c r="B2154" s="359">
        <v>1961641</v>
      </c>
      <c r="C2154" s="54" t="s">
        <v>331</v>
      </c>
      <c r="D2154" s="54" t="s">
        <v>8681</v>
      </c>
      <c r="E2154" s="325" t="s">
        <v>21</v>
      </c>
      <c r="F2154" s="360">
        <v>17250</v>
      </c>
      <c r="G2154" s="328">
        <v>21558953</v>
      </c>
      <c r="H2154" s="54" t="s">
        <v>8682</v>
      </c>
      <c r="I2154" s="412" t="s">
        <v>21</v>
      </c>
      <c r="J2154" s="325" t="s">
        <v>264</v>
      </c>
      <c r="K2154" s="325" t="s">
        <v>21</v>
      </c>
      <c r="L2154" s="328" t="s">
        <v>21</v>
      </c>
      <c r="M2154" s="325"/>
      <c r="N2154" s="325" t="s">
        <v>6716</v>
      </c>
      <c r="O2154" s="325"/>
    </row>
    <row r="2155" spans="1:15" x14ac:dyDescent="0.25">
      <c r="A2155" s="361">
        <v>615</v>
      </c>
      <c r="B2155" s="359">
        <v>171480</v>
      </c>
      <c r="C2155" s="54" t="s">
        <v>6754</v>
      </c>
      <c r="D2155" s="54" t="s">
        <v>9238</v>
      </c>
      <c r="E2155" s="325" t="s">
        <v>21</v>
      </c>
      <c r="F2155" s="360">
        <v>10901</v>
      </c>
      <c r="G2155" s="327" t="s">
        <v>6756</v>
      </c>
      <c r="H2155" s="325" t="s">
        <v>6757</v>
      </c>
      <c r="I2155" s="412" t="s">
        <v>21</v>
      </c>
      <c r="J2155" s="325" t="s">
        <v>113</v>
      </c>
      <c r="K2155" s="325" t="s">
        <v>21</v>
      </c>
      <c r="L2155" s="328" t="s">
        <v>21</v>
      </c>
      <c r="M2155" s="325"/>
      <c r="N2155" s="325" t="s">
        <v>6716</v>
      </c>
      <c r="O2155" s="325"/>
    </row>
    <row r="2156" spans="1:15" x14ac:dyDescent="0.25">
      <c r="A2156" s="323">
        <v>616</v>
      </c>
      <c r="B2156" s="359">
        <v>312451</v>
      </c>
      <c r="C2156" s="54" t="s">
        <v>7072</v>
      </c>
      <c r="D2156" s="54" t="s">
        <v>7073</v>
      </c>
      <c r="E2156" s="325" t="s">
        <v>21</v>
      </c>
      <c r="F2156" s="475">
        <v>17798</v>
      </c>
      <c r="G2156" s="476" t="s">
        <v>7074</v>
      </c>
      <c r="H2156" s="54" t="s">
        <v>7075</v>
      </c>
      <c r="I2156" s="412" t="s">
        <v>21</v>
      </c>
      <c r="J2156" s="328" t="s">
        <v>40</v>
      </c>
      <c r="K2156" s="325" t="s">
        <v>21</v>
      </c>
      <c r="L2156" s="328" t="s">
        <v>21</v>
      </c>
      <c r="M2156" s="325"/>
      <c r="N2156" s="325" t="s">
        <v>6716</v>
      </c>
      <c r="O2156" s="325"/>
    </row>
    <row r="2157" spans="1:15" x14ac:dyDescent="0.25">
      <c r="A2157" s="361">
        <v>617</v>
      </c>
      <c r="B2157" s="409">
        <v>505346</v>
      </c>
      <c r="C2157" s="408" t="s">
        <v>7723</v>
      </c>
      <c r="D2157" s="408" t="s">
        <v>5459</v>
      </c>
      <c r="E2157" s="325" t="s">
        <v>21</v>
      </c>
      <c r="F2157" s="360">
        <v>15782</v>
      </c>
      <c r="G2157" s="411">
        <v>982607520</v>
      </c>
      <c r="H2157" s="408" t="s">
        <v>7724</v>
      </c>
      <c r="I2157" s="412" t="s">
        <v>21</v>
      </c>
      <c r="J2157" s="325" t="s">
        <v>54</v>
      </c>
      <c r="K2157" s="325" t="s">
        <v>21</v>
      </c>
      <c r="L2157" s="328" t="s">
        <v>21</v>
      </c>
      <c r="M2157" s="325"/>
      <c r="N2157" s="325" t="s">
        <v>6716</v>
      </c>
      <c r="O2157" s="325"/>
    </row>
    <row r="2158" spans="1:15" x14ac:dyDescent="0.25">
      <c r="A2158" s="361">
        <v>618</v>
      </c>
      <c r="B2158" s="452">
        <v>2499860</v>
      </c>
      <c r="C2158" s="327" t="s">
        <v>9239</v>
      </c>
      <c r="D2158" s="412" t="s">
        <v>507</v>
      </c>
      <c r="E2158" s="325" t="s">
        <v>21</v>
      </c>
      <c r="F2158" s="418" t="s">
        <v>7543</v>
      </c>
      <c r="G2158" s="477" t="s">
        <v>21</v>
      </c>
      <c r="H2158" s="478" t="s">
        <v>8825</v>
      </c>
      <c r="I2158" s="412" t="s">
        <v>21</v>
      </c>
      <c r="J2158" s="325" t="s">
        <v>54</v>
      </c>
      <c r="K2158" s="325" t="s">
        <v>21</v>
      </c>
      <c r="L2158" s="328" t="s">
        <v>21</v>
      </c>
      <c r="M2158" s="325"/>
      <c r="N2158" s="325" t="s">
        <v>8826</v>
      </c>
      <c r="O2158" s="325"/>
    </row>
    <row r="2159" spans="1:15" x14ac:dyDescent="0.25">
      <c r="A2159" s="323">
        <v>619</v>
      </c>
      <c r="B2159" s="374">
        <v>291084</v>
      </c>
      <c r="C2159" s="325" t="s">
        <v>7014</v>
      </c>
      <c r="D2159" s="325" t="s">
        <v>7015</v>
      </c>
      <c r="E2159" s="325" t="s">
        <v>21</v>
      </c>
      <c r="F2159" s="364">
        <v>15462</v>
      </c>
      <c r="G2159" s="327">
        <v>21903904</v>
      </c>
      <c r="H2159" s="325" t="s">
        <v>7016</v>
      </c>
      <c r="I2159" s="412" t="s">
        <v>21</v>
      </c>
      <c r="J2159" s="325" t="s">
        <v>344</v>
      </c>
      <c r="K2159" s="325" t="s">
        <v>21</v>
      </c>
      <c r="L2159" s="329" t="s">
        <v>21</v>
      </c>
      <c r="M2159" s="329"/>
      <c r="N2159" s="375" t="s">
        <v>6926</v>
      </c>
      <c r="O2159" s="325"/>
    </row>
    <row r="2160" spans="1:15" x14ac:dyDescent="0.25">
      <c r="A2160" s="361">
        <v>620</v>
      </c>
      <c r="B2160" s="324">
        <v>269233</v>
      </c>
      <c r="C2160" s="325" t="s">
        <v>365</v>
      </c>
      <c r="D2160" s="325" t="s">
        <v>307</v>
      </c>
      <c r="E2160" s="325" t="s">
        <v>21</v>
      </c>
      <c r="F2160" s="360">
        <v>14313</v>
      </c>
      <c r="G2160" s="327">
        <v>971653467</v>
      </c>
      <c r="H2160" s="325" t="s">
        <v>6954</v>
      </c>
      <c r="I2160" s="412" t="s">
        <v>21</v>
      </c>
      <c r="J2160" s="325" t="s">
        <v>210</v>
      </c>
      <c r="K2160" s="325" t="s">
        <v>21</v>
      </c>
      <c r="L2160" s="325" t="s">
        <v>21</v>
      </c>
      <c r="M2160" s="325"/>
      <c r="N2160" s="375" t="s">
        <v>6926</v>
      </c>
      <c r="O2160" s="325"/>
    </row>
    <row r="2161" spans="1:15" x14ac:dyDescent="0.25">
      <c r="A2161" s="361">
        <v>621</v>
      </c>
      <c r="B2161" s="324">
        <v>796669</v>
      </c>
      <c r="C2161" s="325" t="s">
        <v>1657</v>
      </c>
      <c r="D2161" s="325" t="s">
        <v>6486</v>
      </c>
      <c r="E2161" s="325" t="s">
        <v>21</v>
      </c>
      <c r="F2161" s="360">
        <v>19394</v>
      </c>
      <c r="G2161" s="328" t="s">
        <v>9044</v>
      </c>
      <c r="H2161" s="325" t="s">
        <v>9045</v>
      </c>
      <c r="I2161" s="412" t="s">
        <v>21</v>
      </c>
      <c r="J2161" s="328" t="s">
        <v>281</v>
      </c>
      <c r="K2161" s="325" t="s">
        <v>21</v>
      </c>
      <c r="L2161" s="325" t="s">
        <v>21</v>
      </c>
      <c r="M2161" s="325"/>
      <c r="N2161" s="325" t="s">
        <v>9046</v>
      </c>
      <c r="O2161" s="325" t="s">
        <v>9047</v>
      </c>
    </row>
    <row r="2162" spans="1:15" x14ac:dyDescent="0.25">
      <c r="A2162" s="323">
        <v>622</v>
      </c>
      <c r="B2162" s="359">
        <v>827392</v>
      </c>
      <c r="C2162" s="54" t="s">
        <v>5675</v>
      </c>
      <c r="D2162" s="365" t="s">
        <v>8191</v>
      </c>
      <c r="E2162" s="325" t="s">
        <v>21</v>
      </c>
      <c r="F2162" s="360">
        <v>17788</v>
      </c>
      <c r="G2162" s="328" t="s">
        <v>8192</v>
      </c>
      <c r="H2162" s="365" t="s">
        <v>8193</v>
      </c>
      <c r="I2162" s="412" t="s">
        <v>21</v>
      </c>
      <c r="J2162" s="328" t="s">
        <v>281</v>
      </c>
      <c r="K2162" s="325" t="s">
        <v>21</v>
      </c>
      <c r="L2162" s="325" t="s">
        <v>8194</v>
      </c>
      <c r="M2162" s="1"/>
      <c r="N2162" s="325" t="s">
        <v>6982</v>
      </c>
      <c r="O2162" s="325"/>
    </row>
    <row r="2163" spans="1:15" x14ac:dyDescent="0.25">
      <c r="A2163" s="361">
        <v>623</v>
      </c>
      <c r="B2163" s="324">
        <v>593598</v>
      </c>
      <c r="C2163" s="54" t="s">
        <v>1567</v>
      </c>
      <c r="D2163" s="54" t="s">
        <v>6455</v>
      </c>
      <c r="E2163" s="325" t="s">
        <v>21</v>
      </c>
      <c r="F2163" s="328"/>
      <c r="G2163" s="411">
        <v>21941648</v>
      </c>
      <c r="H2163" s="408" t="s">
        <v>9031</v>
      </c>
      <c r="I2163" s="412" t="s">
        <v>21</v>
      </c>
      <c r="J2163" s="378" t="s">
        <v>422</v>
      </c>
      <c r="K2163" s="325" t="s">
        <v>21</v>
      </c>
      <c r="L2163" s="325" t="s">
        <v>21</v>
      </c>
      <c r="M2163" s="1"/>
      <c r="N2163" s="325" t="s">
        <v>6716</v>
      </c>
      <c r="O2163" s="325"/>
    </row>
    <row r="2164" spans="1:15" x14ac:dyDescent="0.25">
      <c r="A2164" s="361">
        <v>624</v>
      </c>
      <c r="B2164" s="359">
        <v>769538</v>
      </c>
      <c r="C2164" s="54" t="s">
        <v>1561</v>
      </c>
      <c r="D2164" s="54" t="s">
        <v>8135</v>
      </c>
      <c r="E2164" s="325" t="s">
        <v>21</v>
      </c>
      <c r="F2164" s="418">
        <v>12414</v>
      </c>
      <c r="G2164" s="328" t="s">
        <v>2661</v>
      </c>
      <c r="H2164" s="54" t="s">
        <v>2662</v>
      </c>
      <c r="I2164" s="412" t="s">
        <v>21</v>
      </c>
      <c r="J2164" s="328" t="s">
        <v>113</v>
      </c>
      <c r="K2164" s="325" t="s">
        <v>21</v>
      </c>
      <c r="L2164" s="325" t="s">
        <v>21</v>
      </c>
      <c r="M2164" s="1"/>
      <c r="N2164" s="398" t="s">
        <v>6716</v>
      </c>
      <c r="O2164" s="325"/>
    </row>
    <row r="2165" spans="1:15" x14ac:dyDescent="0.25">
      <c r="A2165" s="323">
        <v>625</v>
      </c>
      <c r="B2165" s="359">
        <v>309407</v>
      </c>
      <c r="C2165" s="54" t="s">
        <v>7057</v>
      </c>
      <c r="D2165" s="54" t="s">
        <v>7058</v>
      </c>
      <c r="E2165" s="325" t="s">
        <v>21</v>
      </c>
      <c r="F2165" s="360">
        <v>17483</v>
      </c>
      <c r="G2165" s="328" t="s">
        <v>7059</v>
      </c>
      <c r="H2165" s="54" t="s">
        <v>7060</v>
      </c>
      <c r="I2165" s="412" t="s">
        <v>21</v>
      </c>
      <c r="J2165" s="328" t="s">
        <v>281</v>
      </c>
      <c r="K2165" s="325" t="s">
        <v>21</v>
      </c>
      <c r="L2165" s="325" t="s">
        <v>21</v>
      </c>
      <c r="M2165" s="1"/>
      <c r="N2165" s="325" t="s">
        <v>6725</v>
      </c>
      <c r="O2165" s="325"/>
    </row>
    <row r="2166" spans="1:15" x14ac:dyDescent="0.25">
      <c r="A2166" s="361">
        <v>626</v>
      </c>
      <c r="B2166" s="359">
        <v>602644</v>
      </c>
      <c r="C2166" s="54" t="s">
        <v>397</v>
      </c>
      <c r="D2166" s="54" t="s">
        <v>7108</v>
      </c>
      <c r="E2166" s="325" t="s">
        <v>21</v>
      </c>
      <c r="F2166" s="328"/>
      <c r="G2166" s="327">
        <v>991866366</v>
      </c>
      <c r="H2166" s="54" t="s">
        <v>7988</v>
      </c>
      <c r="I2166" s="412" t="s">
        <v>21</v>
      </c>
      <c r="J2166" s="325" t="s">
        <v>71</v>
      </c>
      <c r="K2166" s="325" t="s">
        <v>21</v>
      </c>
      <c r="L2166" s="325" t="s">
        <v>21</v>
      </c>
      <c r="M2166" s="1"/>
      <c r="N2166" s="398" t="s">
        <v>6716</v>
      </c>
      <c r="O2166" s="325"/>
    </row>
    <row r="2167" spans="1:15" x14ac:dyDescent="0.25">
      <c r="A2167" s="361">
        <v>627</v>
      </c>
      <c r="B2167" s="324">
        <v>1759412</v>
      </c>
      <c r="C2167" s="54" t="s">
        <v>8603</v>
      </c>
      <c r="D2167" s="54" t="s">
        <v>79</v>
      </c>
      <c r="E2167" s="325" t="s">
        <v>21</v>
      </c>
      <c r="F2167" s="328"/>
      <c r="G2167" s="327">
        <v>991866366</v>
      </c>
      <c r="H2167" s="54" t="s">
        <v>7988</v>
      </c>
      <c r="I2167" s="412" t="s">
        <v>21</v>
      </c>
      <c r="J2167" s="325" t="s">
        <v>71</v>
      </c>
      <c r="K2167" s="325" t="s">
        <v>21</v>
      </c>
      <c r="L2167" s="325" t="s">
        <v>21</v>
      </c>
      <c r="M2167" s="1"/>
      <c r="N2167" s="398" t="s">
        <v>6716</v>
      </c>
      <c r="O2167" s="325"/>
    </row>
    <row r="2168" spans="1:15" x14ac:dyDescent="0.25">
      <c r="A2168" s="323">
        <v>628</v>
      </c>
      <c r="B2168" s="359">
        <v>738743</v>
      </c>
      <c r="C2168" s="365" t="s">
        <v>6594</v>
      </c>
      <c r="D2168" s="365" t="s">
        <v>6479</v>
      </c>
      <c r="E2168" s="325" t="s">
        <v>21</v>
      </c>
      <c r="F2168" s="360">
        <v>18634</v>
      </c>
      <c r="G2168" s="328">
        <v>972763337</v>
      </c>
      <c r="H2168" s="365" t="s">
        <v>9041</v>
      </c>
      <c r="I2168" s="412" t="s">
        <v>21</v>
      </c>
      <c r="J2168" s="325" t="s">
        <v>128</v>
      </c>
      <c r="K2168" s="325" t="s">
        <v>21</v>
      </c>
      <c r="L2168" s="325">
        <v>982477745</v>
      </c>
      <c r="M2168" s="1"/>
      <c r="N2168" s="325" t="s">
        <v>6725</v>
      </c>
      <c r="O2168" s="325"/>
    </row>
    <row r="2169" spans="1:15" x14ac:dyDescent="0.25">
      <c r="A2169" s="361">
        <v>629</v>
      </c>
      <c r="B2169" s="359">
        <v>1004927</v>
      </c>
      <c r="C2169" s="54" t="s">
        <v>8271</v>
      </c>
      <c r="D2169" s="54" t="s">
        <v>8272</v>
      </c>
      <c r="E2169" s="325" t="s">
        <v>21</v>
      </c>
      <c r="F2169" s="360">
        <v>18331</v>
      </c>
      <c r="G2169" s="360" t="s">
        <v>8273</v>
      </c>
      <c r="H2169" s="54" t="s">
        <v>8274</v>
      </c>
      <c r="I2169" s="412" t="s">
        <v>21</v>
      </c>
      <c r="J2169" s="325" t="s">
        <v>54</v>
      </c>
      <c r="K2169" s="325" t="s">
        <v>21</v>
      </c>
      <c r="L2169" s="325" t="s">
        <v>21</v>
      </c>
      <c r="M2169" s="1"/>
      <c r="N2169" s="325" t="s">
        <v>6725</v>
      </c>
      <c r="O2169" s="325"/>
    </row>
    <row r="2170" spans="1:15" x14ac:dyDescent="0.25">
      <c r="A2170" s="361">
        <v>630</v>
      </c>
      <c r="B2170" s="359">
        <v>1615672</v>
      </c>
      <c r="C2170" s="54" t="s">
        <v>399</v>
      </c>
      <c r="D2170" s="54" t="s">
        <v>1066</v>
      </c>
      <c r="E2170" s="325" t="s">
        <v>21</v>
      </c>
      <c r="F2170" s="360">
        <v>19719</v>
      </c>
      <c r="G2170" s="328" t="s">
        <v>8564</v>
      </c>
      <c r="H2170" s="365" t="s">
        <v>8565</v>
      </c>
      <c r="I2170" s="412" t="s">
        <v>21</v>
      </c>
      <c r="J2170" s="325" t="s">
        <v>6866</v>
      </c>
      <c r="K2170" s="325" t="s">
        <v>21</v>
      </c>
      <c r="L2170" s="325" t="s">
        <v>21</v>
      </c>
      <c r="M2170" s="1"/>
      <c r="N2170" s="325" t="s">
        <v>6953</v>
      </c>
      <c r="O2170" s="325"/>
    </row>
    <row r="2171" spans="1:15" x14ac:dyDescent="0.25">
      <c r="A2171" s="323">
        <v>631</v>
      </c>
      <c r="B2171" s="359">
        <v>343859</v>
      </c>
      <c r="C2171" s="54" t="s">
        <v>7150</v>
      </c>
      <c r="D2171" s="54" t="s">
        <v>7151</v>
      </c>
      <c r="E2171" s="325" t="s">
        <v>21</v>
      </c>
      <c r="F2171" s="360">
        <v>17027</v>
      </c>
      <c r="G2171" s="328" t="s">
        <v>7152</v>
      </c>
      <c r="H2171" s="365" t="s">
        <v>7040</v>
      </c>
      <c r="I2171" s="412" t="s">
        <v>21</v>
      </c>
      <c r="J2171" s="325" t="s">
        <v>6730</v>
      </c>
      <c r="K2171" s="325" t="s">
        <v>21</v>
      </c>
      <c r="L2171" s="325" t="s">
        <v>7041</v>
      </c>
      <c r="M2171" s="1"/>
      <c r="N2171" s="325" t="s">
        <v>6725</v>
      </c>
      <c r="O2171" s="325"/>
    </row>
    <row r="2172" spans="1:15" x14ac:dyDescent="0.25">
      <c r="A2172" s="361">
        <v>632</v>
      </c>
      <c r="B2172" s="359">
        <v>295809</v>
      </c>
      <c r="C2172" s="54" t="s">
        <v>7037</v>
      </c>
      <c r="D2172" s="54" t="s">
        <v>7038</v>
      </c>
      <c r="E2172" s="325" t="s">
        <v>21</v>
      </c>
      <c r="F2172" s="360">
        <v>16235</v>
      </c>
      <c r="G2172" s="328" t="s">
        <v>7039</v>
      </c>
      <c r="H2172" s="365" t="s">
        <v>7040</v>
      </c>
      <c r="I2172" s="412" t="s">
        <v>21</v>
      </c>
      <c r="J2172" s="325" t="s">
        <v>6730</v>
      </c>
      <c r="K2172" s="325" t="s">
        <v>21</v>
      </c>
      <c r="L2172" s="325" t="s">
        <v>7041</v>
      </c>
      <c r="M2172" s="1"/>
      <c r="N2172" s="325" t="s">
        <v>6725</v>
      </c>
      <c r="O2172" s="325"/>
    </row>
    <row r="2173" spans="1:15" x14ac:dyDescent="0.25">
      <c r="A2173" s="361">
        <v>633</v>
      </c>
      <c r="B2173" s="359">
        <v>629571</v>
      </c>
      <c r="C2173" s="54" t="s">
        <v>426</v>
      </c>
      <c r="D2173" s="365" t="s">
        <v>2744</v>
      </c>
      <c r="E2173" s="325" t="s">
        <v>21</v>
      </c>
      <c r="F2173" s="360">
        <v>19039</v>
      </c>
      <c r="G2173" s="379" t="s">
        <v>8014</v>
      </c>
      <c r="H2173" s="365" t="s">
        <v>8015</v>
      </c>
      <c r="I2173" s="412" t="s">
        <v>21</v>
      </c>
      <c r="J2173" s="378" t="s">
        <v>113</v>
      </c>
      <c r="K2173" s="325" t="s">
        <v>21</v>
      </c>
      <c r="L2173" s="325" t="s">
        <v>7107</v>
      </c>
      <c r="M2173" s="1"/>
      <c r="N2173" s="325" t="s">
        <v>6725</v>
      </c>
      <c r="O2173" s="325"/>
    </row>
    <row r="2174" spans="1:15" x14ac:dyDescent="0.25">
      <c r="A2174" s="323">
        <v>634</v>
      </c>
      <c r="B2174" s="359">
        <v>1751107</v>
      </c>
      <c r="C2174" s="54" t="s">
        <v>592</v>
      </c>
      <c r="D2174" s="54" t="s">
        <v>8599</v>
      </c>
      <c r="E2174" s="325" t="s">
        <v>21</v>
      </c>
      <c r="F2174" s="406" t="s">
        <v>8600</v>
      </c>
      <c r="G2174" s="328">
        <v>21908562</v>
      </c>
      <c r="H2174" s="479" t="s">
        <v>372</v>
      </c>
      <c r="I2174" s="412" t="s">
        <v>21</v>
      </c>
      <c r="J2174" s="328" t="s">
        <v>135</v>
      </c>
      <c r="K2174" s="325" t="s">
        <v>21</v>
      </c>
      <c r="L2174" s="325" t="s">
        <v>7107</v>
      </c>
      <c r="M2174" s="325"/>
      <c r="N2174" s="325" t="s">
        <v>7107</v>
      </c>
      <c r="O2174" s="325"/>
    </row>
    <row r="2175" spans="1:15" x14ac:dyDescent="0.25">
      <c r="A2175" s="361">
        <v>635</v>
      </c>
      <c r="B2175" s="359">
        <v>476866</v>
      </c>
      <c r="C2175" s="54" t="s">
        <v>295</v>
      </c>
      <c r="D2175" s="54" t="s">
        <v>8997</v>
      </c>
      <c r="E2175" s="325" t="s">
        <v>21</v>
      </c>
      <c r="F2175" s="328" t="s">
        <v>8998</v>
      </c>
      <c r="G2175" s="385" t="s">
        <v>8999</v>
      </c>
      <c r="H2175" s="54" t="s">
        <v>9000</v>
      </c>
      <c r="I2175" s="412" t="s">
        <v>21</v>
      </c>
      <c r="J2175" s="384" t="s">
        <v>128</v>
      </c>
      <c r="K2175" s="325" t="s">
        <v>21</v>
      </c>
      <c r="L2175" s="325" t="s">
        <v>7107</v>
      </c>
      <c r="M2175" s="1"/>
      <c r="N2175" s="325" t="s">
        <v>6716</v>
      </c>
      <c r="O2175" s="325"/>
    </row>
    <row r="2176" spans="1:15" x14ac:dyDescent="0.25">
      <c r="A2176" s="361">
        <v>636</v>
      </c>
      <c r="B2176" s="359">
        <v>375448</v>
      </c>
      <c r="C2176" s="365" t="s">
        <v>7283</v>
      </c>
      <c r="D2176" s="365" t="s">
        <v>7284</v>
      </c>
      <c r="E2176" s="325" t="s">
        <v>21</v>
      </c>
      <c r="F2176" s="360">
        <v>16784</v>
      </c>
      <c r="G2176" s="328">
        <v>982740846</v>
      </c>
      <c r="H2176" s="365" t="s">
        <v>7285</v>
      </c>
      <c r="I2176" s="412" t="s">
        <v>21</v>
      </c>
      <c r="J2176" s="325" t="s">
        <v>437</v>
      </c>
      <c r="K2176" s="325" t="s">
        <v>21</v>
      </c>
      <c r="L2176" s="325" t="s">
        <v>7107</v>
      </c>
      <c r="M2176" s="1"/>
      <c r="N2176" s="325" t="s">
        <v>6725</v>
      </c>
      <c r="O2176" s="325"/>
    </row>
    <row r="2177" spans="1:15" x14ac:dyDescent="0.25">
      <c r="A2177" s="323">
        <v>637</v>
      </c>
      <c r="B2177" s="359">
        <v>423022</v>
      </c>
      <c r="C2177" s="325" t="s">
        <v>7467</v>
      </c>
      <c r="D2177" s="325" t="s">
        <v>7468</v>
      </c>
      <c r="E2177" s="325" t="s">
        <v>21</v>
      </c>
      <c r="F2177" s="360">
        <v>17890</v>
      </c>
      <c r="G2177" s="328" t="s">
        <v>1072</v>
      </c>
      <c r="H2177" s="365" t="s">
        <v>7469</v>
      </c>
      <c r="I2177" s="412" t="s">
        <v>21</v>
      </c>
      <c r="J2177" s="325" t="s">
        <v>22</v>
      </c>
      <c r="K2177" s="325" t="s">
        <v>21</v>
      </c>
      <c r="L2177" s="325" t="s">
        <v>7107</v>
      </c>
      <c r="M2177" s="1"/>
      <c r="N2177" s="325" t="s">
        <v>6953</v>
      </c>
      <c r="O2177" s="325"/>
    </row>
    <row r="2178" spans="1:15" x14ac:dyDescent="0.25">
      <c r="A2178" s="361">
        <v>638</v>
      </c>
      <c r="B2178" s="359">
        <v>592743</v>
      </c>
      <c r="C2178" s="365" t="s">
        <v>7076</v>
      </c>
      <c r="D2178" s="365" t="s">
        <v>7969</v>
      </c>
      <c r="E2178" s="325" t="s">
        <v>21</v>
      </c>
      <c r="F2178" s="360">
        <v>19292</v>
      </c>
      <c r="G2178" s="328" t="s">
        <v>7970</v>
      </c>
      <c r="H2178" s="365" t="s">
        <v>7971</v>
      </c>
      <c r="I2178" s="412" t="s">
        <v>21</v>
      </c>
      <c r="J2178" s="325" t="s">
        <v>187</v>
      </c>
      <c r="K2178" s="325" t="s">
        <v>21</v>
      </c>
      <c r="L2178" s="325" t="s">
        <v>7107</v>
      </c>
      <c r="M2178" s="1"/>
      <c r="N2178" s="325" t="s">
        <v>6953</v>
      </c>
      <c r="O2178" s="325"/>
    </row>
    <row r="2179" spans="1:15" x14ac:dyDescent="0.25">
      <c r="A2179" s="361">
        <v>639</v>
      </c>
      <c r="B2179" s="359">
        <v>267484</v>
      </c>
      <c r="C2179" s="54" t="s">
        <v>939</v>
      </c>
      <c r="D2179" s="54" t="s">
        <v>6949</v>
      </c>
      <c r="E2179" s="325" t="s">
        <v>21</v>
      </c>
      <c r="F2179" s="360">
        <v>15449</v>
      </c>
      <c r="G2179" s="328" t="s">
        <v>6950</v>
      </c>
      <c r="H2179" s="365" t="s">
        <v>6951</v>
      </c>
      <c r="I2179" s="412" t="s">
        <v>21</v>
      </c>
      <c r="J2179" s="328" t="s">
        <v>281</v>
      </c>
      <c r="K2179" s="325" t="s">
        <v>21</v>
      </c>
      <c r="L2179" s="325" t="s">
        <v>6952</v>
      </c>
      <c r="M2179" s="1"/>
      <c r="N2179" s="325" t="s">
        <v>6953</v>
      </c>
      <c r="O2179" s="325"/>
    </row>
    <row r="2180" spans="1:15" x14ac:dyDescent="0.25">
      <c r="A2180" s="323">
        <v>640</v>
      </c>
      <c r="B2180" s="359">
        <v>1230511</v>
      </c>
      <c r="C2180" s="54" t="s">
        <v>992</v>
      </c>
      <c r="D2180" s="365" t="s">
        <v>8419</v>
      </c>
      <c r="E2180" s="325" t="s">
        <v>21</v>
      </c>
      <c r="F2180" s="360">
        <v>18276</v>
      </c>
      <c r="G2180" s="328" t="s">
        <v>6950</v>
      </c>
      <c r="H2180" s="365" t="s">
        <v>6951</v>
      </c>
      <c r="I2180" s="412" t="s">
        <v>21</v>
      </c>
      <c r="J2180" s="328" t="s">
        <v>281</v>
      </c>
      <c r="K2180" s="325" t="s">
        <v>21</v>
      </c>
      <c r="L2180" s="325" t="s">
        <v>6952</v>
      </c>
      <c r="M2180" s="1"/>
      <c r="N2180" s="325" t="s">
        <v>6953</v>
      </c>
      <c r="O2180" s="325"/>
    </row>
    <row r="2181" spans="1:15" x14ac:dyDescent="0.25">
      <c r="A2181" s="361">
        <v>641</v>
      </c>
      <c r="B2181" s="359">
        <v>479080</v>
      </c>
      <c r="C2181" s="54" t="s">
        <v>5822</v>
      </c>
      <c r="D2181" s="54" t="s">
        <v>1207</v>
      </c>
      <c r="E2181" s="325" t="s">
        <v>21</v>
      </c>
      <c r="F2181" s="360">
        <v>17328</v>
      </c>
      <c r="G2181" s="327">
        <v>21940506</v>
      </c>
      <c r="H2181" s="54" t="s">
        <v>7645</v>
      </c>
      <c r="I2181" s="412" t="s">
        <v>21</v>
      </c>
      <c r="J2181" s="325" t="s">
        <v>128</v>
      </c>
      <c r="K2181" s="325" t="s">
        <v>21</v>
      </c>
      <c r="L2181" s="325" t="s">
        <v>21</v>
      </c>
      <c r="M2181" s="1"/>
      <c r="N2181" s="325" t="s">
        <v>6716</v>
      </c>
      <c r="O2181" s="325"/>
    </row>
    <row r="2182" spans="1:15" x14ac:dyDescent="0.25">
      <c r="A2182" s="361">
        <v>642</v>
      </c>
      <c r="B2182" s="359">
        <v>1839137</v>
      </c>
      <c r="C2182" s="54" t="s">
        <v>1529</v>
      </c>
      <c r="D2182" s="54" t="s">
        <v>6478</v>
      </c>
      <c r="E2182" s="325" t="s">
        <v>21</v>
      </c>
      <c r="F2182" s="360">
        <v>19415</v>
      </c>
      <c r="G2182" s="328" t="s">
        <v>8628</v>
      </c>
      <c r="H2182" s="365" t="s">
        <v>8629</v>
      </c>
      <c r="I2182" s="412" t="s">
        <v>21</v>
      </c>
      <c r="J2182" s="325" t="s">
        <v>149</v>
      </c>
      <c r="K2182" s="325" t="s">
        <v>21</v>
      </c>
      <c r="L2182" s="325" t="s">
        <v>21</v>
      </c>
      <c r="M2182" s="37"/>
      <c r="N2182" s="325" t="s">
        <v>6953</v>
      </c>
      <c r="O2182" s="325"/>
    </row>
    <row r="2183" spans="1:15" x14ac:dyDescent="0.25">
      <c r="A2183" s="323">
        <v>643</v>
      </c>
      <c r="B2183" s="374">
        <v>232458</v>
      </c>
      <c r="C2183" s="325" t="s">
        <v>6002</v>
      </c>
      <c r="D2183" s="325" t="s">
        <v>6845</v>
      </c>
      <c r="E2183" s="325" t="s">
        <v>21</v>
      </c>
      <c r="F2183" s="360">
        <v>13488</v>
      </c>
      <c r="G2183" s="327">
        <v>21901521</v>
      </c>
      <c r="H2183" s="325" t="s">
        <v>6846</v>
      </c>
      <c r="I2183" s="412" t="s">
        <v>21</v>
      </c>
      <c r="J2183" s="325" t="s">
        <v>351</v>
      </c>
      <c r="K2183" s="325" t="s">
        <v>21</v>
      </c>
      <c r="L2183" s="328" t="s">
        <v>6847</v>
      </c>
      <c r="M2183" s="328"/>
      <c r="N2183" s="428" t="s">
        <v>6848</v>
      </c>
      <c r="O2183" s="325" t="s">
        <v>6849</v>
      </c>
    </row>
    <row r="2184" spans="1:15" x14ac:dyDescent="0.25">
      <c r="A2184" s="361">
        <v>644</v>
      </c>
      <c r="B2184" s="374">
        <v>426518</v>
      </c>
      <c r="C2184" s="325" t="s">
        <v>7474</v>
      </c>
      <c r="D2184" s="325" t="s">
        <v>7475</v>
      </c>
      <c r="E2184" s="325" t="s">
        <v>21</v>
      </c>
      <c r="F2184" s="360">
        <v>17018</v>
      </c>
      <c r="G2184" s="328" t="s">
        <v>7476</v>
      </c>
      <c r="H2184" s="325" t="s">
        <v>7477</v>
      </c>
      <c r="I2184" s="412" t="s">
        <v>21</v>
      </c>
      <c r="J2184" s="325" t="s">
        <v>6730</v>
      </c>
      <c r="K2184" s="325" t="s">
        <v>21</v>
      </c>
      <c r="L2184" s="325" t="s">
        <v>21</v>
      </c>
      <c r="M2184" s="325"/>
      <c r="N2184" s="375" t="s">
        <v>6926</v>
      </c>
      <c r="O2184" s="325"/>
    </row>
    <row r="2185" spans="1:15" x14ac:dyDescent="0.25">
      <c r="A2185" s="361">
        <v>645</v>
      </c>
      <c r="B2185" s="359">
        <v>481360</v>
      </c>
      <c r="C2185" s="54" t="s">
        <v>7651</v>
      </c>
      <c r="D2185" s="54" t="s">
        <v>1867</v>
      </c>
      <c r="E2185" s="325" t="s">
        <v>21</v>
      </c>
      <c r="F2185" s="328"/>
      <c r="G2185" s="327">
        <v>986255380</v>
      </c>
      <c r="H2185" s="54" t="s">
        <v>7652</v>
      </c>
      <c r="I2185" s="412" t="s">
        <v>21</v>
      </c>
      <c r="J2185" s="325" t="s">
        <v>382</v>
      </c>
      <c r="K2185" s="325" t="s">
        <v>21</v>
      </c>
      <c r="L2185" s="325" t="s">
        <v>21</v>
      </c>
      <c r="M2185" s="325"/>
      <c r="N2185" s="325" t="s">
        <v>6716</v>
      </c>
      <c r="O2185" s="325"/>
    </row>
    <row r="2186" spans="1:15" x14ac:dyDescent="0.25">
      <c r="A2186" s="323">
        <v>646</v>
      </c>
      <c r="B2186" s="359">
        <v>331938</v>
      </c>
      <c r="C2186" s="54" t="s">
        <v>7129</v>
      </c>
      <c r="D2186" s="54" t="s">
        <v>2792</v>
      </c>
      <c r="E2186" s="325" t="s">
        <v>21</v>
      </c>
      <c r="F2186" s="328"/>
      <c r="G2186" s="327">
        <v>986179105</v>
      </c>
      <c r="H2186" s="54" t="s">
        <v>7130</v>
      </c>
      <c r="I2186" s="412" t="s">
        <v>21</v>
      </c>
      <c r="J2186" s="325" t="s">
        <v>173</v>
      </c>
      <c r="K2186" s="325" t="s">
        <v>21</v>
      </c>
      <c r="L2186" s="325" t="s">
        <v>21</v>
      </c>
      <c r="M2186" s="325"/>
      <c r="N2186" s="325" t="s">
        <v>6716</v>
      </c>
      <c r="O2186" s="325"/>
    </row>
    <row r="2187" spans="1:15" x14ac:dyDescent="0.25">
      <c r="A2187" s="361">
        <v>647</v>
      </c>
      <c r="B2187" s="359">
        <v>635795</v>
      </c>
      <c r="C2187" s="54" t="s">
        <v>5822</v>
      </c>
      <c r="D2187" s="54" t="s">
        <v>8027</v>
      </c>
      <c r="E2187" s="325" t="s">
        <v>21</v>
      </c>
      <c r="F2187" s="364">
        <v>16963</v>
      </c>
      <c r="G2187" s="327">
        <v>21901617</v>
      </c>
      <c r="H2187" s="54" t="s">
        <v>8028</v>
      </c>
      <c r="I2187" s="412" t="s">
        <v>21</v>
      </c>
      <c r="J2187" s="328" t="s">
        <v>340</v>
      </c>
      <c r="K2187" s="325" t="s">
        <v>21</v>
      </c>
      <c r="L2187" s="325" t="s">
        <v>21</v>
      </c>
      <c r="M2187" s="325"/>
      <c r="N2187" s="325" t="s">
        <v>6725</v>
      </c>
      <c r="O2187" s="325"/>
    </row>
    <row r="2188" spans="1:15" x14ac:dyDescent="0.25">
      <c r="A2188" s="361">
        <v>648</v>
      </c>
      <c r="B2188" s="324">
        <v>1867392</v>
      </c>
      <c r="C2188" s="54" t="s">
        <v>5772</v>
      </c>
      <c r="D2188" s="54" t="s">
        <v>2793</v>
      </c>
      <c r="E2188" s="325" t="s">
        <v>21</v>
      </c>
      <c r="F2188" s="328"/>
      <c r="G2188" s="327">
        <v>981960967</v>
      </c>
      <c r="H2188" s="54" t="s">
        <v>8640</v>
      </c>
      <c r="I2188" s="412" t="s">
        <v>21</v>
      </c>
      <c r="J2188" s="325" t="s">
        <v>382</v>
      </c>
      <c r="K2188" s="325" t="s">
        <v>21</v>
      </c>
      <c r="L2188" s="325" t="s">
        <v>21</v>
      </c>
      <c r="M2188" s="325"/>
      <c r="N2188" s="325" t="s">
        <v>6716</v>
      </c>
      <c r="O2188" s="325"/>
    </row>
    <row r="2189" spans="1:15" x14ac:dyDescent="0.25">
      <c r="A2189" s="323">
        <v>649</v>
      </c>
      <c r="B2189" s="324">
        <v>715205</v>
      </c>
      <c r="C2189" s="54" t="s">
        <v>2798</v>
      </c>
      <c r="D2189" s="54" t="s">
        <v>2799</v>
      </c>
      <c r="E2189" s="325" t="s">
        <v>21</v>
      </c>
      <c r="F2189" s="328"/>
      <c r="G2189" s="328"/>
      <c r="H2189" s="54" t="s">
        <v>8095</v>
      </c>
      <c r="I2189" s="412" t="s">
        <v>21</v>
      </c>
      <c r="J2189" s="325" t="s">
        <v>173</v>
      </c>
      <c r="K2189" s="325" t="s">
        <v>21</v>
      </c>
      <c r="L2189" s="325" t="s">
        <v>21</v>
      </c>
      <c r="M2189" s="325"/>
      <c r="N2189" s="325" t="s">
        <v>6716</v>
      </c>
      <c r="O2189" s="325"/>
    </row>
    <row r="2190" spans="1:15" x14ac:dyDescent="0.25">
      <c r="A2190" s="361">
        <v>650</v>
      </c>
      <c r="B2190" s="359">
        <v>1354982</v>
      </c>
      <c r="C2190" s="54" t="s">
        <v>8462</v>
      </c>
      <c r="D2190" s="365" t="s">
        <v>9240</v>
      </c>
      <c r="E2190" s="325" t="s">
        <v>21</v>
      </c>
      <c r="F2190" s="360">
        <v>17978</v>
      </c>
      <c r="G2190" s="328" t="s">
        <v>8464</v>
      </c>
      <c r="H2190" s="365" t="s">
        <v>8465</v>
      </c>
      <c r="I2190" s="412" t="s">
        <v>21</v>
      </c>
      <c r="J2190" s="328" t="s">
        <v>281</v>
      </c>
      <c r="K2190" s="325" t="s">
        <v>21</v>
      </c>
      <c r="L2190" s="325" t="s">
        <v>21</v>
      </c>
      <c r="M2190" s="325"/>
      <c r="N2190" s="325" t="s">
        <v>7382</v>
      </c>
      <c r="O2190" s="325"/>
    </row>
    <row r="2191" spans="1:15" x14ac:dyDescent="0.25">
      <c r="A2191" s="361">
        <v>651</v>
      </c>
      <c r="B2191" s="359">
        <v>250803</v>
      </c>
      <c r="C2191" s="54" t="s">
        <v>6900</v>
      </c>
      <c r="D2191" s="54" t="s">
        <v>6901</v>
      </c>
      <c r="E2191" s="325" t="s">
        <v>21</v>
      </c>
      <c r="F2191" s="360">
        <v>15861</v>
      </c>
      <c r="G2191" s="328" t="s">
        <v>6902</v>
      </c>
      <c r="H2191" s="365" t="s">
        <v>6903</v>
      </c>
      <c r="I2191" s="412" t="s">
        <v>21</v>
      </c>
      <c r="J2191" s="412" t="s">
        <v>938</v>
      </c>
      <c r="K2191" s="325" t="s">
        <v>21</v>
      </c>
      <c r="L2191" s="325" t="s">
        <v>21</v>
      </c>
      <c r="M2191" s="325"/>
      <c r="N2191" s="325" t="s">
        <v>6725</v>
      </c>
      <c r="O2191" s="325"/>
    </row>
    <row r="2192" spans="1:15" x14ac:dyDescent="0.25">
      <c r="A2192" s="323">
        <v>652</v>
      </c>
      <c r="B2192" s="359">
        <v>617401</v>
      </c>
      <c r="C2192" s="54" t="s">
        <v>6590</v>
      </c>
      <c r="D2192" s="54" t="s">
        <v>6466</v>
      </c>
      <c r="E2192" s="325" t="s">
        <v>21</v>
      </c>
      <c r="F2192" s="360">
        <v>18845</v>
      </c>
      <c r="G2192" s="328" t="s">
        <v>9038</v>
      </c>
      <c r="H2192" s="365" t="s">
        <v>9039</v>
      </c>
      <c r="I2192" s="412" t="s">
        <v>21</v>
      </c>
      <c r="J2192" s="325" t="s">
        <v>128</v>
      </c>
      <c r="K2192" s="325" t="s">
        <v>1566</v>
      </c>
      <c r="L2192" s="325" t="s">
        <v>703</v>
      </c>
      <c r="M2192" s="325"/>
      <c r="N2192" s="325" t="s">
        <v>6725</v>
      </c>
      <c r="O2192" s="325"/>
    </row>
    <row r="2193" spans="1:15" x14ac:dyDescent="0.25">
      <c r="A2193" s="361">
        <v>653</v>
      </c>
      <c r="B2193" s="359">
        <v>223001</v>
      </c>
      <c r="C2193" s="365" t="s">
        <v>5633</v>
      </c>
      <c r="D2193" s="365" t="s">
        <v>328</v>
      </c>
      <c r="E2193" s="325" t="s">
        <v>21</v>
      </c>
      <c r="F2193" s="360">
        <v>12483</v>
      </c>
      <c r="G2193" s="328" t="s">
        <v>6822</v>
      </c>
      <c r="H2193" s="365" t="s">
        <v>6823</v>
      </c>
      <c r="I2193" s="412" t="s">
        <v>21</v>
      </c>
      <c r="J2193" s="325" t="s">
        <v>128</v>
      </c>
      <c r="K2193" s="325" t="s">
        <v>21</v>
      </c>
      <c r="L2193" s="325" t="s">
        <v>21</v>
      </c>
      <c r="M2193" s="325"/>
      <c r="N2193" s="325" t="s">
        <v>6725</v>
      </c>
      <c r="O2193" s="325"/>
    </row>
    <row r="2194" spans="1:15" x14ac:dyDescent="0.25">
      <c r="A2194" s="361">
        <v>654</v>
      </c>
      <c r="B2194" s="324">
        <v>6864142</v>
      </c>
      <c r="C2194" s="325" t="s">
        <v>6043</v>
      </c>
      <c r="D2194" s="325" t="s">
        <v>305</v>
      </c>
      <c r="E2194" s="325" t="s">
        <v>21</v>
      </c>
      <c r="F2194" s="360">
        <v>10803</v>
      </c>
      <c r="G2194" s="328" t="s">
        <v>8920</v>
      </c>
      <c r="H2194" s="325" t="s">
        <v>8921</v>
      </c>
      <c r="I2194" s="412" t="s">
        <v>21</v>
      </c>
      <c r="J2194" s="328" t="s">
        <v>281</v>
      </c>
      <c r="K2194" s="325" t="s">
        <v>21</v>
      </c>
      <c r="L2194" s="325" t="s">
        <v>21</v>
      </c>
      <c r="M2194" s="325"/>
      <c r="N2194" s="387" t="s">
        <v>8922</v>
      </c>
      <c r="O2194" s="449"/>
    </row>
    <row r="2195" spans="1:15" x14ac:dyDescent="0.25">
      <c r="A2195" s="323">
        <v>655</v>
      </c>
      <c r="B2195" s="324">
        <v>570741</v>
      </c>
      <c r="C2195" s="54" t="s">
        <v>1539</v>
      </c>
      <c r="D2195" s="54" t="s">
        <v>7914</v>
      </c>
      <c r="E2195" s="325" t="s">
        <v>21</v>
      </c>
      <c r="F2195" s="328"/>
      <c r="G2195" s="328" t="s">
        <v>7915</v>
      </c>
      <c r="H2195" s="54" t="s">
        <v>7916</v>
      </c>
      <c r="I2195" s="412" t="s">
        <v>21</v>
      </c>
      <c r="J2195" s="325" t="s">
        <v>382</v>
      </c>
      <c r="K2195" s="325" t="s">
        <v>21</v>
      </c>
      <c r="L2195" s="325" t="s">
        <v>21</v>
      </c>
      <c r="M2195" s="325"/>
      <c r="N2195" s="325" t="s">
        <v>6716</v>
      </c>
      <c r="O2195" s="325"/>
    </row>
    <row r="2196" spans="1:15" x14ac:dyDescent="0.25">
      <c r="A2196" s="361">
        <v>656</v>
      </c>
      <c r="B2196" s="359">
        <v>545873</v>
      </c>
      <c r="C2196" s="54" t="s">
        <v>7835</v>
      </c>
      <c r="D2196" s="54" t="s">
        <v>7836</v>
      </c>
      <c r="E2196" s="325" t="s">
        <v>21</v>
      </c>
      <c r="F2196" s="360">
        <v>18314</v>
      </c>
      <c r="G2196" s="328">
        <v>21900133</v>
      </c>
      <c r="H2196" s="54" t="s">
        <v>7837</v>
      </c>
      <c r="J2196" s="325" t="s">
        <v>437</v>
      </c>
      <c r="K2196" s="325" t="s">
        <v>7838</v>
      </c>
      <c r="L2196" s="325">
        <v>981600620</v>
      </c>
      <c r="M2196" s="325"/>
      <c r="N2196" s="325" t="s">
        <v>6716</v>
      </c>
      <c r="O2196" s="325"/>
    </row>
    <row r="2197" spans="1:15" x14ac:dyDescent="0.25">
      <c r="A2197" s="361">
        <v>657</v>
      </c>
      <c r="B2197" s="359">
        <v>2123446</v>
      </c>
      <c r="C2197" s="365" t="s">
        <v>8732</v>
      </c>
      <c r="D2197" s="365" t="s">
        <v>402</v>
      </c>
      <c r="E2197" s="325" t="s">
        <v>21</v>
      </c>
      <c r="F2197" s="360">
        <v>19321</v>
      </c>
      <c r="G2197" s="328" t="s">
        <v>8733</v>
      </c>
      <c r="H2197" s="365" t="s">
        <v>8734</v>
      </c>
      <c r="I2197" s="325" t="s">
        <v>21</v>
      </c>
      <c r="J2197" s="325" t="s">
        <v>210</v>
      </c>
      <c r="K2197" s="325" t="s">
        <v>21</v>
      </c>
      <c r="L2197" s="325" t="s">
        <v>21</v>
      </c>
      <c r="M2197" s="325"/>
      <c r="N2197" s="325" t="s">
        <v>6725</v>
      </c>
      <c r="O2197" s="325"/>
    </row>
    <row r="2198" spans="1:15" x14ac:dyDescent="0.25">
      <c r="A2198" s="323">
        <v>658</v>
      </c>
      <c r="B2198" s="359">
        <v>2535019</v>
      </c>
      <c r="C2198" s="54" t="s">
        <v>295</v>
      </c>
      <c r="D2198" s="54" t="s">
        <v>5353</v>
      </c>
      <c r="E2198" s="325" t="s">
        <v>21</v>
      </c>
      <c r="F2198" s="360">
        <v>19681</v>
      </c>
      <c r="G2198" s="328" t="s">
        <v>8733</v>
      </c>
      <c r="H2198" s="325" t="s">
        <v>8837</v>
      </c>
      <c r="I2198" s="325" t="s">
        <v>21</v>
      </c>
      <c r="J2198" s="325" t="s">
        <v>210</v>
      </c>
      <c r="K2198" s="325" t="s">
        <v>21</v>
      </c>
      <c r="L2198" s="325" t="s">
        <v>21</v>
      </c>
      <c r="M2198" s="325"/>
      <c r="N2198" s="325" t="s">
        <v>6725</v>
      </c>
      <c r="O2198" s="325"/>
    </row>
    <row r="2199" spans="1:15" x14ac:dyDescent="0.25">
      <c r="A2199" s="361">
        <v>659</v>
      </c>
      <c r="B2199" s="359">
        <v>526435</v>
      </c>
      <c r="C2199" s="54" t="s">
        <v>939</v>
      </c>
      <c r="D2199" s="54" t="s">
        <v>2214</v>
      </c>
      <c r="E2199" s="325" t="s">
        <v>21</v>
      </c>
      <c r="F2199" s="360">
        <v>17735</v>
      </c>
      <c r="G2199" s="327" t="s">
        <v>9020</v>
      </c>
      <c r="H2199" s="54" t="s">
        <v>9021</v>
      </c>
      <c r="I2199" s="325" t="s">
        <v>21</v>
      </c>
      <c r="J2199" s="328" t="s">
        <v>135</v>
      </c>
      <c r="K2199" s="325" t="s">
        <v>21</v>
      </c>
      <c r="L2199" s="325" t="s">
        <v>21</v>
      </c>
      <c r="M2199" s="325"/>
      <c r="N2199" s="325" t="s">
        <v>6725</v>
      </c>
      <c r="O2199" s="325"/>
    </row>
    <row r="2200" spans="1:15" x14ac:dyDescent="0.25">
      <c r="A2200" s="361">
        <v>660</v>
      </c>
      <c r="B2200" s="359">
        <v>595204</v>
      </c>
      <c r="C2200" s="54" t="s">
        <v>7972</v>
      </c>
      <c r="D2200" s="325" t="s">
        <v>7973</v>
      </c>
      <c r="E2200" s="325" t="s">
        <v>21</v>
      </c>
      <c r="F2200" s="360">
        <v>19346</v>
      </c>
      <c r="G2200" s="328" t="s">
        <v>7974</v>
      </c>
      <c r="H2200" s="325" t="s">
        <v>7975</v>
      </c>
      <c r="I2200" s="325" t="s">
        <v>21</v>
      </c>
      <c r="J2200" s="328" t="s">
        <v>281</v>
      </c>
      <c r="K2200" s="325" t="s">
        <v>21</v>
      </c>
      <c r="L2200" s="325" t="s">
        <v>21</v>
      </c>
      <c r="M2200" s="325"/>
      <c r="N2200" s="325" t="s">
        <v>6725</v>
      </c>
      <c r="O2200" s="325"/>
    </row>
    <row r="2201" spans="1:15" x14ac:dyDescent="0.25">
      <c r="A2201" s="323">
        <v>661</v>
      </c>
      <c r="B2201" s="359">
        <v>249746</v>
      </c>
      <c r="C2201" s="54" t="s">
        <v>6896</v>
      </c>
      <c r="D2201" s="54" t="s">
        <v>6897</v>
      </c>
      <c r="E2201" s="325" t="s">
        <v>21</v>
      </c>
      <c r="F2201" s="360">
        <v>15088</v>
      </c>
      <c r="G2201" s="327" t="s">
        <v>6898</v>
      </c>
      <c r="H2201" s="54" t="s">
        <v>6899</v>
      </c>
      <c r="I2201" s="325" t="s">
        <v>21</v>
      </c>
      <c r="J2201" s="325" t="s">
        <v>71</v>
      </c>
      <c r="K2201" s="325" t="s">
        <v>21</v>
      </c>
      <c r="L2201" s="325" t="s">
        <v>21</v>
      </c>
      <c r="M2201" s="325"/>
      <c r="N2201" s="325" t="s">
        <v>6716</v>
      </c>
      <c r="O2201" s="325"/>
    </row>
    <row r="2202" spans="1:15" x14ac:dyDescent="0.25">
      <c r="A2202" s="361">
        <v>662</v>
      </c>
      <c r="B2202" s="359">
        <v>534378</v>
      </c>
      <c r="C2202" s="54" t="s">
        <v>816</v>
      </c>
      <c r="D2202" s="54" t="s">
        <v>7811</v>
      </c>
      <c r="E2202" s="325" t="s">
        <v>21</v>
      </c>
      <c r="F2202" s="360">
        <v>16460</v>
      </c>
      <c r="G2202" s="328" t="s">
        <v>7812</v>
      </c>
      <c r="H2202" s="54" t="s">
        <v>7813</v>
      </c>
      <c r="I2202" s="412" t="s">
        <v>21</v>
      </c>
      <c r="J2202" s="328" t="s">
        <v>340</v>
      </c>
      <c r="K2202" s="325" t="s">
        <v>21</v>
      </c>
      <c r="L2202" s="325" t="s">
        <v>21</v>
      </c>
      <c r="M2202" s="325"/>
      <c r="N2202" s="325" t="s">
        <v>6716</v>
      </c>
      <c r="O2202" s="325"/>
    </row>
    <row r="2203" spans="1:15" x14ac:dyDescent="0.25">
      <c r="A2203" s="361">
        <v>663</v>
      </c>
      <c r="B2203" s="359">
        <v>692004</v>
      </c>
      <c r="C2203" s="54" t="s">
        <v>8088</v>
      </c>
      <c r="D2203" s="365" t="s">
        <v>8089</v>
      </c>
      <c r="E2203" s="365" t="s">
        <v>8090</v>
      </c>
      <c r="F2203" s="360">
        <v>17108</v>
      </c>
      <c r="G2203" s="328" t="s">
        <v>8091</v>
      </c>
      <c r="H2203" s="365" t="s">
        <v>8092</v>
      </c>
      <c r="I2203" s="325" t="s">
        <v>21</v>
      </c>
      <c r="J2203" s="328" t="s">
        <v>340</v>
      </c>
      <c r="K2203" s="325" t="s">
        <v>21</v>
      </c>
      <c r="L2203" s="325" t="s">
        <v>21</v>
      </c>
      <c r="M2203" s="325"/>
      <c r="N2203" s="325" t="s">
        <v>6725</v>
      </c>
      <c r="O2203" s="325"/>
    </row>
    <row r="2204" spans="1:15" x14ac:dyDescent="0.25">
      <c r="A2204" s="323">
        <v>664</v>
      </c>
      <c r="B2204" s="374">
        <v>778989</v>
      </c>
      <c r="C2204" s="325" t="s">
        <v>5904</v>
      </c>
      <c r="D2204" s="325" t="s">
        <v>2867</v>
      </c>
      <c r="E2204" s="362" t="s">
        <v>21</v>
      </c>
      <c r="F2204" s="364">
        <v>14982</v>
      </c>
      <c r="G2204" s="327">
        <v>984182738</v>
      </c>
      <c r="H2204" s="325" t="s">
        <v>8151</v>
      </c>
      <c r="I2204" s="325" t="s">
        <v>21</v>
      </c>
      <c r="J2204" s="328" t="s">
        <v>113</v>
      </c>
      <c r="K2204" s="325" t="s">
        <v>21</v>
      </c>
      <c r="L2204" s="325" t="s">
        <v>21</v>
      </c>
      <c r="M2204" s="329"/>
      <c r="N2204" s="375" t="s">
        <v>6926</v>
      </c>
      <c r="O2204" s="325"/>
    </row>
    <row r="2205" spans="1:15" x14ac:dyDescent="0.25">
      <c r="A2205" s="361">
        <v>665</v>
      </c>
      <c r="B2205" s="400">
        <v>835860</v>
      </c>
      <c r="C2205" s="408" t="s">
        <v>5614</v>
      </c>
      <c r="D2205" s="408" t="s">
        <v>5492</v>
      </c>
      <c r="E2205" s="362" t="s">
        <v>21</v>
      </c>
      <c r="F2205" s="366">
        <v>19839</v>
      </c>
      <c r="G2205" s="379">
        <v>985578024</v>
      </c>
      <c r="H2205" s="408" t="s">
        <v>8204</v>
      </c>
      <c r="I2205" s="378" t="s">
        <v>21</v>
      </c>
      <c r="J2205" s="378" t="s">
        <v>116</v>
      </c>
      <c r="K2205" s="325" t="s">
        <v>21</v>
      </c>
      <c r="L2205" s="325" t="s">
        <v>21</v>
      </c>
      <c r="M2205" s="325"/>
      <c r="N2205" s="325" t="s">
        <v>7107</v>
      </c>
      <c r="O2205" s="325"/>
    </row>
    <row r="2206" spans="1:15" x14ac:dyDescent="0.25">
      <c r="A2206" s="361">
        <v>666</v>
      </c>
      <c r="B2206" s="359">
        <v>844251</v>
      </c>
      <c r="C2206" s="54" t="s">
        <v>8206</v>
      </c>
      <c r="D2206" s="54" t="s">
        <v>5454</v>
      </c>
      <c r="E2206" s="362" t="s">
        <v>21</v>
      </c>
      <c r="F2206" s="360">
        <v>16592</v>
      </c>
      <c r="G2206" s="328" t="s">
        <v>8207</v>
      </c>
      <c r="H2206" s="54" t="s">
        <v>8208</v>
      </c>
      <c r="I2206" s="325" t="s">
        <v>21</v>
      </c>
      <c r="J2206" s="325" t="s">
        <v>173</v>
      </c>
      <c r="K2206" s="325" t="s">
        <v>21</v>
      </c>
      <c r="L2206" s="325" t="s">
        <v>21</v>
      </c>
      <c r="M2206" s="325"/>
      <c r="N2206" s="325" t="s">
        <v>7107</v>
      </c>
      <c r="O2206" s="325"/>
    </row>
    <row r="2207" spans="1:15" ht="24" x14ac:dyDescent="0.25">
      <c r="A2207" s="323">
        <v>667</v>
      </c>
      <c r="B2207" s="480">
        <v>1463814</v>
      </c>
      <c r="C2207" s="481" t="s">
        <v>5922</v>
      </c>
      <c r="D2207" s="54" t="s">
        <v>9241</v>
      </c>
      <c r="E2207" s="362" t="s">
        <v>21</v>
      </c>
      <c r="F2207" s="482">
        <v>9469</v>
      </c>
      <c r="G2207" s="483" t="s">
        <v>8502</v>
      </c>
      <c r="H2207" s="481" t="s">
        <v>8503</v>
      </c>
      <c r="I2207" s="325" t="s">
        <v>21</v>
      </c>
      <c r="J2207" s="484" t="s">
        <v>334</v>
      </c>
      <c r="K2207" s="325" t="s">
        <v>21</v>
      </c>
      <c r="L2207" s="325" t="s">
        <v>21</v>
      </c>
      <c r="M2207" s="325"/>
      <c r="N2207" s="325" t="s">
        <v>7107</v>
      </c>
      <c r="O2207" s="325"/>
    </row>
    <row r="2208" spans="1:15" x14ac:dyDescent="0.25">
      <c r="A2208" s="361">
        <v>668</v>
      </c>
      <c r="B2208" s="402">
        <v>190252</v>
      </c>
      <c r="C2208" s="403" t="s">
        <v>6776</v>
      </c>
      <c r="D2208" s="441" t="s">
        <v>6777</v>
      </c>
      <c r="E2208" s="362" t="s">
        <v>21</v>
      </c>
      <c r="F2208" s="326">
        <v>13001</v>
      </c>
      <c r="G2208" s="385" t="s">
        <v>6778</v>
      </c>
      <c r="H2208" s="403" t="s">
        <v>6779</v>
      </c>
      <c r="I2208" s="384" t="s">
        <v>21</v>
      </c>
      <c r="J2208" s="328" t="s">
        <v>40</v>
      </c>
      <c r="K2208" s="325" t="s">
        <v>21</v>
      </c>
      <c r="L2208" s="325" t="s">
        <v>21</v>
      </c>
      <c r="M2208" s="325"/>
      <c r="N2208" s="325" t="s">
        <v>6725</v>
      </c>
      <c r="O2208" s="325"/>
    </row>
    <row r="2209" spans="1:15" x14ac:dyDescent="0.25">
      <c r="A2209" s="361">
        <v>669</v>
      </c>
      <c r="B2209" s="359">
        <v>510204</v>
      </c>
      <c r="C2209" s="54" t="s">
        <v>6539</v>
      </c>
      <c r="D2209" s="54" t="s">
        <v>7735</v>
      </c>
      <c r="E2209" s="362" t="s">
        <v>21</v>
      </c>
      <c r="F2209" s="360">
        <v>18372</v>
      </c>
      <c r="G2209" s="328" t="s">
        <v>7736</v>
      </c>
      <c r="H2209" s="54" t="s">
        <v>7737</v>
      </c>
      <c r="I2209" s="325" t="s">
        <v>21</v>
      </c>
      <c r="J2209" s="325" t="s">
        <v>187</v>
      </c>
      <c r="K2209" s="325" t="s">
        <v>21</v>
      </c>
      <c r="L2209" s="325" t="s">
        <v>21</v>
      </c>
      <c r="M2209" s="325"/>
      <c r="N2209" s="325" t="s">
        <v>7107</v>
      </c>
      <c r="O2209" s="325"/>
    </row>
    <row r="2210" spans="1:15" x14ac:dyDescent="0.25">
      <c r="A2210" s="323">
        <v>670</v>
      </c>
      <c r="B2210" s="359">
        <v>516504</v>
      </c>
      <c r="C2210" s="54" t="s">
        <v>370</v>
      </c>
      <c r="D2210" s="54" t="s">
        <v>7760</v>
      </c>
      <c r="E2210" s="362" t="s">
        <v>21</v>
      </c>
      <c r="F2210" s="360">
        <v>18229</v>
      </c>
      <c r="G2210" s="328" t="s">
        <v>7761</v>
      </c>
      <c r="H2210" s="54" t="s">
        <v>7762</v>
      </c>
      <c r="I2210" s="325" t="s">
        <v>21</v>
      </c>
      <c r="J2210" s="328" t="s">
        <v>113</v>
      </c>
      <c r="K2210" s="325" t="s">
        <v>21</v>
      </c>
      <c r="L2210" s="325" t="s">
        <v>21</v>
      </c>
      <c r="M2210" s="325"/>
      <c r="N2210" s="325" t="s">
        <v>6716</v>
      </c>
      <c r="O2210" s="325"/>
    </row>
    <row r="2211" spans="1:15" x14ac:dyDescent="0.25">
      <c r="A2211" s="361">
        <v>671</v>
      </c>
      <c r="B2211" s="359">
        <v>452345</v>
      </c>
      <c r="C2211" s="54" t="s">
        <v>9242</v>
      </c>
      <c r="D2211" s="54" t="s">
        <v>9243</v>
      </c>
      <c r="E2211" s="362" t="s">
        <v>21</v>
      </c>
      <c r="F2211" s="360">
        <v>18691</v>
      </c>
      <c r="G2211" s="328" t="s">
        <v>2983</v>
      </c>
      <c r="H2211" s="54" t="s">
        <v>2984</v>
      </c>
      <c r="I2211" s="325" t="s">
        <v>21</v>
      </c>
      <c r="J2211" s="325" t="s">
        <v>344</v>
      </c>
      <c r="K2211" s="325" t="s">
        <v>21</v>
      </c>
      <c r="L2211" s="325" t="s">
        <v>21</v>
      </c>
      <c r="M2211" s="325"/>
      <c r="N2211" s="325" t="s">
        <v>6716</v>
      </c>
      <c r="O2211" s="325"/>
    </row>
    <row r="2212" spans="1:15" x14ac:dyDescent="0.25">
      <c r="A2212" s="361">
        <v>672</v>
      </c>
      <c r="B2212" s="359">
        <v>181457</v>
      </c>
      <c r="C2212" s="54" t="s">
        <v>9244</v>
      </c>
      <c r="D2212" s="54" t="s">
        <v>6766</v>
      </c>
      <c r="E2212" s="362" t="s">
        <v>21</v>
      </c>
      <c r="F2212" s="360">
        <v>11402</v>
      </c>
      <c r="G2212" s="328" t="s">
        <v>6767</v>
      </c>
      <c r="H2212" s="54" t="s">
        <v>6768</v>
      </c>
      <c r="I2212" s="325" t="s">
        <v>21</v>
      </c>
      <c r="J2212" s="325" t="s">
        <v>422</v>
      </c>
      <c r="K2212" s="325" t="s">
        <v>21</v>
      </c>
      <c r="L2212" s="325" t="s">
        <v>21</v>
      </c>
      <c r="M2212" s="325"/>
      <c r="N2212" s="325" t="s">
        <v>6716</v>
      </c>
      <c r="O2212" s="325"/>
    </row>
    <row r="2213" spans="1:15" x14ac:dyDescent="0.25">
      <c r="A2213" s="323">
        <v>673</v>
      </c>
      <c r="B2213" s="359">
        <v>286106</v>
      </c>
      <c r="C2213" s="54" t="s">
        <v>816</v>
      </c>
      <c r="D2213" s="54" t="s">
        <v>7001</v>
      </c>
      <c r="E2213" s="362" t="s">
        <v>21</v>
      </c>
      <c r="F2213" s="360">
        <v>13947</v>
      </c>
      <c r="G2213" s="328" t="s">
        <v>7002</v>
      </c>
      <c r="H2213" s="365" t="s">
        <v>7003</v>
      </c>
      <c r="I2213" s="325" t="s">
        <v>21</v>
      </c>
      <c r="J2213" s="325" t="s">
        <v>149</v>
      </c>
      <c r="K2213" s="325" t="s">
        <v>21</v>
      </c>
      <c r="L2213" s="325" t="s">
        <v>21</v>
      </c>
      <c r="M2213" s="325"/>
      <c r="N2213" s="325" t="s">
        <v>6716</v>
      </c>
      <c r="O2213" s="325"/>
    </row>
    <row r="2214" spans="1:15" x14ac:dyDescent="0.25">
      <c r="A2214" s="361">
        <v>674</v>
      </c>
      <c r="B2214" s="359">
        <v>823827</v>
      </c>
      <c r="C2214" s="54" t="s">
        <v>8185</v>
      </c>
      <c r="D2214" s="365" t="s">
        <v>8186</v>
      </c>
      <c r="E2214" s="362" t="s">
        <v>21</v>
      </c>
      <c r="F2214" s="360">
        <v>19071</v>
      </c>
      <c r="G2214" s="328" t="s">
        <v>8187</v>
      </c>
      <c r="H2214" s="365" t="s">
        <v>8188</v>
      </c>
      <c r="I2214" s="325" t="s">
        <v>21</v>
      </c>
      <c r="J2214" s="328" t="s">
        <v>135</v>
      </c>
      <c r="K2214" s="325" t="s">
        <v>1566</v>
      </c>
      <c r="L2214" s="325" t="s">
        <v>703</v>
      </c>
      <c r="M2214" s="325"/>
      <c r="N2214" s="325" t="s">
        <v>6716</v>
      </c>
      <c r="O2214" s="325"/>
    </row>
    <row r="2215" spans="1:15" x14ac:dyDescent="0.25">
      <c r="A2215" s="361">
        <v>675</v>
      </c>
      <c r="B2215" s="359">
        <v>2149307</v>
      </c>
      <c r="C2215" s="54" t="s">
        <v>399</v>
      </c>
      <c r="D2215" s="54" t="s">
        <v>8750</v>
      </c>
      <c r="E2215" s="362" t="s">
        <v>21</v>
      </c>
      <c r="F2215" s="360">
        <v>13319</v>
      </c>
      <c r="G2215" s="327" t="s">
        <v>8751</v>
      </c>
      <c r="H2215" s="54" t="s">
        <v>8752</v>
      </c>
      <c r="I2215" s="325" t="s">
        <v>21</v>
      </c>
      <c r="J2215" s="325" t="s">
        <v>128</v>
      </c>
      <c r="K2215" s="325" t="s">
        <v>21</v>
      </c>
      <c r="L2215" s="325" t="s">
        <v>21</v>
      </c>
      <c r="M2215" s="325"/>
      <c r="N2215" s="325" t="s">
        <v>6953</v>
      </c>
      <c r="O2215" s="325"/>
    </row>
    <row r="2216" spans="1:15" x14ac:dyDescent="0.25">
      <c r="A2216" s="323">
        <v>676</v>
      </c>
      <c r="B2216" s="400">
        <v>510701</v>
      </c>
      <c r="C2216" s="408" t="s">
        <v>7738</v>
      </c>
      <c r="D2216" s="377" t="s">
        <v>446</v>
      </c>
      <c r="E2216" s="362" t="s">
        <v>21</v>
      </c>
      <c r="F2216" s="366">
        <v>15075</v>
      </c>
      <c r="G2216" s="379" t="s">
        <v>7739</v>
      </c>
      <c r="H2216" s="377" t="s">
        <v>7740</v>
      </c>
      <c r="I2216" s="378" t="s">
        <v>21</v>
      </c>
      <c r="J2216" s="328" t="s">
        <v>281</v>
      </c>
      <c r="K2216" s="325" t="s">
        <v>7741</v>
      </c>
      <c r="L2216" s="325" t="s">
        <v>7742</v>
      </c>
      <c r="M2216" s="325"/>
      <c r="N2216" s="325" t="s">
        <v>6725</v>
      </c>
      <c r="O2216" s="325"/>
    </row>
    <row r="2217" spans="1:15" x14ac:dyDescent="0.25">
      <c r="A2217" s="361">
        <v>677</v>
      </c>
      <c r="B2217" s="466">
        <v>320771</v>
      </c>
      <c r="C2217" s="54" t="s">
        <v>9245</v>
      </c>
      <c r="D2217" s="54" t="s">
        <v>9246</v>
      </c>
      <c r="E2217" s="362" t="s">
        <v>21</v>
      </c>
      <c r="F2217" s="360">
        <v>14789</v>
      </c>
      <c r="G2217" s="328" t="s">
        <v>7105</v>
      </c>
      <c r="H2217" s="54" t="s">
        <v>7106</v>
      </c>
      <c r="I2217" s="325" t="s">
        <v>21</v>
      </c>
      <c r="J2217" s="325" t="s">
        <v>22</v>
      </c>
      <c r="K2217" s="325" t="s">
        <v>21</v>
      </c>
      <c r="L2217" s="325" t="s">
        <v>21</v>
      </c>
      <c r="M2217" s="325"/>
      <c r="N2217" s="325" t="s">
        <v>7107</v>
      </c>
      <c r="O2217" s="325"/>
    </row>
    <row r="2218" spans="1:15" x14ac:dyDescent="0.25">
      <c r="A2218" s="361">
        <v>678</v>
      </c>
      <c r="B2218" s="359">
        <v>364984</v>
      </c>
      <c r="C2218" s="54" t="s">
        <v>990</v>
      </c>
      <c r="D2218" s="54" t="s">
        <v>9247</v>
      </c>
      <c r="E2218" s="362" t="s">
        <v>21</v>
      </c>
      <c r="F2218" s="328" t="s">
        <v>7232</v>
      </c>
      <c r="G2218" s="328" t="s">
        <v>7233</v>
      </c>
      <c r="H2218" s="54" t="s">
        <v>7234</v>
      </c>
      <c r="I2218" s="325" t="s">
        <v>21</v>
      </c>
      <c r="J2218" s="328" t="s">
        <v>187</v>
      </c>
      <c r="K2218" s="325" t="s">
        <v>21</v>
      </c>
      <c r="L2218" s="325" t="s">
        <v>21</v>
      </c>
      <c r="M2218" s="325"/>
      <c r="N2218" s="325" t="s">
        <v>6716</v>
      </c>
      <c r="O2218" s="325"/>
    </row>
    <row r="2219" spans="1:15" x14ac:dyDescent="0.25">
      <c r="A2219" s="323">
        <v>679</v>
      </c>
      <c r="B2219" s="374">
        <v>1219946</v>
      </c>
      <c r="C2219" s="327" t="s">
        <v>2230</v>
      </c>
      <c r="D2219" s="412" t="s">
        <v>9248</v>
      </c>
      <c r="E2219" s="362" t="s">
        <v>21</v>
      </c>
      <c r="F2219" s="360" t="s">
        <v>8411</v>
      </c>
      <c r="G2219" s="412" t="s">
        <v>8412</v>
      </c>
      <c r="H2219" s="54" t="s">
        <v>8413</v>
      </c>
      <c r="I2219" s="325" t="s">
        <v>21</v>
      </c>
      <c r="J2219" s="325" t="s">
        <v>340</v>
      </c>
      <c r="K2219" s="325" t="s">
        <v>21</v>
      </c>
      <c r="L2219" s="325" t="s">
        <v>21</v>
      </c>
      <c r="M2219" s="325"/>
      <c r="N2219" s="325" t="s">
        <v>6716</v>
      </c>
      <c r="O2219" s="325"/>
    </row>
    <row r="2220" spans="1:15" x14ac:dyDescent="0.25">
      <c r="A2220" s="361">
        <v>680</v>
      </c>
      <c r="B2220" s="402">
        <v>393031</v>
      </c>
      <c r="C2220" s="441" t="s">
        <v>1844</v>
      </c>
      <c r="D2220" s="441" t="s">
        <v>7339</v>
      </c>
      <c r="E2220" s="362" t="s">
        <v>21</v>
      </c>
      <c r="F2220" s="326">
        <v>16461</v>
      </c>
      <c r="G2220" s="385">
        <v>21901606</v>
      </c>
      <c r="H2220" s="441" t="s">
        <v>7340</v>
      </c>
      <c r="I2220" s="325" t="s">
        <v>21</v>
      </c>
      <c r="J2220" s="328" t="s">
        <v>377</v>
      </c>
      <c r="K2220" s="325" t="s">
        <v>21</v>
      </c>
      <c r="L2220" s="325" t="s">
        <v>21</v>
      </c>
      <c r="M2220" s="325"/>
      <c r="N2220" s="325" t="s">
        <v>6716</v>
      </c>
      <c r="O2220" s="325"/>
    </row>
    <row r="2221" spans="1:15" x14ac:dyDescent="0.25">
      <c r="A2221" s="361">
        <v>681</v>
      </c>
      <c r="B2221" s="359">
        <v>514553</v>
      </c>
      <c r="C2221" s="54" t="s">
        <v>3154</v>
      </c>
      <c r="D2221" s="54" t="s">
        <v>3155</v>
      </c>
      <c r="E2221" s="362" t="s">
        <v>21</v>
      </c>
      <c r="F2221" s="360">
        <v>19470</v>
      </c>
      <c r="G2221" s="328">
        <v>984276084</v>
      </c>
      <c r="H2221" s="54" t="s">
        <v>7759</v>
      </c>
      <c r="I2221" s="325" t="s">
        <v>21</v>
      </c>
      <c r="J2221" s="325" t="s">
        <v>66</v>
      </c>
      <c r="K2221" s="325" t="s">
        <v>21</v>
      </c>
      <c r="L2221" s="325" t="s">
        <v>21</v>
      </c>
      <c r="M2221" s="325"/>
      <c r="N2221" s="325" t="s">
        <v>6716</v>
      </c>
      <c r="O2221" s="325"/>
    </row>
    <row r="2222" spans="1:15" x14ac:dyDescent="0.25">
      <c r="A2222" s="323">
        <v>682</v>
      </c>
      <c r="B2222" s="359">
        <v>1506883</v>
      </c>
      <c r="C2222" s="54" t="s">
        <v>2657</v>
      </c>
      <c r="D2222" s="54" t="s">
        <v>5559</v>
      </c>
      <c r="E2222" s="362" t="s">
        <v>21</v>
      </c>
      <c r="F2222" s="360">
        <v>19665</v>
      </c>
      <c r="G2222" s="328">
        <v>984287749</v>
      </c>
      <c r="H2222" s="54" t="s">
        <v>8518</v>
      </c>
      <c r="I2222" s="325" t="s">
        <v>21</v>
      </c>
      <c r="J2222" s="325" t="s">
        <v>8039</v>
      </c>
      <c r="K2222" s="325" t="s">
        <v>21</v>
      </c>
      <c r="L2222" s="325" t="s">
        <v>21</v>
      </c>
      <c r="M2222" s="325"/>
      <c r="N2222" s="325" t="s">
        <v>6716</v>
      </c>
      <c r="O2222" s="325"/>
    </row>
    <row r="2223" spans="1:15" x14ac:dyDescent="0.25">
      <c r="A2223" s="361">
        <v>683</v>
      </c>
      <c r="B2223" s="359">
        <v>550005</v>
      </c>
      <c r="C2223" s="54" t="s">
        <v>383</v>
      </c>
      <c r="D2223" s="54" t="s">
        <v>476</v>
      </c>
      <c r="E2223" s="362" t="s">
        <v>21</v>
      </c>
      <c r="F2223" s="360">
        <v>18896</v>
      </c>
      <c r="G2223" s="328" t="s">
        <v>477</v>
      </c>
      <c r="H2223" s="365" t="s">
        <v>478</v>
      </c>
      <c r="I2223" s="325" t="s">
        <v>21</v>
      </c>
      <c r="J2223" s="328" t="s">
        <v>40</v>
      </c>
      <c r="K2223" s="325" t="s">
        <v>21</v>
      </c>
      <c r="L2223" s="325" t="s">
        <v>21</v>
      </c>
      <c r="M2223" s="325"/>
      <c r="N2223" s="325" t="s">
        <v>6716</v>
      </c>
      <c r="O2223" s="325"/>
    </row>
    <row r="2224" spans="1:15" x14ac:dyDescent="0.25">
      <c r="A2224" s="361">
        <v>684</v>
      </c>
      <c r="B2224" s="374">
        <v>417216</v>
      </c>
      <c r="C2224" s="325" t="s">
        <v>5676</v>
      </c>
      <c r="D2224" s="325" t="s">
        <v>1867</v>
      </c>
      <c r="E2224" s="362" t="s">
        <v>21</v>
      </c>
      <c r="F2224" s="360">
        <v>18727</v>
      </c>
      <c r="G2224" s="327" t="s">
        <v>7458</v>
      </c>
      <c r="H2224" s="325" t="s">
        <v>7079</v>
      </c>
      <c r="I2224" s="325" t="s">
        <v>21</v>
      </c>
      <c r="J2224" s="328" t="s">
        <v>99</v>
      </c>
      <c r="K2224" s="325" t="s">
        <v>21</v>
      </c>
      <c r="L2224" s="325" t="s">
        <v>21</v>
      </c>
      <c r="M2224" s="328"/>
      <c r="N2224" s="375" t="s">
        <v>6926</v>
      </c>
      <c r="O2224" s="325"/>
    </row>
    <row r="2225" spans="1:15" x14ac:dyDescent="0.25">
      <c r="A2225" s="323">
        <v>685</v>
      </c>
      <c r="B2225" s="374">
        <v>314393</v>
      </c>
      <c r="C2225" s="325" t="s">
        <v>7078</v>
      </c>
      <c r="D2225" s="325" t="s">
        <v>402</v>
      </c>
      <c r="E2225" s="362" t="s">
        <v>21</v>
      </c>
      <c r="F2225" s="364">
        <v>16594</v>
      </c>
      <c r="G2225" s="327">
        <v>981543919</v>
      </c>
      <c r="H2225" s="325" t="s">
        <v>7079</v>
      </c>
      <c r="I2225" s="325" t="s">
        <v>21</v>
      </c>
      <c r="J2225" s="328" t="s">
        <v>99</v>
      </c>
      <c r="K2225" s="325" t="s">
        <v>21</v>
      </c>
      <c r="L2225" s="325" t="s">
        <v>21</v>
      </c>
      <c r="M2225" s="329"/>
      <c r="N2225" s="375" t="s">
        <v>6926</v>
      </c>
      <c r="O2225" s="325"/>
    </row>
    <row r="2226" spans="1:15" ht="24" x14ac:dyDescent="0.25">
      <c r="A2226" s="361">
        <v>686</v>
      </c>
      <c r="B2226" s="374">
        <v>553295</v>
      </c>
      <c r="C2226" s="327" t="s">
        <v>638</v>
      </c>
      <c r="D2226" s="412" t="s">
        <v>6452</v>
      </c>
      <c r="E2226" s="362" t="s">
        <v>21</v>
      </c>
      <c r="F2226" s="360" t="s">
        <v>9023</v>
      </c>
      <c r="G2226" s="412" t="s">
        <v>9024</v>
      </c>
      <c r="H2226" s="412" t="s">
        <v>3167</v>
      </c>
      <c r="I2226" s="325" t="s">
        <v>21</v>
      </c>
      <c r="J2226" s="412" t="s">
        <v>22</v>
      </c>
      <c r="K2226" s="325" t="s">
        <v>21</v>
      </c>
      <c r="L2226" s="325" t="s">
        <v>21</v>
      </c>
      <c r="M2226" s="325"/>
      <c r="N2226" s="325" t="s">
        <v>6716</v>
      </c>
      <c r="O2226" s="325"/>
    </row>
    <row r="2227" spans="1:15" x14ac:dyDescent="0.25">
      <c r="A2227" s="361">
        <v>687</v>
      </c>
      <c r="B2227" s="374">
        <v>2104128</v>
      </c>
      <c r="C2227" s="327" t="s">
        <v>9194</v>
      </c>
      <c r="D2227" s="412" t="s">
        <v>8717</v>
      </c>
      <c r="E2227" s="362" t="s">
        <v>21</v>
      </c>
      <c r="F2227" s="360" t="s">
        <v>8718</v>
      </c>
      <c r="G2227" s="412">
        <v>984807603</v>
      </c>
      <c r="H2227" s="412" t="s">
        <v>8719</v>
      </c>
      <c r="I2227" s="325" t="s">
        <v>21</v>
      </c>
      <c r="J2227" s="412" t="s">
        <v>210</v>
      </c>
      <c r="K2227" s="325" t="s">
        <v>21</v>
      </c>
      <c r="L2227" s="325" t="s">
        <v>21</v>
      </c>
      <c r="M2227" s="325"/>
      <c r="N2227" s="325" t="s">
        <v>6716</v>
      </c>
      <c r="O2227" s="325"/>
    </row>
    <row r="2228" spans="1:15" x14ac:dyDescent="0.25">
      <c r="A2228" s="323">
        <v>688</v>
      </c>
      <c r="B2228" s="359">
        <v>385037</v>
      </c>
      <c r="C2228" s="54" t="s">
        <v>7314</v>
      </c>
      <c r="D2228" s="365" t="s">
        <v>7315</v>
      </c>
      <c r="E2228" s="362" t="s">
        <v>21</v>
      </c>
      <c r="F2228" s="360">
        <v>17904</v>
      </c>
      <c r="G2228" s="328" t="s">
        <v>7316</v>
      </c>
      <c r="H2228" s="365" t="s">
        <v>1177</v>
      </c>
      <c r="I2228" s="325" t="s">
        <v>33</v>
      </c>
      <c r="J2228" s="328" t="s">
        <v>113</v>
      </c>
      <c r="K2228" s="325" t="s">
        <v>21</v>
      </c>
      <c r="L2228" s="325" t="s">
        <v>21</v>
      </c>
      <c r="M2228" s="325"/>
      <c r="N2228" s="325" t="s">
        <v>6716</v>
      </c>
      <c r="O2228" s="325"/>
    </row>
    <row r="2229" spans="1:15" x14ac:dyDescent="0.25">
      <c r="A2229" s="361">
        <v>689</v>
      </c>
      <c r="B2229" s="374">
        <v>558867</v>
      </c>
      <c r="C2229" s="327" t="s">
        <v>9249</v>
      </c>
      <c r="D2229" s="412" t="s">
        <v>7879</v>
      </c>
      <c r="E2229" s="362" t="s">
        <v>21</v>
      </c>
      <c r="F2229" s="360" t="s">
        <v>7880</v>
      </c>
      <c r="G2229" s="412">
        <v>984652304</v>
      </c>
      <c r="H2229" s="485" t="s">
        <v>7881</v>
      </c>
      <c r="I2229" s="412" t="s">
        <v>21</v>
      </c>
      <c r="J2229" s="412" t="s">
        <v>128</v>
      </c>
      <c r="K2229" s="412" t="s">
        <v>7882</v>
      </c>
      <c r="L2229" s="412" t="s">
        <v>7883</v>
      </c>
      <c r="M2229" s="325"/>
      <c r="N2229" s="325" t="s">
        <v>6716</v>
      </c>
      <c r="O2229" s="325"/>
    </row>
    <row r="2230" spans="1:15" x14ac:dyDescent="0.25">
      <c r="A2230" s="361">
        <v>690</v>
      </c>
      <c r="B2230" s="402">
        <v>449157</v>
      </c>
      <c r="C2230" s="441" t="s">
        <v>1843</v>
      </c>
      <c r="D2230" s="441" t="s">
        <v>559</v>
      </c>
      <c r="E2230" s="362" t="s">
        <v>21</v>
      </c>
      <c r="F2230" s="326">
        <v>18195</v>
      </c>
      <c r="G2230" s="414">
        <v>21552214</v>
      </c>
      <c r="H2230" s="441" t="s">
        <v>7571</v>
      </c>
      <c r="I2230" s="384" t="s">
        <v>21</v>
      </c>
      <c r="J2230" s="384" t="s">
        <v>264</v>
      </c>
      <c r="K2230" s="325" t="s">
        <v>21</v>
      </c>
      <c r="L2230" s="384" t="s">
        <v>7572</v>
      </c>
      <c r="M2230" s="325"/>
      <c r="N2230" s="325" t="s">
        <v>6716</v>
      </c>
      <c r="O2230" s="325"/>
    </row>
    <row r="2231" spans="1:15" x14ac:dyDescent="0.25">
      <c r="A2231" s="323">
        <v>691</v>
      </c>
      <c r="B2231" s="374">
        <v>444937</v>
      </c>
      <c r="C2231" s="42" t="s">
        <v>7557</v>
      </c>
      <c r="D2231" s="325" t="s">
        <v>7558</v>
      </c>
      <c r="E2231" s="362" t="s">
        <v>21</v>
      </c>
      <c r="F2231" s="360">
        <v>18412</v>
      </c>
      <c r="G2231" s="327">
        <v>21945473</v>
      </c>
      <c r="H2231" s="325" t="s">
        <v>7119</v>
      </c>
      <c r="I2231" s="325" t="s">
        <v>21</v>
      </c>
      <c r="J2231" s="328" t="s">
        <v>22</v>
      </c>
      <c r="K2231" s="328" t="s">
        <v>21</v>
      </c>
      <c r="L2231" s="328" t="s">
        <v>21</v>
      </c>
      <c r="M2231" s="328"/>
      <c r="N2231" s="375" t="s">
        <v>6926</v>
      </c>
      <c r="O2231" s="325"/>
    </row>
    <row r="2232" spans="1:15" x14ac:dyDescent="0.25">
      <c r="A2232" s="361">
        <v>692</v>
      </c>
      <c r="B2232" s="374">
        <v>323134</v>
      </c>
      <c r="C2232" s="325" t="s">
        <v>1379</v>
      </c>
      <c r="D2232" s="325" t="s">
        <v>7118</v>
      </c>
      <c r="E2232" s="362" t="s">
        <v>21</v>
      </c>
      <c r="F2232" s="360">
        <v>17975</v>
      </c>
      <c r="G2232" s="327">
        <v>21945473</v>
      </c>
      <c r="H2232" s="325" t="s">
        <v>7119</v>
      </c>
      <c r="I2232" s="325" t="s">
        <v>21</v>
      </c>
      <c r="J2232" s="328" t="s">
        <v>22</v>
      </c>
      <c r="K2232" s="328" t="s">
        <v>21</v>
      </c>
      <c r="L2232" s="328" t="s">
        <v>21</v>
      </c>
      <c r="M2232" s="328"/>
      <c r="N2232" s="375" t="s">
        <v>6926</v>
      </c>
      <c r="O2232" s="325"/>
    </row>
    <row r="2233" spans="1:15" x14ac:dyDescent="0.25">
      <c r="A2233" s="361">
        <v>693</v>
      </c>
      <c r="B2233" s="359">
        <v>1759690</v>
      </c>
      <c r="C2233" s="365" t="s">
        <v>8604</v>
      </c>
      <c r="D2233" s="365" t="s">
        <v>5529</v>
      </c>
      <c r="E2233" s="365" t="s">
        <v>8605</v>
      </c>
      <c r="F2233" s="360">
        <v>16929</v>
      </c>
      <c r="G2233" s="328" t="s">
        <v>8606</v>
      </c>
      <c r="H2233" s="365" t="s">
        <v>8607</v>
      </c>
      <c r="I2233" s="325" t="s">
        <v>21</v>
      </c>
      <c r="J2233" s="325" t="s">
        <v>149</v>
      </c>
      <c r="K2233" s="325" t="s">
        <v>8608</v>
      </c>
      <c r="L2233" s="325" t="s">
        <v>8609</v>
      </c>
      <c r="M2233" s="325"/>
      <c r="N2233" s="325" t="s">
        <v>6725</v>
      </c>
      <c r="O2233" s="325"/>
    </row>
    <row r="2234" spans="1:15" x14ac:dyDescent="0.25">
      <c r="A2234" s="323">
        <v>694</v>
      </c>
      <c r="B2234" s="359">
        <v>2528307</v>
      </c>
      <c r="C2234" s="54" t="s">
        <v>1875</v>
      </c>
      <c r="D2234" s="365" t="s">
        <v>8835</v>
      </c>
      <c r="E2234" s="362" t="s">
        <v>21</v>
      </c>
      <c r="F2234" s="360">
        <v>18961</v>
      </c>
      <c r="G2234" s="328">
        <v>984442179</v>
      </c>
      <c r="H2234" s="365" t="s">
        <v>8836</v>
      </c>
      <c r="I2234" s="325" t="s">
        <v>21</v>
      </c>
      <c r="J2234" s="328" t="s">
        <v>281</v>
      </c>
      <c r="K2234" s="328" t="s">
        <v>21</v>
      </c>
      <c r="L2234" s="328" t="s">
        <v>21</v>
      </c>
      <c r="M2234" s="325"/>
      <c r="N2234" s="325" t="s">
        <v>6725</v>
      </c>
      <c r="O2234" s="325"/>
    </row>
    <row r="2235" spans="1:15" x14ac:dyDescent="0.25">
      <c r="A2235" s="361">
        <v>695</v>
      </c>
      <c r="B2235" s="359">
        <v>1078808</v>
      </c>
      <c r="C2235" s="365" t="s">
        <v>5865</v>
      </c>
      <c r="D2235" s="365" t="s">
        <v>1498</v>
      </c>
      <c r="E2235" s="362" t="s">
        <v>21</v>
      </c>
      <c r="F2235" s="360">
        <v>19258</v>
      </c>
      <c r="G2235" s="328" t="s">
        <v>8293</v>
      </c>
      <c r="H2235" s="365" t="s">
        <v>8294</v>
      </c>
      <c r="I2235" s="325" t="s">
        <v>21</v>
      </c>
      <c r="J2235" s="325" t="s">
        <v>210</v>
      </c>
      <c r="K2235" s="328" t="s">
        <v>21</v>
      </c>
      <c r="L2235" s="328" t="s">
        <v>8295</v>
      </c>
      <c r="M2235" s="325"/>
      <c r="N2235" s="325" t="s">
        <v>7382</v>
      </c>
      <c r="O2235" s="325"/>
    </row>
    <row r="2236" spans="1:15" x14ac:dyDescent="0.25">
      <c r="A2236" s="361">
        <v>696</v>
      </c>
      <c r="B2236" s="456">
        <v>278540</v>
      </c>
      <c r="C2236" s="378" t="s">
        <v>6976</v>
      </c>
      <c r="D2236" s="378" t="s">
        <v>6977</v>
      </c>
      <c r="E2236" s="362" t="s">
        <v>21</v>
      </c>
      <c r="F2236" s="366">
        <v>15342</v>
      </c>
      <c r="G2236" s="379" t="s">
        <v>6978</v>
      </c>
      <c r="H2236" s="378" t="s">
        <v>6979</v>
      </c>
      <c r="I2236" s="325" t="s">
        <v>21</v>
      </c>
      <c r="J2236" s="412" t="s">
        <v>938</v>
      </c>
      <c r="K2236" s="328" t="s">
        <v>21</v>
      </c>
      <c r="L2236" s="328" t="s">
        <v>21</v>
      </c>
      <c r="M2236" s="325"/>
      <c r="N2236" s="325" t="s">
        <v>6716</v>
      </c>
      <c r="O2236" s="325"/>
    </row>
    <row r="2237" spans="1:15" x14ac:dyDescent="0.25">
      <c r="A2237" s="323">
        <v>697</v>
      </c>
      <c r="B2237" s="374">
        <v>148022</v>
      </c>
      <c r="C2237" s="412" t="s">
        <v>6739</v>
      </c>
      <c r="D2237" s="412" t="s">
        <v>9250</v>
      </c>
      <c r="E2237" s="362" t="s">
        <v>21</v>
      </c>
      <c r="F2237" s="360" t="s">
        <v>6741</v>
      </c>
      <c r="G2237" s="412" t="s">
        <v>6742</v>
      </c>
      <c r="H2237" s="412" t="s">
        <v>6743</v>
      </c>
      <c r="J2237" s="412" t="s">
        <v>187</v>
      </c>
      <c r="K2237" s="328" t="s">
        <v>21</v>
      </c>
      <c r="L2237" s="328" t="s">
        <v>21</v>
      </c>
      <c r="M2237" s="325"/>
      <c r="N2237" s="325" t="s">
        <v>6716</v>
      </c>
      <c r="O2237" s="325"/>
    </row>
    <row r="2238" spans="1:15" x14ac:dyDescent="0.25">
      <c r="A2238" s="361">
        <v>698</v>
      </c>
      <c r="B2238" s="455">
        <v>1458014</v>
      </c>
      <c r="C2238" s="42" t="s">
        <v>1500</v>
      </c>
      <c r="D2238" s="42" t="s">
        <v>8498</v>
      </c>
      <c r="E2238" s="362" t="s">
        <v>21</v>
      </c>
      <c r="F2238" s="360">
        <v>18275</v>
      </c>
      <c r="G2238" s="150">
        <v>213278706</v>
      </c>
      <c r="H2238" s="42" t="s">
        <v>8499</v>
      </c>
      <c r="I2238" s="325" t="s">
        <v>21</v>
      </c>
      <c r="J2238" s="325" t="s">
        <v>40</v>
      </c>
      <c r="K2238" s="328" t="s">
        <v>21</v>
      </c>
      <c r="L2238" s="328" t="s">
        <v>21</v>
      </c>
      <c r="M2238" s="325"/>
      <c r="N2238" s="325" t="s">
        <v>6716</v>
      </c>
      <c r="O2238" s="325"/>
    </row>
    <row r="2239" spans="1:15" x14ac:dyDescent="0.25">
      <c r="A2239" s="361">
        <v>699</v>
      </c>
      <c r="B2239" s="359">
        <v>532599</v>
      </c>
      <c r="C2239" s="54" t="s">
        <v>3367</v>
      </c>
      <c r="D2239" s="54" t="s">
        <v>9251</v>
      </c>
      <c r="E2239" s="362" t="s">
        <v>21</v>
      </c>
      <c r="F2239" s="360">
        <v>10229</v>
      </c>
      <c r="G2239" s="328" t="s">
        <v>7807</v>
      </c>
      <c r="H2239" s="54" t="s">
        <v>7808</v>
      </c>
      <c r="I2239" s="325" t="s">
        <v>7809</v>
      </c>
      <c r="J2239" s="325" t="s">
        <v>7810</v>
      </c>
      <c r="K2239" s="328" t="s">
        <v>21</v>
      </c>
      <c r="L2239" s="328" t="s">
        <v>21</v>
      </c>
      <c r="M2239" s="325"/>
      <c r="N2239" s="325" t="s">
        <v>6716</v>
      </c>
      <c r="O2239" s="325"/>
    </row>
    <row r="2240" spans="1:15" x14ac:dyDescent="0.25">
      <c r="A2240" s="323">
        <v>700</v>
      </c>
      <c r="B2240" s="324">
        <v>3324427</v>
      </c>
      <c r="C2240" s="325" t="s">
        <v>8870</v>
      </c>
      <c r="D2240" s="325" t="s">
        <v>8871</v>
      </c>
      <c r="E2240" s="362" t="s">
        <v>21</v>
      </c>
      <c r="F2240" s="360">
        <v>17959</v>
      </c>
      <c r="G2240" s="328" t="s">
        <v>8872</v>
      </c>
      <c r="H2240" s="325" t="s">
        <v>8873</v>
      </c>
      <c r="I2240" s="325" t="s">
        <v>21</v>
      </c>
      <c r="J2240" s="328" t="s">
        <v>40</v>
      </c>
      <c r="K2240" s="328" t="s">
        <v>21</v>
      </c>
      <c r="L2240" s="328" t="s">
        <v>21</v>
      </c>
      <c r="M2240" s="325"/>
      <c r="N2240" s="325" t="s">
        <v>6716</v>
      </c>
      <c r="O2240" s="325"/>
    </row>
    <row r="2241" spans="1:15" x14ac:dyDescent="0.25">
      <c r="A2241" s="361">
        <v>701</v>
      </c>
      <c r="B2241" s="324">
        <v>478514</v>
      </c>
      <c r="C2241" s="54" t="s">
        <v>5896</v>
      </c>
      <c r="D2241" s="54" t="s">
        <v>7640</v>
      </c>
      <c r="E2241" s="362" t="s">
        <v>21</v>
      </c>
      <c r="F2241" s="328"/>
      <c r="G2241" s="328" t="s">
        <v>7503</v>
      </c>
      <c r="H2241" s="54" t="s">
        <v>7504</v>
      </c>
      <c r="I2241" s="325" t="s">
        <v>21</v>
      </c>
      <c r="J2241" s="328" t="s">
        <v>40</v>
      </c>
      <c r="K2241" s="328" t="s">
        <v>21</v>
      </c>
      <c r="L2241" s="325" t="s">
        <v>7505</v>
      </c>
      <c r="M2241" s="325"/>
      <c r="N2241" s="325" t="s">
        <v>6716</v>
      </c>
      <c r="O2241" s="325"/>
    </row>
    <row r="2242" spans="1:15" x14ac:dyDescent="0.25">
      <c r="A2242" s="361">
        <v>702</v>
      </c>
      <c r="B2242" s="324">
        <v>434287</v>
      </c>
      <c r="C2242" s="54" t="s">
        <v>460</v>
      </c>
      <c r="D2242" s="54" t="s">
        <v>402</v>
      </c>
      <c r="E2242" s="362" t="s">
        <v>21</v>
      </c>
      <c r="F2242" s="328"/>
      <c r="G2242" s="328" t="s">
        <v>7503</v>
      </c>
      <c r="H2242" s="54" t="s">
        <v>7504</v>
      </c>
      <c r="I2242" s="325" t="s">
        <v>21</v>
      </c>
      <c r="J2242" s="328" t="s">
        <v>40</v>
      </c>
      <c r="K2242" s="328" t="s">
        <v>21</v>
      </c>
      <c r="L2242" s="325" t="s">
        <v>7505</v>
      </c>
      <c r="M2242" s="325"/>
      <c r="N2242" s="325" t="s">
        <v>6716</v>
      </c>
      <c r="O2242" s="325"/>
    </row>
    <row r="2243" spans="1:15" x14ac:dyDescent="0.25">
      <c r="A2243" s="323">
        <v>703</v>
      </c>
      <c r="B2243" s="359">
        <v>2206557</v>
      </c>
      <c r="C2243" s="365" t="s">
        <v>8767</v>
      </c>
      <c r="D2243" s="54" t="s">
        <v>8768</v>
      </c>
      <c r="E2243" s="362" t="s">
        <v>21</v>
      </c>
      <c r="F2243" s="360">
        <v>18599</v>
      </c>
      <c r="G2243" s="328" t="s">
        <v>8769</v>
      </c>
      <c r="H2243" s="365" t="s">
        <v>8770</v>
      </c>
      <c r="I2243" s="325" t="s">
        <v>21</v>
      </c>
      <c r="J2243" s="325" t="s">
        <v>116</v>
      </c>
      <c r="K2243" s="328" t="s">
        <v>21</v>
      </c>
      <c r="L2243" s="328" t="s">
        <v>21</v>
      </c>
      <c r="M2243" s="325"/>
      <c r="N2243" s="325" t="s">
        <v>6716</v>
      </c>
      <c r="O2243" s="325"/>
    </row>
    <row r="2244" spans="1:15" x14ac:dyDescent="0.25">
      <c r="A2244" s="361">
        <v>704</v>
      </c>
      <c r="B2244" s="359">
        <v>372543</v>
      </c>
      <c r="C2244" s="54" t="s">
        <v>5645</v>
      </c>
      <c r="D2244" s="54" t="s">
        <v>1543</v>
      </c>
      <c r="E2244" s="362" t="s">
        <v>21</v>
      </c>
      <c r="F2244" s="360">
        <v>15107</v>
      </c>
      <c r="G2244" s="328" t="s">
        <v>7276</v>
      </c>
      <c r="H2244" s="54" t="s">
        <v>7277</v>
      </c>
      <c r="I2244" s="325" t="s">
        <v>21</v>
      </c>
      <c r="J2244" s="325" t="s">
        <v>340</v>
      </c>
      <c r="K2244" s="328" t="s">
        <v>21</v>
      </c>
      <c r="L2244" s="328" t="s">
        <v>21</v>
      </c>
      <c r="M2244" s="325"/>
      <c r="N2244" s="325" t="s">
        <v>6716</v>
      </c>
      <c r="O2244" s="325"/>
    </row>
    <row r="2245" spans="1:15" x14ac:dyDescent="0.25">
      <c r="A2245" s="361">
        <v>705</v>
      </c>
      <c r="B2245" s="359">
        <v>542734</v>
      </c>
      <c r="C2245" s="54" t="s">
        <v>1875</v>
      </c>
      <c r="D2245" s="54" t="s">
        <v>5457</v>
      </c>
      <c r="E2245" s="362" t="s">
        <v>21</v>
      </c>
      <c r="F2245" s="360">
        <v>18300</v>
      </c>
      <c r="G2245" s="327">
        <v>983495139</v>
      </c>
      <c r="H2245" s="54" t="s">
        <v>7830</v>
      </c>
      <c r="I2245" s="325" t="s">
        <v>21</v>
      </c>
      <c r="J2245" s="328" t="s">
        <v>346</v>
      </c>
      <c r="K2245" s="328" t="s">
        <v>21</v>
      </c>
      <c r="L2245" s="328" t="s">
        <v>21</v>
      </c>
      <c r="M2245" s="325"/>
      <c r="N2245" s="325" t="s">
        <v>6716</v>
      </c>
      <c r="O2245" s="325"/>
    </row>
    <row r="2246" spans="1:15" x14ac:dyDescent="0.25">
      <c r="A2246" s="323">
        <v>706</v>
      </c>
      <c r="B2246" s="359">
        <v>906755</v>
      </c>
      <c r="C2246" s="54" t="s">
        <v>6599</v>
      </c>
      <c r="D2246" s="365" t="s">
        <v>6490</v>
      </c>
      <c r="E2246" s="362" t="s">
        <v>21</v>
      </c>
      <c r="F2246" s="360">
        <v>13462</v>
      </c>
      <c r="G2246" s="328" t="s">
        <v>9054</v>
      </c>
      <c r="H2246" s="365" t="s">
        <v>9055</v>
      </c>
      <c r="I2246" s="325" t="s">
        <v>21</v>
      </c>
      <c r="J2246" s="325" t="s">
        <v>54</v>
      </c>
      <c r="K2246" s="328" t="s">
        <v>21</v>
      </c>
      <c r="L2246" s="328" t="s">
        <v>21</v>
      </c>
      <c r="M2246" s="325"/>
      <c r="N2246" s="325" t="s">
        <v>6725</v>
      </c>
      <c r="O2246" s="325"/>
    </row>
    <row r="2247" spans="1:15" x14ac:dyDescent="0.25">
      <c r="A2247" s="361">
        <v>707</v>
      </c>
      <c r="B2247" s="324">
        <v>450247</v>
      </c>
      <c r="C2247" s="54" t="s">
        <v>7467</v>
      </c>
      <c r="D2247" s="54" t="s">
        <v>7573</v>
      </c>
      <c r="E2247" s="362" t="s">
        <v>21</v>
      </c>
      <c r="F2247" s="328"/>
      <c r="G2247" s="328" t="s">
        <v>7574</v>
      </c>
      <c r="H2247" s="54" t="s">
        <v>7575</v>
      </c>
      <c r="I2247" s="325" t="s">
        <v>21</v>
      </c>
      <c r="J2247" s="328" t="s">
        <v>113</v>
      </c>
      <c r="K2247" s="328" t="s">
        <v>21</v>
      </c>
      <c r="L2247" s="328" t="s">
        <v>21</v>
      </c>
      <c r="M2247" s="325"/>
      <c r="N2247" s="325" t="s">
        <v>6716</v>
      </c>
      <c r="O2247" s="325"/>
    </row>
    <row r="2248" spans="1:15" x14ac:dyDescent="0.25">
      <c r="A2248" s="361">
        <v>708</v>
      </c>
      <c r="B2248" s="324">
        <v>1880849</v>
      </c>
      <c r="C2248" s="54" t="s">
        <v>8644</v>
      </c>
      <c r="D2248" s="54" t="s">
        <v>8645</v>
      </c>
      <c r="E2248" s="362" t="s">
        <v>21</v>
      </c>
      <c r="F2248" s="328"/>
      <c r="G2248" s="327">
        <v>21920422</v>
      </c>
      <c r="H2248" s="54" t="s">
        <v>8646</v>
      </c>
      <c r="I2248" s="325" t="s">
        <v>21</v>
      </c>
      <c r="J2248" s="325" t="s">
        <v>344</v>
      </c>
      <c r="K2248" s="328" t="s">
        <v>21</v>
      </c>
      <c r="L2248" s="328" t="s">
        <v>21</v>
      </c>
      <c r="M2248" s="325"/>
      <c r="N2248" s="325" t="s">
        <v>6716</v>
      </c>
      <c r="O2248" s="325"/>
    </row>
    <row r="2249" spans="1:15" x14ac:dyDescent="0.25">
      <c r="A2249" s="323">
        <v>709</v>
      </c>
      <c r="B2249" s="324">
        <v>596007</v>
      </c>
      <c r="C2249" s="54" t="s">
        <v>7979</v>
      </c>
      <c r="D2249" s="54" t="s">
        <v>7980</v>
      </c>
      <c r="E2249" s="362" t="s">
        <v>21</v>
      </c>
      <c r="F2249" s="360">
        <v>17784</v>
      </c>
      <c r="G2249" s="327" t="s">
        <v>7981</v>
      </c>
      <c r="H2249" s="54" t="s">
        <v>7982</v>
      </c>
      <c r="I2249" s="325" t="s">
        <v>21</v>
      </c>
      <c r="J2249" s="325" t="s">
        <v>344</v>
      </c>
      <c r="K2249" s="328" t="s">
        <v>21</v>
      </c>
      <c r="L2249" s="328" t="s">
        <v>21</v>
      </c>
      <c r="M2249" s="325"/>
      <c r="N2249" s="325" t="s">
        <v>6716</v>
      </c>
      <c r="O2249" s="325"/>
    </row>
    <row r="2250" spans="1:15" x14ac:dyDescent="0.25">
      <c r="A2250" s="361">
        <v>710</v>
      </c>
      <c r="B2250" s="359">
        <v>753908</v>
      </c>
      <c r="C2250" s="54" t="s">
        <v>2597</v>
      </c>
      <c r="D2250" s="54" t="s">
        <v>8115</v>
      </c>
      <c r="E2250" s="362" t="s">
        <v>21</v>
      </c>
      <c r="F2250" s="328"/>
      <c r="G2250" s="327">
        <v>984455831</v>
      </c>
      <c r="H2250" s="54" t="s">
        <v>8116</v>
      </c>
      <c r="I2250" s="325" t="s">
        <v>21</v>
      </c>
      <c r="J2250" s="328" t="s">
        <v>281</v>
      </c>
      <c r="K2250" s="328" t="s">
        <v>21</v>
      </c>
      <c r="L2250" s="325" t="s">
        <v>7943</v>
      </c>
      <c r="M2250" s="325"/>
      <c r="N2250" s="325" t="s">
        <v>6716</v>
      </c>
      <c r="O2250" s="325"/>
    </row>
    <row r="2251" spans="1:15" x14ac:dyDescent="0.25">
      <c r="A2251" s="361">
        <v>711</v>
      </c>
      <c r="B2251" s="359">
        <v>174839</v>
      </c>
      <c r="C2251" s="54" t="s">
        <v>5697</v>
      </c>
      <c r="D2251" s="54" t="s">
        <v>5544</v>
      </c>
      <c r="E2251" s="362" t="s">
        <v>21</v>
      </c>
      <c r="F2251" s="328"/>
      <c r="G2251" s="327">
        <v>981616234</v>
      </c>
      <c r="H2251" s="54" t="s">
        <v>7942</v>
      </c>
      <c r="I2251" s="325" t="s">
        <v>21</v>
      </c>
      <c r="J2251" s="328" t="s">
        <v>281</v>
      </c>
      <c r="K2251" s="328" t="s">
        <v>21</v>
      </c>
      <c r="L2251" s="325" t="s">
        <v>7943</v>
      </c>
      <c r="M2251" s="325"/>
      <c r="N2251" s="325" t="s">
        <v>6716</v>
      </c>
      <c r="O2251" s="325"/>
    </row>
    <row r="2252" spans="1:15" x14ac:dyDescent="0.25">
      <c r="A2252" s="323">
        <v>712</v>
      </c>
      <c r="B2252" s="400">
        <v>585067</v>
      </c>
      <c r="C2252" s="408" t="s">
        <v>6013</v>
      </c>
      <c r="D2252" s="408" t="s">
        <v>7941</v>
      </c>
      <c r="E2252" s="362" t="s">
        <v>21</v>
      </c>
      <c r="F2252" s="379"/>
      <c r="G2252" s="411">
        <v>981616234</v>
      </c>
      <c r="H2252" s="408" t="s">
        <v>7942</v>
      </c>
      <c r="I2252" s="325" t="s">
        <v>21</v>
      </c>
      <c r="J2252" s="328" t="s">
        <v>281</v>
      </c>
      <c r="K2252" s="328" t="s">
        <v>21</v>
      </c>
      <c r="L2252" s="378" t="s">
        <v>7943</v>
      </c>
      <c r="M2252" s="325"/>
      <c r="N2252" s="325" t="s">
        <v>6716</v>
      </c>
      <c r="O2252" s="325"/>
    </row>
    <row r="2253" spans="1:15" x14ac:dyDescent="0.25">
      <c r="A2253" s="361">
        <v>713</v>
      </c>
      <c r="B2253" s="359">
        <v>1301697</v>
      </c>
      <c r="C2253" s="54" t="s">
        <v>8435</v>
      </c>
      <c r="D2253" s="54" t="s">
        <v>1347</v>
      </c>
      <c r="E2253" s="362" t="s">
        <v>21</v>
      </c>
      <c r="F2253" s="360">
        <v>18525</v>
      </c>
      <c r="G2253" s="328" t="s">
        <v>3004</v>
      </c>
      <c r="H2253" s="54" t="s">
        <v>1348</v>
      </c>
      <c r="I2253" s="325" t="s">
        <v>21</v>
      </c>
      <c r="J2253" s="328" t="s">
        <v>113</v>
      </c>
      <c r="K2253" s="325" t="s">
        <v>21</v>
      </c>
      <c r="L2253" s="325" t="s">
        <v>21</v>
      </c>
      <c r="M2253" s="398"/>
      <c r="N2253" s="325" t="s">
        <v>6725</v>
      </c>
      <c r="O2253" s="325"/>
    </row>
    <row r="2254" spans="1:15" x14ac:dyDescent="0.25">
      <c r="A2254" s="361">
        <v>714</v>
      </c>
      <c r="B2254" s="468">
        <v>961350</v>
      </c>
      <c r="C2254" s="441" t="s">
        <v>5931</v>
      </c>
      <c r="D2254" s="441" t="s">
        <v>3454</v>
      </c>
      <c r="E2254" s="362" t="s">
        <v>21</v>
      </c>
      <c r="F2254" s="326">
        <v>15894</v>
      </c>
      <c r="G2254" s="385" t="s">
        <v>3455</v>
      </c>
      <c r="H2254" s="441" t="s">
        <v>8256</v>
      </c>
      <c r="I2254" s="325" t="s">
        <v>21</v>
      </c>
      <c r="J2254" s="328" t="s">
        <v>113</v>
      </c>
      <c r="K2254" s="384" t="s">
        <v>8257</v>
      </c>
      <c r="L2254" s="384" t="s">
        <v>8258</v>
      </c>
      <c r="M2254" s="325"/>
      <c r="N2254" s="325" t="s">
        <v>6716</v>
      </c>
      <c r="O2254" s="325"/>
    </row>
    <row r="2255" spans="1:15" x14ac:dyDescent="0.25">
      <c r="A2255" s="323">
        <v>715</v>
      </c>
      <c r="B2255" s="324">
        <v>1890862</v>
      </c>
      <c r="C2255" s="54" t="s">
        <v>8654</v>
      </c>
      <c r="D2255" s="54" t="s">
        <v>1697</v>
      </c>
      <c r="E2255" s="362" t="s">
        <v>21</v>
      </c>
      <c r="F2255" s="360">
        <v>12011</v>
      </c>
      <c r="G2255" s="328">
        <v>982242547</v>
      </c>
      <c r="H2255" s="54" t="s">
        <v>8655</v>
      </c>
      <c r="I2255" s="325" t="s">
        <v>21</v>
      </c>
      <c r="J2255" s="325" t="s">
        <v>128</v>
      </c>
      <c r="K2255" s="325" t="s">
        <v>21</v>
      </c>
      <c r="L2255" s="325" t="s">
        <v>21</v>
      </c>
      <c r="M2255" s="325"/>
      <c r="N2255" s="325" t="s">
        <v>6716</v>
      </c>
      <c r="O2255" s="325"/>
    </row>
    <row r="2256" spans="1:15" x14ac:dyDescent="0.25">
      <c r="A2256" s="361">
        <v>716</v>
      </c>
      <c r="B2256" s="409">
        <v>315970</v>
      </c>
      <c r="C2256" s="408" t="s">
        <v>395</v>
      </c>
      <c r="D2256" s="408" t="s">
        <v>5539</v>
      </c>
      <c r="E2256" s="362" t="s">
        <v>21</v>
      </c>
      <c r="F2256" s="379"/>
      <c r="G2256" s="379" t="s">
        <v>7080</v>
      </c>
      <c r="H2256" s="408" t="s">
        <v>7081</v>
      </c>
      <c r="I2256" s="325" t="s">
        <v>21</v>
      </c>
      <c r="J2256" s="378" t="s">
        <v>382</v>
      </c>
      <c r="K2256" s="325" t="s">
        <v>21</v>
      </c>
      <c r="L2256" s="325" t="s">
        <v>21</v>
      </c>
      <c r="M2256" s="325"/>
      <c r="N2256" s="325" t="s">
        <v>6716</v>
      </c>
      <c r="O2256" s="325"/>
    </row>
    <row r="2257" spans="1:15" x14ac:dyDescent="0.25">
      <c r="A2257" s="361">
        <v>717</v>
      </c>
      <c r="B2257" s="374">
        <v>516725</v>
      </c>
      <c r="C2257" s="327" t="s">
        <v>2517</v>
      </c>
      <c r="D2257" s="412" t="s">
        <v>7763</v>
      </c>
      <c r="E2257" s="362" t="s">
        <v>21</v>
      </c>
      <c r="F2257" s="360" t="s">
        <v>7764</v>
      </c>
      <c r="G2257" s="412">
        <v>986367554</v>
      </c>
      <c r="H2257" s="412" t="s">
        <v>7765</v>
      </c>
      <c r="I2257" s="325" t="s">
        <v>21</v>
      </c>
      <c r="J2257" s="328" t="s">
        <v>346</v>
      </c>
      <c r="K2257" s="325" t="s">
        <v>21</v>
      </c>
      <c r="L2257" s="325" t="s">
        <v>21</v>
      </c>
      <c r="M2257" s="325"/>
      <c r="N2257" s="325" t="s">
        <v>6716</v>
      </c>
      <c r="O2257" s="325"/>
    </row>
    <row r="2258" spans="1:15" x14ac:dyDescent="0.25">
      <c r="A2258" s="323">
        <v>718</v>
      </c>
      <c r="B2258" s="402">
        <v>1744594</v>
      </c>
      <c r="C2258" s="441" t="s">
        <v>8591</v>
      </c>
      <c r="D2258" s="441" t="s">
        <v>8592</v>
      </c>
      <c r="E2258" s="362" t="s">
        <v>21</v>
      </c>
      <c r="F2258" s="326">
        <v>15679</v>
      </c>
      <c r="G2258" s="414">
        <v>986307003</v>
      </c>
      <c r="H2258" s="441" t="s">
        <v>8593</v>
      </c>
      <c r="I2258" s="325" t="s">
        <v>21</v>
      </c>
      <c r="J2258" s="328" t="s">
        <v>281</v>
      </c>
      <c r="K2258" s="325" t="s">
        <v>21</v>
      </c>
      <c r="L2258" s="325" t="s">
        <v>21</v>
      </c>
      <c r="M2258" s="325"/>
      <c r="N2258" s="325" t="s">
        <v>7382</v>
      </c>
      <c r="O2258" s="325"/>
    </row>
    <row r="2259" spans="1:15" x14ac:dyDescent="0.25">
      <c r="A2259" s="361">
        <v>719</v>
      </c>
      <c r="B2259" s="359">
        <v>130980</v>
      </c>
      <c r="C2259" s="54" t="s">
        <v>6726</v>
      </c>
      <c r="D2259" s="54" t="s">
        <v>6727</v>
      </c>
      <c r="E2259" s="362" t="s">
        <v>21</v>
      </c>
      <c r="F2259" s="360">
        <v>14858</v>
      </c>
      <c r="G2259" s="328" t="s">
        <v>6728</v>
      </c>
      <c r="H2259" s="54" t="s">
        <v>6729</v>
      </c>
      <c r="I2259" s="325" t="s">
        <v>21</v>
      </c>
      <c r="J2259" s="325" t="s">
        <v>6730</v>
      </c>
      <c r="K2259" s="325" t="s">
        <v>21</v>
      </c>
      <c r="L2259" s="325" t="s">
        <v>21</v>
      </c>
      <c r="M2259" s="325"/>
      <c r="N2259" s="325" t="s">
        <v>6716</v>
      </c>
      <c r="O2259" s="325"/>
    </row>
    <row r="2260" spans="1:15" x14ac:dyDescent="0.25">
      <c r="A2260" s="361">
        <v>720</v>
      </c>
      <c r="B2260" s="486">
        <v>790996</v>
      </c>
      <c r="C2260" s="487" t="s">
        <v>5726</v>
      </c>
      <c r="D2260" s="488" t="s">
        <v>8167</v>
      </c>
      <c r="E2260" s="362" t="s">
        <v>21</v>
      </c>
      <c r="F2260" s="489">
        <v>18104</v>
      </c>
      <c r="G2260" s="490" t="s">
        <v>8168</v>
      </c>
      <c r="H2260" s="488" t="s">
        <v>8169</v>
      </c>
      <c r="I2260" s="325" t="s">
        <v>21</v>
      </c>
      <c r="J2260" s="325" t="s">
        <v>71</v>
      </c>
      <c r="K2260" s="325" t="s">
        <v>21</v>
      </c>
      <c r="L2260" s="325" t="s">
        <v>21</v>
      </c>
      <c r="M2260" s="491"/>
      <c r="N2260" s="491" t="s">
        <v>8170</v>
      </c>
      <c r="O2260" s="491"/>
    </row>
    <row r="2261" spans="1:15" x14ac:dyDescent="0.25">
      <c r="A2261" s="323">
        <v>721</v>
      </c>
      <c r="B2261" s="455">
        <v>1750538</v>
      </c>
      <c r="C2261" s="42" t="s">
        <v>8597</v>
      </c>
      <c r="D2261" s="42" t="s">
        <v>5608</v>
      </c>
      <c r="E2261" s="362" t="s">
        <v>21</v>
      </c>
      <c r="F2261" s="196"/>
      <c r="G2261" s="196">
        <v>971281010</v>
      </c>
      <c r="H2261" s="42" t="s">
        <v>8598</v>
      </c>
      <c r="I2261" s="325" t="s">
        <v>21</v>
      </c>
      <c r="J2261" s="328" t="s">
        <v>40</v>
      </c>
      <c r="K2261" s="325" t="s">
        <v>21</v>
      </c>
      <c r="L2261" s="325" t="s">
        <v>21</v>
      </c>
      <c r="M2261" s="491"/>
      <c r="N2261" s="325" t="s">
        <v>6716</v>
      </c>
      <c r="O2261" s="491"/>
    </row>
    <row r="2262" spans="1:15" x14ac:dyDescent="0.25">
      <c r="A2262" s="361">
        <v>722</v>
      </c>
      <c r="B2262" s="455">
        <v>2501750</v>
      </c>
      <c r="C2262" s="42" t="s">
        <v>5878</v>
      </c>
      <c r="D2262" s="42" t="s">
        <v>8827</v>
      </c>
      <c r="E2262" s="362" t="s">
        <v>21</v>
      </c>
      <c r="F2262" s="196"/>
      <c r="G2262" s="492">
        <v>985395861</v>
      </c>
      <c r="H2262" s="42" t="s">
        <v>8828</v>
      </c>
      <c r="I2262" s="325" t="s">
        <v>21</v>
      </c>
      <c r="J2262" s="328" t="s">
        <v>135</v>
      </c>
      <c r="K2262" s="325" t="s">
        <v>21</v>
      </c>
      <c r="L2262" s="491" t="s">
        <v>8829</v>
      </c>
      <c r="M2262" s="491"/>
      <c r="N2262" s="325" t="s">
        <v>6716</v>
      </c>
      <c r="O2262" s="491"/>
    </row>
    <row r="2263" spans="1:15" x14ac:dyDescent="0.25">
      <c r="A2263" s="361">
        <v>723</v>
      </c>
      <c r="B2263" s="493">
        <v>1219856</v>
      </c>
      <c r="C2263" s="151" t="s">
        <v>8401</v>
      </c>
      <c r="D2263" s="148" t="s">
        <v>8402</v>
      </c>
      <c r="E2263" s="362" t="s">
        <v>21</v>
      </c>
      <c r="F2263" s="494">
        <v>19186</v>
      </c>
      <c r="G2263" s="495" t="s">
        <v>8403</v>
      </c>
      <c r="H2263" s="148" t="s">
        <v>8404</v>
      </c>
      <c r="I2263" s="325" t="s">
        <v>21</v>
      </c>
      <c r="J2263" s="412" t="s">
        <v>938</v>
      </c>
      <c r="K2263" s="325" t="s">
        <v>21</v>
      </c>
      <c r="L2263" s="325" t="s">
        <v>21</v>
      </c>
      <c r="M2263" s="491"/>
      <c r="N2263" s="491" t="s">
        <v>8405</v>
      </c>
      <c r="O2263" s="491" t="s">
        <v>8406</v>
      </c>
    </row>
    <row r="2264" spans="1:15" x14ac:dyDescent="0.25">
      <c r="A2264" s="323">
        <v>724</v>
      </c>
      <c r="B2264" s="40">
        <v>431784</v>
      </c>
      <c r="C2264" s="41" t="s">
        <v>5748</v>
      </c>
      <c r="D2264" s="41" t="s">
        <v>9252</v>
      </c>
      <c r="E2264" s="362" t="s">
        <v>21</v>
      </c>
      <c r="F2264" s="196" t="s">
        <v>8985</v>
      </c>
      <c r="G2264" s="196" t="s">
        <v>8986</v>
      </c>
      <c r="H2264" s="41" t="s">
        <v>8987</v>
      </c>
      <c r="I2264" s="325" t="s">
        <v>21</v>
      </c>
      <c r="J2264" s="325" t="s">
        <v>344</v>
      </c>
      <c r="K2264" s="325" t="s">
        <v>21</v>
      </c>
      <c r="L2264" s="325" t="s">
        <v>21</v>
      </c>
      <c r="M2264" s="491"/>
      <c r="N2264" s="491" t="s">
        <v>6716</v>
      </c>
      <c r="O2264" s="491" t="s">
        <v>21</v>
      </c>
    </row>
    <row r="2265" spans="1:15" x14ac:dyDescent="0.25">
      <c r="A2265" s="361">
        <v>725</v>
      </c>
      <c r="B2265" s="496">
        <v>1192317</v>
      </c>
      <c r="C2265" s="497" t="s">
        <v>420</v>
      </c>
      <c r="D2265" s="497" t="s">
        <v>8367</v>
      </c>
      <c r="E2265" s="362" t="s">
        <v>21</v>
      </c>
      <c r="F2265" s="498">
        <v>19119</v>
      </c>
      <c r="G2265" s="499" t="s">
        <v>8368</v>
      </c>
      <c r="H2265" s="500" t="s">
        <v>8369</v>
      </c>
      <c r="I2265" s="325" t="s">
        <v>21</v>
      </c>
      <c r="J2265" s="328" t="s">
        <v>281</v>
      </c>
      <c r="K2265" s="325" t="s">
        <v>21</v>
      </c>
      <c r="L2265" s="325" t="s">
        <v>21</v>
      </c>
      <c r="M2265" s="491"/>
      <c r="N2265" s="491" t="s">
        <v>6716</v>
      </c>
      <c r="O2265" s="491"/>
    </row>
    <row r="2266" spans="1:15" x14ac:dyDescent="0.25">
      <c r="A2266" s="361">
        <v>726</v>
      </c>
      <c r="B2266" s="501">
        <v>565730</v>
      </c>
      <c r="C2266" s="381" t="s">
        <v>2522</v>
      </c>
      <c r="D2266" s="381" t="s">
        <v>7899</v>
      </c>
      <c r="E2266" s="362" t="s">
        <v>21</v>
      </c>
      <c r="F2266" s="502">
        <v>19266</v>
      </c>
      <c r="G2266" s="503" t="s">
        <v>7900</v>
      </c>
      <c r="H2266" s="504" t="s">
        <v>7901</v>
      </c>
      <c r="I2266" s="325" t="s">
        <v>21</v>
      </c>
      <c r="J2266" s="328" t="s">
        <v>346</v>
      </c>
      <c r="K2266" s="325" t="s">
        <v>21</v>
      </c>
      <c r="L2266" s="325" t="s">
        <v>21</v>
      </c>
      <c r="M2266" s="491"/>
      <c r="N2266" s="491" t="s">
        <v>6716</v>
      </c>
      <c r="O2266" s="491"/>
    </row>
    <row r="2267" spans="1:15" x14ac:dyDescent="0.25">
      <c r="A2267" s="323">
        <v>727</v>
      </c>
      <c r="B2267" s="455">
        <v>449292</v>
      </c>
      <c r="C2267" s="42" t="s">
        <v>6568</v>
      </c>
      <c r="D2267" s="42" t="s">
        <v>421</v>
      </c>
      <c r="E2267" s="362" t="s">
        <v>21</v>
      </c>
      <c r="F2267" s="505">
        <v>17599</v>
      </c>
      <c r="G2267" s="492">
        <v>982428562</v>
      </c>
      <c r="H2267" s="42" t="s">
        <v>8994</v>
      </c>
      <c r="I2267" s="325" t="s">
        <v>21</v>
      </c>
      <c r="J2267" s="328" t="s">
        <v>377</v>
      </c>
      <c r="K2267" s="325" t="s">
        <v>21</v>
      </c>
      <c r="L2267" s="325" t="s">
        <v>21</v>
      </c>
      <c r="M2267" s="491"/>
      <c r="N2267" s="491" t="s">
        <v>6716</v>
      </c>
      <c r="O2267" s="491"/>
    </row>
    <row r="2268" spans="1:15" x14ac:dyDescent="0.25">
      <c r="A2268" s="361">
        <v>728</v>
      </c>
      <c r="B2268" s="40">
        <v>349196</v>
      </c>
      <c r="C2268" s="42" t="s">
        <v>365</v>
      </c>
      <c r="D2268" s="42" t="s">
        <v>7153</v>
      </c>
      <c r="E2268" s="362" t="s">
        <v>21</v>
      </c>
      <c r="F2268" s="506">
        <v>17444</v>
      </c>
      <c r="G2268" s="196" t="s">
        <v>7154</v>
      </c>
      <c r="H2268" s="41" t="s">
        <v>6948</v>
      </c>
      <c r="I2268" s="325" t="s">
        <v>21</v>
      </c>
      <c r="J2268" s="491" t="s">
        <v>22</v>
      </c>
      <c r="K2268" s="325" t="s">
        <v>21</v>
      </c>
      <c r="L2268" s="325" t="s">
        <v>21</v>
      </c>
      <c r="M2268" s="491"/>
      <c r="N2268" s="491" t="s">
        <v>6716</v>
      </c>
      <c r="O2268" s="491"/>
    </row>
    <row r="2269" spans="1:15" x14ac:dyDescent="0.25">
      <c r="A2269" s="361">
        <v>729</v>
      </c>
      <c r="B2269" s="493">
        <v>552911</v>
      </c>
      <c r="C2269" s="151" t="s">
        <v>5638</v>
      </c>
      <c r="D2269" s="148" t="s">
        <v>3406</v>
      </c>
      <c r="E2269" s="362" t="s">
        <v>21</v>
      </c>
      <c r="F2269" s="494">
        <v>17813</v>
      </c>
      <c r="G2269" s="495" t="s">
        <v>7865</v>
      </c>
      <c r="H2269" s="148" t="s">
        <v>7866</v>
      </c>
      <c r="I2269" s="325" t="s">
        <v>21</v>
      </c>
      <c r="J2269" s="507" t="s">
        <v>45</v>
      </c>
      <c r="K2269" s="325" t="s">
        <v>21</v>
      </c>
      <c r="L2269" s="325" t="s">
        <v>21</v>
      </c>
      <c r="M2269" s="491"/>
      <c r="N2269" s="491" t="s">
        <v>6953</v>
      </c>
      <c r="O2269" s="491"/>
    </row>
    <row r="2270" spans="1:15" x14ac:dyDescent="0.25">
      <c r="A2270" s="323">
        <v>730</v>
      </c>
      <c r="B2270" s="455">
        <v>1425016</v>
      </c>
      <c r="C2270" s="42" t="s">
        <v>3908</v>
      </c>
      <c r="D2270" s="42" t="s">
        <v>427</v>
      </c>
      <c r="E2270" s="362" t="s">
        <v>21</v>
      </c>
      <c r="F2270" s="506">
        <v>18513</v>
      </c>
      <c r="G2270" s="492">
        <v>981143365</v>
      </c>
      <c r="H2270" s="42" t="s">
        <v>8497</v>
      </c>
      <c r="I2270" s="325" t="s">
        <v>21</v>
      </c>
      <c r="J2270" s="328" t="s">
        <v>340</v>
      </c>
      <c r="K2270" s="325" t="s">
        <v>21</v>
      </c>
      <c r="L2270" s="325" t="s">
        <v>21</v>
      </c>
      <c r="M2270" s="491"/>
      <c r="N2270" s="491" t="s">
        <v>6716</v>
      </c>
      <c r="O2270" s="491"/>
    </row>
    <row r="2271" spans="1:15" x14ac:dyDescent="0.25">
      <c r="A2271" s="361">
        <v>731</v>
      </c>
      <c r="B2271" s="493">
        <v>512732</v>
      </c>
      <c r="C2271" s="151" t="s">
        <v>6063</v>
      </c>
      <c r="D2271" s="148" t="s">
        <v>7756</v>
      </c>
      <c r="E2271" s="362" t="s">
        <v>21</v>
      </c>
      <c r="F2271" s="494">
        <v>18664</v>
      </c>
      <c r="G2271" s="495" t="s">
        <v>7757</v>
      </c>
      <c r="H2271" s="148" t="s">
        <v>7758</v>
      </c>
      <c r="I2271" s="325" t="s">
        <v>21</v>
      </c>
      <c r="J2271" s="507" t="s">
        <v>334</v>
      </c>
      <c r="K2271" s="325" t="s">
        <v>21</v>
      </c>
      <c r="L2271" s="325" t="s">
        <v>21</v>
      </c>
      <c r="M2271" s="491"/>
      <c r="N2271" s="491" t="s">
        <v>6953</v>
      </c>
      <c r="O2271" s="491"/>
    </row>
    <row r="2272" spans="1:15" x14ac:dyDescent="0.25">
      <c r="A2272" s="361">
        <v>732</v>
      </c>
      <c r="B2272" s="40">
        <v>110152</v>
      </c>
      <c r="C2272" s="42" t="s">
        <v>3285</v>
      </c>
      <c r="D2272" s="42" t="s">
        <v>6713</v>
      </c>
      <c r="E2272" s="362" t="s">
        <v>21</v>
      </c>
      <c r="F2272" s="506">
        <v>8128</v>
      </c>
      <c r="G2272" s="196" t="s">
        <v>6714</v>
      </c>
      <c r="H2272" s="41" t="s">
        <v>6715</v>
      </c>
      <c r="I2272" s="325" t="s">
        <v>21</v>
      </c>
      <c r="J2272" s="328" t="s">
        <v>40</v>
      </c>
      <c r="K2272" s="325" t="s">
        <v>21</v>
      </c>
      <c r="L2272" s="325" t="s">
        <v>21</v>
      </c>
      <c r="M2272" s="491"/>
      <c r="N2272" s="491" t="s">
        <v>6716</v>
      </c>
      <c r="O2272" s="491"/>
    </row>
    <row r="2273" spans="1:15" x14ac:dyDescent="0.25">
      <c r="A2273" s="323">
        <v>733</v>
      </c>
      <c r="B2273" s="40">
        <v>382682</v>
      </c>
      <c r="C2273" s="42" t="s">
        <v>6553</v>
      </c>
      <c r="D2273" s="42" t="s">
        <v>6407</v>
      </c>
      <c r="E2273" s="362" t="s">
        <v>21</v>
      </c>
      <c r="F2273" s="506">
        <v>18820</v>
      </c>
      <c r="G2273" s="196" t="s">
        <v>8978</v>
      </c>
      <c r="H2273" s="41" t="s">
        <v>8979</v>
      </c>
      <c r="I2273" s="325" t="s">
        <v>21</v>
      </c>
      <c r="J2273" s="491" t="s">
        <v>22</v>
      </c>
      <c r="K2273" s="491" t="s">
        <v>1566</v>
      </c>
      <c r="L2273" s="491" t="s">
        <v>703</v>
      </c>
      <c r="M2273" s="491" t="s">
        <v>8980</v>
      </c>
      <c r="N2273" s="491" t="s">
        <v>6716</v>
      </c>
      <c r="O2273" s="491"/>
    </row>
    <row r="2274" spans="1:15" x14ac:dyDescent="0.25">
      <c r="A2274" s="361">
        <v>734</v>
      </c>
      <c r="B2274" s="40">
        <v>266981</v>
      </c>
      <c r="C2274" s="42" t="s">
        <v>6945</v>
      </c>
      <c r="D2274" s="42" t="s">
        <v>6946</v>
      </c>
      <c r="E2274" s="362" t="s">
        <v>21</v>
      </c>
      <c r="F2274" s="506">
        <v>15054</v>
      </c>
      <c r="G2274" s="196" t="s">
        <v>6947</v>
      </c>
      <c r="H2274" s="41" t="s">
        <v>6948</v>
      </c>
      <c r="I2274" s="325" t="s">
        <v>21</v>
      </c>
      <c r="J2274" s="491" t="s">
        <v>22</v>
      </c>
      <c r="K2274" s="325" t="s">
        <v>21</v>
      </c>
      <c r="L2274" s="325" t="s">
        <v>21</v>
      </c>
      <c r="M2274" s="491"/>
      <c r="N2274" s="491" t="s">
        <v>6716</v>
      </c>
      <c r="O2274" s="491"/>
    </row>
    <row r="2275" spans="1:15" x14ac:dyDescent="0.25">
      <c r="A2275" s="361">
        <v>735</v>
      </c>
      <c r="B2275" s="493">
        <v>399312</v>
      </c>
      <c r="C2275" s="148" t="s">
        <v>7376</v>
      </c>
      <c r="D2275" s="148" t="s">
        <v>7377</v>
      </c>
      <c r="E2275" s="362" t="s">
        <v>21</v>
      </c>
      <c r="F2275" s="494">
        <v>18084</v>
      </c>
      <c r="G2275" s="495" t="s">
        <v>7378</v>
      </c>
      <c r="H2275" s="148" t="s">
        <v>7379</v>
      </c>
      <c r="I2275" s="325" t="s">
        <v>21</v>
      </c>
      <c r="J2275" s="507" t="s">
        <v>113</v>
      </c>
      <c r="K2275" s="325" t="s">
        <v>21</v>
      </c>
      <c r="L2275" s="325" t="s">
        <v>21</v>
      </c>
      <c r="M2275" s="491"/>
      <c r="N2275" s="491" t="s">
        <v>6953</v>
      </c>
      <c r="O2275" s="491"/>
    </row>
    <row r="2276" spans="1:15" x14ac:dyDescent="0.25">
      <c r="A2276" s="323">
        <v>736</v>
      </c>
      <c r="B2276" s="455">
        <v>395879</v>
      </c>
      <c r="C2276" s="42" t="s">
        <v>7351</v>
      </c>
      <c r="D2276" s="42" t="s">
        <v>9253</v>
      </c>
      <c r="E2276" s="362" t="s">
        <v>21</v>
      </c>
      <c r="F2276" s="506">
        <v>18308</v>
      </c>
      <c r="G2276" s="196" t="s">
        <v>7353</v>
      </c>
      <c r="H2276" s="42" t="s">
        <v>7354</v>
      </c>
      <c r="I2276" s="325" t="s">
        <v>21</v>
      </c>
      <c r="J2276" s="491" t="s">
        <v>264</v>
      </c>
      <c r="K2276" s="325" t="s">
        <v>21</v>
      </c>
      <c r="L2276" s="325" t="s">
        <v>21</v>
      </c>
      <c r="M2276" s="491"/>
      <c r="N2276" s="491" t="s">
        <v>6716</v>
      </c>
      <c r="O2276" s="491"/>
    </row>
    <row r="2277" spans="1:15" x14ac:dyDescent="0.25">
      <c r="A2277" s="361">
        <v>737</v>
      </c>
      <c r="B2277" s="455">
        <v>490023</v>
      </c>
      <c r="C2277" s="42" t="s">
        <v>5886</v>
      </c>
      <c r="D2277" s="42" t="s">
        <v>6375</v>
      </c>
      <c r="E2277" s="362" t="s">
        <v>21</v>
      </c>
      <c r="F2277" s="506">
        <v>17155</v>
      </c>
      <c r="G2277" s="196" t="s">
        <v>7688</v>
      </c>
      <c r="H2277" s="41" t="s">
        <v>7689</v>
      </c>
      <c r="I2277" s="325" t="s">
        <v>21</v>
      </c>
      <c r="J2277" s="325" t="s">
        <v>173</v>
      </c>
      <c r="K2277" s="325" t="s">
        <v>21</v>
      </c>
      <c r="L2277" s="325" t="s">
        <v>21</v>
      </c>
      <c r="M2277" s="491"/>
      <c r="N2277" s="491" t="s">
        <v>6716</v>
      </c>
      <c r="O2277" s="491"/>
    </row>
    <row r="2278" spans="1:15" x14ac:dyDescent="0.25">
      <c r="A2278" s="361">
        <v>738</v>
      </c>
      <c r="B2278" s="493">
        <v>7886743</v>
      </c>
      <c r="C2278" s="151" t="s">
        <v>5789</v>
      </c>
      <c r="D2278" s="148" t="s">
        <v>8930</v>
      </c>
      <c r="E2278" s="362" t="s">
        <v>21</v>
      </c>
      <c r="F2278" s="494">
        <v>18517</v>
      </c>
      <c r="G2278" s="495">
        <v>994563206</v>
      </c>
      <c r="H2278" s="148" t="s">
        <v>8931</v>
      </c>
      <c r="I2278" s="325" t="s">
        <v>21</v>
      </c>
      <c r="J2278" s="507" t="s">
        <v>264</v>
      </c>
      <c r="K2278" s="325" t="s">
        <v>21</v>
      </c>
      <c r="L2278" s="325" t="s">
        <v>21</v>
      </c>
      <c r="M2278" s="491"/>
      <c r="N2278" s="491" t="s">
        <v>7382</v>
      </c>
      <c r="O2278" s="491"/>
    </row>
    <row r="2279" spans="1:15" x14ac:dyDescent="0.25">
      <c r="A2279" s="323">
        <v>739</v>
      </c>
      <c r="B2279" s="455">
        <v>441573</v>
      </c>
      <c r="C2279" s="42" t="s">
        <v>6566</v>
      </c>
      <c r="D2279" s="42" t="s">
        <v>6424</v>
      </c>
      <c r="E2279" s="362" t="s">
        <v>21</v>
      </c>
      <c r="F2279" s="506">
        <v>17239</v>
      </c>
      <c r="G2279" s="492">
        <v>982792259</v>
      </c>
      <c r="H2279" s="42" t="s">
        <v>8991</v>
      </c>
      <c r="I2279" s="325" t="s">
        <v>21</v>
      </c>
      <c r="J2279" s="328" t="s">
        <v>377</v>
      </c>
      <c r="K2279" s="325" t="s">
        <v>21</v>
      </c>
      <c r="L2279" s="491">
        <v>971969258</v>
      </c>
      <c r="M2279" s="491"/>
      <c r="N2279" s="491" t="s">
        <v>6716</v>
      </c>
      <c r="O2279" s="491"/>
    </row>
    <row r="2280" spans="1:15" x14ac:dyDescent="0.25">
      <c r="A2280" s="361">
        <v>740</v>
      </c>
      <c r="B2280" s="508">
        <v>542940</v>
      </c>
      <c r="C2280" s="53" t="s">
        <v>6579</v>
      </c>
      <c r="D2280" s="53" t="s">
        <v>6451</v>
      </c>
      <c r="E2280" s="362" t="s">
        <v>21</v>
      </c>
      <c r="F2280" s="461">
        <v>16358</v>
      </c>
      <c r="G2280" s="462"/>
      <c r="H2280" s="53" t="s">
        <v>9022</v>
      </c>
      <c r="I2280" s="325" t="s">
        <v>21</v>
      </c>
      <c r="J2280" s="328" t="s">
        <v>377</v>
      </c>
      <c r="K2280" s="325" t="s">
        <v>21</v>
      </c>
      <c r="L2280" s="325" t="s">
        <v>21</v>
      </c>
      <c r="M2280" s="53"/>
      <c r="N2280" s="509" t="s">
        <v>6848</v>
      </c>
      <c r="O2280" s="53" t="s">
        <v>6849</v>
      </c>
    </row>
    <row r="2281" spans="1:15" x14ac:dyDescent="0.25">
      <c r="A2281" s="361">
        <v>741</v>
      </c>
      <c r="B2281" s="455">
        <v>529844</v>
      </c>
      <c r="C2281" s="42" t="s">
        <v>7794</v>
      </c>
      <c r="D2281" s="42" t="s">
        <v>7795</v>
      </c>
      <c r="E2281" s="362" t="s">
        <v>21</v>
      </c>
      <c r="F2281" s="510">
        <v>15302</v>
      </c>
      <c r="G2281" s="492">
        <v>983821175</v>
      </c>
      <c r="H2281" s="42" t="s">
        <v>7796</v>
      </c>
      <c r="I2281" s="325" t="s">
        <v>21</v>
      </c>
      <c r="J2281" s="511" t="s">
        <v>444</v>
      </c>
      <c r="K2281" s="325" t="s">
        <v>21</v>
      </c>
      <c r="L2281" s="511">
        <v>972671918</v>
      </c>
      <c r="M2281" s="511"/>
      <c r="N2281" s="511" t="s">
        <v>6716</v>
      </c>
      <c r="O2281" s="511"/>
    </row>
    <row r="2282" spans="1:15" x14ac:dyDescent="0.25">
      <c r="A2282" s="323">
        <v>742</v>
      </c>
      <c r="B2282" s="460">
        <v>1164905</v>
      </c>
      <c r="C2282" s="53" t="s">
        <v>438</v>
      </c>
      <c r="D2282" s="53" t="s">
        <v>8347</v>
      </c>
      <c r="E2282" s="362" t="s">
        <v>21</v>
      </c>
      <c r="F2282" s="461">
        <v>17722</v>
      </c>
      <c r="G2282" s="462" t="s">
        <v>8348</v>
      </c>
      <c r="H2282" s="53" t="s">
        <v>8349</v>
      </c>
      <c r="I2282" s="325" t="s">
        <v>21</v>
      </c>
      <c r="J2282" s="53" t="s">
        <v>381</v>
      </c>
      <c r="K2282" s="325" t="s">
        <v>21</v>
      </c>
      <c r="L2282" s="325" t="s">
        <v>21</v>
      </c>
      <c r="M2282" s="53"/>
      <c r="N2282" s="463" t="s">
        <v>8350</v>
      </c>
      <c r="O2282" s="512" t="s">
        <v>7261</v>
      </c>
    </row>
    <row r="2283" spans="1:15" x14ac:dyDescent="0.25">
      <c r="A2283" s="361">
        <v>743</v>
      </c>
      <c r="B2283" s="493">
        <v>433513</v>
      </c>
      <c r="C2283" s="151" t="s">
        <v>7497</v>
      </c>
      <c r="D2283" s="148" t="s">
        <v>7498</v>
      </c>
      <c r="E2283" s="362" t="s">
        <v>21</v>
      </c>
      <c r="F2283" s="494">
        <v>19256</v>
      </c>
      <c r="G2283" s="495" t="s">
        <v>7499</v>
      </c>
      <c r="H2283" s="148" t="s">
        <v>7500</v>
      </c>
      <c r="I2283" s="325" t="s">
        <v>21</v>
      </c>
      <c r="J2283" s="328" t="s">
        <v>113</v>
      </c>
      <c r="K2283" s="325" t="s">
        <v>21</v>
      </c>
      <c r="L2283" s="325" t="s">
        <v>21</v>
      </c>
      <c r="M2283" s="491"/>
      <c r="N2283" s="491" t="s">
        <v>6716</v>
      </c>
      <c r="O2283" s="491"/>
    </row>
    <row r="2284" spans="1:15" x14ac:dyDescent="0.25">
      <c r="A2284" s="361">
        <v>744</v>
      </c>
      <c r="B2284" s="493">
        <v>510752</v>
      </c>
      <c r="C2284" s="151" t="s">
        <v>7743</v>
      </c>
      <c r="D2284" s="151" t="s">
        <v>7744</v>
      </c>
      <c r="E2284" s="362" t="s">
        <v>21</v>
      </c>
      <c r="F2284" s="494">
        <v>18578</v>
      </c>
      <c r="G2284" s="495" t="s">
        <v>7499</v>
      </c>
      <c r="H2284" s="148" t="s">
        <v>7500</v>
      </c>
      <c r="I2284" s="325" t="s">
        <v>21</v>
      </c>
      <c r="J2284" s="328" t="s">
        <v>113</v>
      </c>
      <c r="K2284" s="325" t="s">
        <v>21</v>
      </c>
      <c r="L2284" s="325" t="s">
        <v>21</v>
      </c>
      <c r="M2284" s="491"/>
      <c r="N2284" s="491" t="s">
        <v>6716</v>
      </c>
      <c r="O2284" s="491"/>
    </row>
    <row r="2285" spans="1:15" x14ac:dyDescent="0.25">
      <c r="A2285" s="323">
        <v>745</v>
      </c>
      <c r="B2285" s="455">
        <v>2511743</v>
      </c>
      <c r="C2285" s="42" t="s">
        <v>2269</v>
      </c>
      <c r="D2285" s="42" t="s">
        <v>8830</v>
      </c>
      <c r="E2285" s="362" t="s">
        <v>21</v>
      </c>
      <c r="F2285" s="506">
        <v>12871</v>
      </c>
      <c r="G2285" s="492">
        <v>982183025</v>
      </c>
      <c r="H2285" s="42" t="s">
        <v>8831</v>
      </c>
      <c r="I2285" s="325" t="s">
        <v>21</v>
      </c>
      <c r="J2285" s="491" t="s">
        <v>54</v>
      </c>
      <c r="K2285" s="325" t="s">
        <v>21</v>
      </c>
      <c r="L2285" s="325" t="s">
        <v>21</v>
      </c>
      <c r="M2285" s="491"/>
      <c r="N2285" s="491" t="s">
        <v>6716</v>
      </c>
      <c r="O2285" s="491"/>
    </row>
    <row r="2286" spans="1:15" x14ac:dyDescent="0.25">
      <c r="A2286" s="361">
        <v>746</v>
      </c>
      <c r="B2286" s="493">
        <v>294763</v>
      </c>
      <c r="C2286" s="148" t="s">
        <v>7027</v>
      </c>
      <c r="D2286" s="148" t="s">
        <v>7028</v>
      </c>
      <c r="E2286" s="362" t="s">
        <v>21</v>
      </c>
      <c r="F2286" s="494">
        <v>16077</v>
      </c>
      <c r="G2286" s="495" t="s">
        <v>7029</v>
      </c>
      <c r="H2286" s="148" t="s">
        <v>7030</v>
      </c>
      <c r="I2286" s="325" t="s">
        <v>21</v>
      </c>
      <c r="J2286" s="325" t="s">
        <v>173</v>
      </c>
      <c r="K2286" s="325" t="s">
        <v>21</v>
      </c>
      <c r="L2286" s="325" t="s">
        <v>21</v>
      </c>
      <c r="M2286" s="491"/>
      <c r="N2286" s="491" t="s">
        <v>6716</v>
      </c>
      <c r="O2286" s="491"/>
    </row>
    <row r="2287" spans="1:15" x14ac:dyDescent="0.25">
      <c r="A2287" s="361">
        <v>747</v>
      </c>
      <c r="B2287" s="40">
        <v>1063824</v>
      </c>
      <c r="C2287" s="42" t="s">
        <v>8290</v>
      </c>
      <c r="D2287" s="42" t="s">
        <v>8291</v>
      </c>
      <c r="E2287" s="362" t="s">
        <v>21</v>
      </c>
      <c r="F2287" s="506">
        <v>15820</v>
      </c>
      <c r="G2287" s="492">
        <v>971232109</v>
      </c>
      <c r="H2287" s="42" t="s">
        <v>8292</v>
      </c>
      <c r="I2287" s="325" t="s">
        <v>21</v>
      </c>
      <c r="J2287" s="328" t="s">
        <v>281</v>
      </c>
      <c r="K2287" s="325" t="s">
        <v>21</v>
      </c>
      <c r="L2287" s="325" t="s">
        <v>21</v>
      </c>
      <c r="M2287" s="491"/>
      <c r="N2287" s="491" t="s">
        <v>6716</v>
      </c>
      <c r="O2287" s="491"/>
    </row>
    <row r="2288" spans="1:15" x14ac:dyDescent="0.25">
      <c r="A2288" s="323">
        <v>748</v>
      </c>
      <c r="B2288" s="40">
        <v>2618508</v>
      </c>
      <c r="C2288" s="41" t="s">
        <v>396</v>
      </c>
      <c r="D2288" s="41" t="s">
        <v>8838</v>
      </c>
      <c r="E2288" s="362" t="s">
        <v>21</v>
      </c>
      <c r="F2288" s="506">
        <v>8576</v>
      </c>
      <c r="G2288" s="492">
        <v>991698086</v>
      </c>
      <c r="H2288" s="42" t="s">
        <v>8839</v>
      </c>
      <c r="I2288" s="325" t="s">
        <v>21</v>
      </c>
      <c r="J2288" s="491" t="s">
        <v>382</v>
      </c>
      <c r="K2288" s="325" t="s">
        <v>21</v>
      </c>
      <c r="L2288" s="325" t="s">
        <v>21</v>
      </c>
      <c r="M2288" s="491"/>
      <c r="N2288" s="491" t="s">
        <v>6716</v>
      </c>
      <c r="O2288" s="491"/>
    </row>
    <row r="2289" spans="1:15" x14ac:dyDescent="0.25">
      <c r="A2289" s="361">
        <v>749</v>
      </c>
      <c r="B2289" s="40">
        <v>1752007</v>
      </c>
      <c r="C2289" s="41" t="s">
        <v>1419</v>
      </c>
      <c r="D2289" s="41" t="s">
        <v>8601</v>
      </c>
      <c r="E2289" s="362" t="s">
        <v>21</v>
      </c>
      <c r="F2289" s="506">
        <v>18663</v>
      </c>
      <c r="G2289" s="196">
        <v>982173216</v>
      </c>
      <c r="H2289" s="41" t="s">
        <v>8602</v>
      </c>
      <c r="I2289" s="325" t="s">
        <v>21</v>
      </c>
      <c r="J2289" s="491" t="s">
        <v>113</v>
      </c>
      <c r="K2289" s="325" t="s">
        <v>21</v>
      </c>
      <c r="L2289" s="325" t="s">
        <v>21</v>
      </c>
      <c r="M2289" s="491"/>
      <c r="N2289" s="491" t="s">
        <v>6716</v>
      </c>
      <c r="O2289" s="491"/>
    </row>
    <row r="2290" spans="1:15" x14ac:dyDescent="0.25">
      <c r="A2290" s="361">
        <v>750</v>
      </c>
      <c r="B2290" s="40">
        <v>411650</v>
      </c>
      <c r="C2290" s="41" t="s">
        <v>370</v>
      </c>
      <c r="D2290" s="41" t="s">
        <v>371</v>
      </c>
      <c r="E2290" s="362" t="s">
        <v>21</v>
      </c>
      <c r="F2290" s="506">
        <v>18229</v>
      </c>
      <c r="G2290" s="492">
        <v>982221353</v>
      </c>
      <c r="H2290" s="42" t="s">
        <v>7426</v>
      </c>
      <c r="I2290" s="325" t="s">
        <v>21</v>
      </c>
      <c r="J2290" s="328" t="s">
        <v>40</v>
      </c>
      <c r="K2290" s="325" t="s">
        <v>21</v>
      </c>
      <c r="L2290" s="325" t="s">
        <v>21</v>
      </c>
      <c r="M2290" s="491"/>
      <c r="N2290" s="491" t="s">
        <v>6716</v>
      </c>
      <c r="O2290" s="491"/>
    </row>
    <row r="2291" spans="1:15" x14ac:dyDescent="0.25">
      <c r="A2291" s="323">
        <v>751</v>
      </c>
      <c r="B2291" s="40">
        <v>474356</v>
      </c>
      <c r="C2291" s="41" t="s">
        <v>358</v>
      </c>
      <c r="D2291" s="41" t="s">
        <v>7631</v>
      </c>
      <c r="E2291" s="362" t="s">
        <v>21</v>
      </c>
      <c r="F2291" s="506">
        <v>16928</v>
      </c>
      <c r="G2291" s="492">
        <v>21940521</v>
      </c>
      <c r="H2291" s="42" t="s">
        <v>7632</v>
      </c>
      <c r="I2291" s="325" t="s">
        <v>21</v>
      </c>
      <c r="J2291" s="491" t="s">
        <v>128</v>
      </c>
      <c r="K2291" s="325" t="s">
        <v>21</v>
      </c>
      <c r="L2291" s="325" t="s">
        <v>21</v>
      </c>
      <c r="M2291" s="491"/>
      <c r="N2291" s="491" t="s">
        <v>6716</v>
      </c>
      <c r="O2291" s="491"/>
    </row>
    <row r="2292" spans="1:15" x14ac:dyDescent="0.25">
      <c r="A2292" s="361">
        <v>752</v>
      </c>
      <c r="B2292" s="460">
        <v>439416</v>
      </c>
      <c r="C2292" s="53" t="s">
        <v>7531</v>
      </c>
      <c r="D2292" s="53" t="s">
        <v>7532</v>
      </c>
      <c r="E2292" s="362" t="s">
        <v>21</v>
      </c>
      <c r="F2292" s="461">
        <v>14956</v>
      </c>
      <c r="G2292" s="462" t="s">
        <v>7533</v>
      </c>
      <c r="H2292" s="53" t="s">
        <v>7534</v>
      </c>
      <c r="I2292" s="325" t="s">
        <v>21</v>
      </c>
      <c r="J2292" s="328" t="s">
        <v>113</v>
      </c>
      <c r="K2292" s="325" t="s">
        <v>21</v>
      </c>
      <c r="L2292" s="53" t="s">
        <v>7535</v>
      </c>
      <c r="M2292" s="53"/>
      <c r="N2292" s="491" t="s">
        <v>6716</v>
      </c>
      <c r="O2292" s="491"/>
    </row>
    <row r="2293" spans="1:15" x14ac:dyDescent="0.25">
      <c r="A2293" s="361">
        <v>753</v>
      </c>
      <c r="B2293" s="455">
        <v>1368173</v>
      </c>
      <c r="C2293" s="42" t="s">
        <v>316</v>
      </c>
      <c r="D2293" s="42" t="s">
        <v>3981</v>
      </c>
      <c r="E2293" s="362" t="s">
        <v>21</v>
      </c>
      <c r="F2293" s="506">
        <v>18261</v>
      </c>
      <c r="G2293" s="492">
        <v>982628522</v>
      </c>
      <c r="H2293" s="42" t="s">
        <v>8467</v>
      </c>
      <c r="I2293" s="325" t="s">
        <v>21</v>
      </c>
      <c r="J2293" s="325" t="s">
        <v>173</v>
      </c>
      <c r="K2293" s="325" t="s">
        <v>21</v>
      </c>
      <c r="L2293" s="325" t="s">
        <v>21</v>
      </c>
      <c r="M2293" s="491"/>
      <c r="N2293" s="491" t="s">
        <v>6716</v>
      </c>
      <c r="O2293" s="491"/>
    </row>
    <row r="2294" spans="1:15" x14ac:dyDescent="0.25">
      <c r="A2294" s="323">
        <v>754</v>
      </c>
      <c r="B2294" s="493">
        <v>1109764</v>
      </c>
      <c r="C2294" s="151" t="s">
        <v>2320</v>
      </c>
      <c r="D2294" s="151" t="s">
        <v>8315</v>
      </c>
      <c r="E2294" s="362" t="s">
        <v>21</v>
      </c>
      <c r="F2294" s="494">
        <v>17451</v>
      </c>
      <c r="G2294" s="495" t="s">
        <v>8316</v>
      </c>
      <c r="H2294" s="148" t="s">
        <v>8317</v>
      </c>
      <c r="I2294" s="325" t="s">
        <v>21</v>
      </c>
      <c r="J2294" s="328" t="s">
        <v>281</v>
      </c>
      <c r="K2294" s="325" t="s">
        <v>21</v>
      </c>
      <c r="L2294" s="325" t="s">
        <v>21</v>
      </c>
      <c r="M2294" s="491"/>
      <c r="N2294" s="491" t="s">
        <v>6716</v>
      </c>
      <c r="O2294" s="491"/>
    </row>
    <row r="2295" spans="1:15" x14ac:dyDescent="0.25">
      <c r="A2295" s="361">
        <v>755</v>
      </c>
      <c r="B2295" s="493">
        <v>457705</v>
      </c>
      <c r="C2295" s="151" t="s">
        <v>1582</v>
      </c>
      <c r="D2295" s="148" t="s">
        <v>7609</v>
      </c>
      <c r="E2295" s="362" t="s">
        <v>21</v>
      </c>
      <c r="F2295" s="494">
        <v>19025</v>
      </c>
      <c r="G2295" s="495">
        <v>930280</v>
      </c>
      <c r="H2295" s="148" t="s">
        <v>7610</v>
      </c>
      <c r="I2295" s="325" t="s">
        <v>21</v>
      </c>
      <c r="J2295" s="328" t="s">
        <v>113</v>
      </c>
      <c r="K2295" s="325" t="s">
        <v>21</v>
      </c>
      <c r="L2295" s="507" t="s">
        <v>7611</v>
      </c>
      <c r="M2295" s="491"/>
      <c r="N2295" s="491" t="s">
        <v>6716</v>
      </c>
      <c r="O2295" s="491"/>
    </row>
    <row r="2296" spans="1:15" x14ac:dyDescent="0.25">
      <c r="A2296" s="361">
        <v>756</v>
      </c>
      <c r="B2296" s="508">
        <v>499770</v>
      </c>
      <c r="C2296" s="53" t="s">
        <v>7714</v>
      </c>
      <c r="D2296" s="53" t="s">
        <v>7715</v>
      </c>
      <c r="E2296" s="362" t="s">
        <v>21</v>
      </c>
      <c r="F2296" s="461">
        <v>15837</v>
      </c>
      <c r="G2296" s="513">
        <v>982765825</v>
      </c>
      <c r="H2296" s="53" t="s">
        <v>7716</v>
      </c>
      <c r="I2296" s="325" t="s">
        <v>21</v>
      </c>
      <c r="J2296" s="462" t="s">
        <v>382</v>
      </c>
      <c r="K2296" s="462" t="s">
        <v>21</v>
      </c>
      <c r="L2296" s="462" t="s">
        <v>21</v>
      </c>
      <c r="M2296" s="462"/>
      <c r="N2296" s="514" t="s">
        <v>6926</v>
      </c>
      <c r="O2296" s="491"/>
    </row>
    <row r="2297" spans="1:15" x14ac:dyDescent="0.25">
      <c r="A2297" s="323">
        <v>757</v>
      </c>
      <c r="B2297" s="40">
        <v>289215</v>
      </c>
      <c r="C2297" s="42" t="s">
        <v>5689</v>
      </c>
      <c r="D2297" s="42" t="s">
        <v>7007</v>
      </c>
      <c r="E2297" s="362" t="s">
        <v>21</v>
      </c>
      <c r="F2297" s="196"/>
      <c r="G2297" s="492">
        <v>981650671</v>
      </c>
      <c r="H2297" s="42" t="s">
        <v>7008</v>
      </c>
      <c r="I2297" s="325" t="s">
        <v>21</v>
      </c>
      <c r="J2297" s="491" t="s">
        <v>128</v>
      </c>
      <c r="K2297" s="462" t="s">
        <v>21</v>
      </c>
      <c r="L2297" s="462" t="s">
        <v>21</v>
      </c>
      <c r="M2297" s="491"/>
      <c r="N2297" s="491" t="s">
        <v>6716</v>
      </c>
      <c r="O2297" s="491"/>
    </row>
    <row r="2298" spans="1:15" x14ac:dyDescent="0.25">
      <c r="A2298" s="361">
        <v>758</v>
      </c>
      <c r="B2298" s="493">
        <v>408441</v>
      </c>
      <c r="C2298" s="151" t="s">
        <v>7413</v>
      </c>
      <c r="D2298" s="148" t="s">
        <v>7414</v>
      </c>
      <c r="E2298" s="362" t="s">
        <v>21</v>
      </c>
      <c r="F2298" s="494">
        <v>16651</v>
      </c>
      <c r="G2298" s="495" t="s">
        <v>7415</v>
      </c>
      <c r="H2298" s="148" t="s">
        <v>7416</v>
      </c>
      <c r="I2298" s="325" t="s">
        <v>21</v>
      </c>
      <c r="J2298" s="328" t="s">
        <v>135</v>
      </c>
      <c r="K2298" s="462" t="s">
        <v>21</v>
      </c>
      <c r="L2298" s="462" t="s">
        <v>21</v>
      </c>
      <c r="M2298" s="491"/>
      <c r="N2298" s="491" t="s">
        <v>6716</v>
      </c>
      <c r="O2298" s="491"/>
    </row>
    <row r="2299" spans="1:15" x14ac:dyDescent="0.25">
      <c r="A2299" s="361">
        <v>759</v>
      </c>
      <c r="B2299" s="515">
        <v>1204046</v>
      </c>
      <c r="C2299" s="516" t="s">
        <v>6032</v>
      </c>
      <c r="D2299" s="516" t="s">
        <v>8388</v>
      </c>
      <c r="E2299" s="362" t="s">
        <v>21</v>
      </c>
      <c r="F2299" s="517">
        <v>16527</v>
      </c>
      <c r="G2299" s="518" t="s">
        <v>7297</v>
      </c>
      <c r="H2299" s="516" t="s">
        <v>7298</v>
      </c>
      <c r="I2299" s="325" t="s">
        <v>21</v>
      </c>
      <c r="J2299" s="516" t="s">
        <v>413</v>
      </c>
      <c r="K2299" s="462" t="s">
        <v>21</v>
      </c>
      <c r="L2299" s="462" t="s">
        <v>21</v>
      </c>
      <c r="M2299" s="516"/>
      <c r="N2299" s="491" t="s">
        <v>6716</v>
      </c>
      <c r="O2299" s="491"/>
    </row>
    <row r="2300" spans="1:15" x14ac:dyDescent="0.25">
      <c r="A2300" s="323">
        <v>760</v>
      </c>
      <c r="B2300" s="493">
        <v>381972</v>
      </c>
      <c r="C2300" s="148" t="s">
        <v>7295</v>
      </c>
      <c r="D2300" s="148" t="s">
        <v>7296</v>
      </c>
      <c r="E2300" s="362" t="s">
        <v>21</v>
      </c>
      <c r="F2300" s="494">
        <v>18947</v>
      </c>
      <c r="G2300" s="495" t="s">
        <v>7297</v>
      </c>
      <c r="H2300" s="148" t="s">
        <v>7298</v>
      </c>
      <c r="I2300" s="325" t="s">
        <v>21</v>
      </c>
      <c r="J2300" s="507" t="s">
        <v>413</v>
      </c>
      <c r="K2300" s="462" t="s">
        <v>21</v>
      </c>
      <c r="L2300" s="462" t="s">
        <v>21</v>
      </c>
      <c r="M2300" s="491"/>
      <c r="N2300" s="491" t="s">
        <v>6716</v>
      </c>
      <c r="O2300" s="491"/>
    </row>
    <row r="2301" spans="1:15" x14ac:dyDescent="0.25">
      <c r="A2301" s="361">
        <v>761</v>
      </c>
      <c r="B2301" s="493">
        <v>582392</v>
      </c>
      <c r="C2301" s="151" t="s">
        <v>6017</v>
      </c>
      <c r="D2301" s="151" t="s">
        <v>1118</v>
      </c>
      <c r="E2301" s="362" t="s">
        <v>21</v>
      </c>
      <c r="F2301" s="494">
        <v>17350</v>
      </c>
      <c r="G2301" s="495" t="s">
        <v>7932</v>
      </c>
      <c r="H2301" s="148" t="s">
        <v>7933</v>
      </c>
      <c r="I2301" s="325" t="s">
        <v>21</v>
      </c>
      <c r="J2301" s="507" t="s">
        <v>437</v>
      </c>
      <c r="K2301" s="462" t="s">
        <v>21</v>
      </c>
      <c r="L2301" s="462" t="s">
        <v>21</v>
      </c>
      <c r="M2301" s="491"/>
      <c r="N2301" s="491" t="s">
        <v>6716</v>
      </c>
      <c r="O2301" s="491"/>
    </row>
    <row r="2302" spans="1:15" x14ac:dyDescent="0.25">
      <c r="A2302" s="361">
        <v>762</v>
      </c>
      <c r="B2302" s="486">
        <v>1313029</v>
      </c>
      <c r="C2302" s="487" t="s">
        <v>5763</v>
      </c>
      <c r="D2302" s="487" t="s">
        <v>8436</v>
      </c>
      <c r="E2302" s="362" t="s">
        <v>21</v>
      </c>
      <c r="F2302" s="489">
        <v>12756</v>
      </c>
      <c r="G2302" s="490" t="s">
        <v>8437</v>
      </c>
      <c r="H2302" s="488" t="s">
        <v>8438</v>
      </c>
      <c r="I2302" s="325" t="s">
        <v>21</v>
      </c>
      <c r="J2302" s="328" t="s">
        <v>40</v>
      </c>
      <c r="K2302" s="462" t="s">
        <v>21</v>
      </c>
      <c r="L2302" s="462" t="s">
        <v>21</v>
      </c>
      <c r="M2302" s="491"/>
      <c r="N2302" s="491" t="s">
        <v>6716</v>
      </c>
      <c r="O2302" s="491"/>
    </row>
    <row r="2303" spans="1:15" x14ac:dyDescent="0.25">
      <c r="A2303" s="323">
        <v>763</v>
      </c>
      <c r="B2303" s="455">
        <v>1205699</v>
      </c>
      <c r="C2303" s="42" t="s">
        <v>8393</v>
      </c>
      <c r="D2303" s="42" t="s">
        <v>9254</v>
      </c>
      <c r="E2303" s="362" t="s">
        <v>21</v>
      </c>
      <c r="F2303" s="196"/>
      <c r="G2303" s="196" t="s">
        <v>8394</v>
      </c>
      <c r="H2303" s="42" t="s">
        <v>8395</v>
      </c>
      <c r="I2303" s="325" t="s">
        <v>21</v>
      </c>
      <c r="J2303" s="328" t="s">
        <v>346</v>
      </c>
      <c r="K2303" s="462" t="s">
        <v>21</v>
      </c>
      <c r="L2303" s="462" t="s">
        <v>21</v>
      </c>
      <c r="M2303" s="491"/>
      <c r="N2303" s="491" t="s">
        <v>6716</v>
      </c>
      <c r="O2303" s="491"/>
    </row>
    <row r="2304" spans="1:15" x14ac:dyDescent="0.25">
      <c r="A2304" s="361">
        <v>764</v>
      </c>
      <c r="B2304" s="40">
        <v>1219882</v>
      </c>
      <c r="C2304" s="42" t="s">
        <v>6607</v>
      </c>
      <c r="D2304" s="42" t="s">
        <v>6501</v>
      </c>
      <c r="E2304" s="362" t="s">
        <v>21</v>
      </c>
      <c r="F2304" s="506">
        <v>18530</v>
      </c>
      <c r="G2304" s="196" t="s">
        <v>9061</v>
      </c>
      <c r="H2304" s="41" t="s">
        <v>9062</v>
      </c>
      <c r="I2304" s="325" t="s">
        <v>21</v>
      </c>
      <c r="J2304" s="491" t="s">
        <v>22</v>
      </c>
      <c r="K2304" s="462" t="s">
        <v>21</v>
      </c>
      <c r="L2304" s="491" t="s">
        <v>9063</v>
      </c>
      <c r="M2304" s="491"/>
      <c r="N2304" s="491" t="s">
        <v>6716</v>
      </c>
      <c r="O2304" s="491"/>
    </row>
    <row r="2305" spans="1:15" x14ac:dyDescent="0.25">
      <c r="A2305" s="361">
        <v>765</v>
      </c>
      <c r="B2305" s="493">
        <v>486544</v>
      </c>
      <c r="C2305" s="151" t="s">
        <v>7567</v>
      </c>
      <c r="D2305" s="151" t="s">
        <v>7672</v>
      </c>
      <c r="E2305" s="362" t="s">
        <v>21</v>
      </c>
      <c r="F2305" s="494">
        <v>18994</v>
      </c>
      <c r="G2305" s="495" t="s">
        <v>7673</v>
      </c>
      <c r="H2305" s="148" t="s">
        <v>7674</v>
      </c>
      <c r="I2305" s="325" t="s">
        <v>21</v>
      </c>
      <c r="J2305" s="325" t="s">
        <v>340</v>
      </c>
      <c r="K2305" s="462" t="s">
        <v>21</v>
      </c>
      <c r="L2305" s="462" t="s">
        <v>21</v>
      </c>
      <c r="M2305" s="491"/>
      <c r="N2305" s="491" t="s">
        <v>6716</v>
      </c>
      <c r="O2305" s="491"/>
    </row>
    <row r="2306" spans="1:15" x14ac:dyDescent="0.25">
      <c r="A2306" s="323">
        <v>766</v>
      </c>
      <c r="B2306" s="455">
        <v>1008863</v>
      </c>
      <c r="C2306" s="42" t="s">
        <v>8275</v>
      </c>
      <c r="D2306" s="42" t="s">
        <v>507</v>
      </c>
      <c r="E2306" s="362" t="s">
        <v>21</v>
      </c>
      <c r="F2306" s="506">
        <v>14473</v>
      </c>
      <c r="G2306" s="492">
        <v>21901673</v>
      </c>
      <c r="H2306" s="42" t="s">
        <v>8276</v>
      </c>
      <c r="I2306" s="325" t="s">
        <v>21</v>
      </c>
      <c r="J2306" s="491" t="s">
        <v>382</v>
      </c>
      <c r="K2306" s="462" t="s">
        <v>21</v>
      </c>
      <c r="L2306" s="462" t="s">
        <v>21</v>
      </c>
      <c r="M2306" s="491"/>
      <c r="N2306" s="491" t="s">
        <v>6716</v>
      </c>
      <c r="O2306" s="491"/>
    </row>
    <row r="2307" spans="1:15" x14ac:dyDescent="0.25">
      <c r="A2307" s="361">
        <v>767</v>
      </c>
      <c r="B2307" s="493">
        <v>734520</v>
      </c>
      <c r="C2307" s="151" t="s">
        <v>8110</v>
      </c>
      <c r="D2307" s="507" t="s">
        <v>8111</v>
      </c>
      <c r="E2307" s="362" t="s">
        <v>21</v>
      </c>
      <c r="F2307" s="494">
        <v>18409</v>
      </c>
      <c r="G2307" s="495" t="s">
        <v>7113</v>
      </c>
      <c r="H2307" s="507" t="s">
        <v>7114</v>
      </c>
      <c r="I2307" s="325" t="s">
        <v>21</v>
      </c>
      <c r="J2307" s="328" t="s">
        <v>113</v>
      </c>
      <c r="K2307" s="462" t="s">
        <v>21</v>
      </c>
      <c r="L2307" s="462" t="s">
        <v>21</v>
      </c>
      <c r="M2307" s="491"/>
      <c r="N2307" s="491" t="s">
        <v>6716</v>
      </c>
      <c r="O2307" s="491"/>
    </row>
    <row r="2308" spans="1:15" x14ac:dyDescent="0.25">
      <c r="A2308" s="361">
        <v>768</v>
      </c>
      <c r="B2308" s="493">
        <v>321954</v>
      </c>
      <c r="C2308" s="151" t="s">
        <v>6000</v>
      </c>
      <c r="D2308" s="151" t="s">
        <v>7112</v>
      </c>
      <c r="E2308" s="362" t="s">
        <v>21</v>
      </c>
      <c r="F2308" s="494">
        <v>15532</v>
      </c>
      <c r="G2308" s="495" t="s">
        <v>7113</v>
      </c>
      <c r="H2308" s="507" t="s">
        <v>7114</v>
      </c>
      <c r="I2308" s="325" t="s">
        <v>21</v>
      </c>
      <c r="J2308" s="328" t="s">
        <v>113</v>
      </c>
      <c r="K2308" s="462" t="s">
        <v>21</v>
      </c>
      <c r="L2308" s="462" t="s">
        <v>21</v>
      </c>
      <c r="M2308" s="491"/>
      <c r="N2308" s="491" t="s">
        <v>6716</v>
      </c>
      <c r="O2308" s="491"/>
    </row>
    <row r="2309" spans="1:15" x14ac:dyDescent="0.25">
      <c r="A2309" s="323">
        <v>769</v>
      </c>
      <c r="B2309" s="493">
        <v>359843</v>
      </c>
      <c r="C2309" s="151" t="s">
        <v>7205</v>
      </c>
      <c r="D2309" s="151" t="s">
        <v>7206</v>
      </c>
      <c r="E2309" s="362" t="s">
        <v>21</v>
      </c>
      <c r="F2309" s="494">
        <v>18684</v>
      </c>
      <c r="G2309" s="495" t="s">
        <v>7207</v>
      </c>
      <c r="H2309" s="151" t="s">
        <v>7208</v>
      </c>
      <c r="I2309" s="325" t="s">
        <v>21</v>
      </c>
      <c r="J2309" s="325" t="s">
        <v>71</v>
      </c>
      <c r="K2309" s="507" t="s">
        <v>21</v>
      </c>
      <c r="L2309" s="507" t="s">
        <v>21</v>
      </c>
      <c r="M2309" s="491"/>
      <c r="N2309" s="491" t="s">
        <v>6982</v>
      </c>
      <c r="O2309" s="491"/>
    </row>
    <row r="2310" spans="1:15" x14ac:dyDescent="0.25">
      <c r="A2310" s="361">
        <v>770</v>
      </c>
      <c r="B2310" s="493">
        <v>455012</v>
      </c>
      <c r="C2310" s="151" t="s">
        <v>7599</v>
      </c>
      <c r="D2310" s="151" t="s">
        <v>1225</v>
      </c>
      <c r="E2310" s="148" t="s">
        <v>7600</v>
      </c>
      <c r="F2310" s="494">
        <v>19773</v>
      </c>
      <c r="G2310" s="495" t="s">
        <v>7601</v>
      </c>
      <c r="H2310" s="151" t="s">
        <v>7602</v>
      </c>
      <c r="I2310" s="325" t="s">
        <v>21</v>
      </c>
      <c r="J2310" s="325" t="s">
        <v>71</v>
      </c>
      <c r="K2310" s="507" t="s">
        <v>21</v>
      </c>
      <c r="L2310" s="507" t="s">
        <v>21</v>
      </c>
      <c r="M2310" s="491"/>
      <c r="N2310" s="491" t="s">
        <v>6982</v>
      </c>
      <c r="O2310" s="491"/>
    </row>
    <row r="2311" spans="1:15" x14ac:dyDescent="0.25">
      <c r="A2311" s="361">
        <v>771</v>
      </c>
      <c r="B2311" s="455">
        <v>590665</v>
      </c>
      <c r="C2311" s="42" t="s">
        <v>7959</v>
      </c>
      <c r="D2311" s="42" t="s">
        <v>7960</v>
      </c>
      <c r="E2311" s="362" t="s">
        <v>21</v>
      </c>
      <c r="F2311" s="196" t="s">
        <v>7961</v>
      </c>
      <c r="G2311" s="492">
        <v>21940521</v>
      </c>
      <c r="H2311" s="42" t="s">
        <v>7962</v>
      </c>
      <c r="I2311" s="325" t="s">
        <v>21</v>
      </c>
      <c r="J2311" s="491" t="s">
        <v>128</v>
      </c>
      <c r="K2311" s="462" t="s">
        <v>21</v>
      </c>
      <c r="L2311" s="462" t="s">
        <v>21</v>
      </c>
      <c r="M2311" s="491"/>
      <c r="N2311" s="491" t="s">
        <v>6716</v>
      </c>
      <c r="O2311" s="491"/>
    </row>
    <row r="2312" spans="1:15" x14ac:dyDescent="0.25">
      <c r="A2312" s="323">
        <v>772</v>
      </c>
      <c r="B2312" s="455">
        <v>881199</v>
      </c>
      <c r="C2312" s="42" t="s">
        <v>8227</v>
      </c>
      <c r="D2312" s="42" t="s">
        <v>8228</v>
      </c>
      <c r="E2312" s="362" t="s">
        <v>21</v>
      </c>
      <c r="F2312" s="506">
        <v>16993</v>
      </c>
      <c r="G2312" s="492">
        <v>991275841</v>
      </c>
      <c r="H2312" s="42" t="s">
        <v>8229</v>
      </c>
      <c r="I2312" s="325" t="s">
        <v>21</v>
      </c>
      <c r="J2312" s="328" t="s">
        <v>346</v>
      </c>
      <c r="K2312" s="462" t="s">
        <v>21</v>
      </c>
      <c r="L2312" s="462" t="s">
        <v>21</v>
      </c>
      <c r="M2312" s="491"/>
      <c r="N2312" s="491" t="s">
        <v>6716</v>
      </c>
      <c r="O2312" s="491"/>
    </row>
    <row r="2313" spans="1:15" x14ac:dyDescent="0.25">
      <c r="A2313" s="361">
        <v>773</v>
      </c>
      <c r="B2313" s="455">
        <v>476402</v>
      </c>
      <c r="C2313" s="42" t="s">
        <v>5909</v>
      </c>
      <c r="D2313" s="42" t="s">
        <v>7637</v>
      </c>
      <c r="E2313" s="362" t="s">
        <v>21</v>
      </c>
      <c r="F2313" s="506">
        <v>15819</v>
      </c>
      <c r="G2313" s="196" t="s">
        <v>7638</v>
      </c>
      <c r="H2313" s="41" t="s">
        <v>7639</v>
      </c>
      <c r="I2313" s="325" t="s">
        <v>21</v>
      </c>
      <c r="J2313" s="491" t="s">
        <v>210</v>
      </c>
      <c r="K2313" s="462" t="s">
        <v>21</v>
      </c>
      <c r="L2313" s="462" t="s">
        <v>21</v>
      </c>
      <c r="M2313" s="491"/>
      <c r="N2313" s="491" t="s">
        <v>6716</v>
      </c>
      <c r="O2313" s="491"/>
    </row>
    <row r="2314" spans="1:15" x14ac:dyDescent="0.25">
      <c r="A2314" s="361">
        <v>774</v>
      </c>
      <c r="B2314" s="508">
        <v>490273</v>
      </c>
      <c r="C2314" s="53" t="s">
        <v>2564</v>
      </c>
      <c r="D2314" s="53" t="s">
        <v>7690</v>
      </c>
      <c r="E2314" s="362" t="s">
        <v>21</v>
      </c>
      <c r="F2314" s="519">
        <v>16789</v>
      </c>
      <c r="G2314" s="513" t="s">
        <v>7691</v>
      </c>
      <c r="H2314" s="53" t="s">
        <v>7692</v>
      </c>
      <c r="I2314" s="53" t="s">
        <v>21</v>
      </c>
      <c r="J2314" s="462" t="s">
        <v>210</v>
      </c>
      <c r="K2314" s="462" t="s">
        <v>21</v>
      </c>
      <c r="L2314" s="462" t="s">
        <v>21</v>
      </c>
      <c r="M2314" s="520"/>
      <c r="N2314" s="514" t="s">
        <v>6926</v>
      </c>
      <c r="O2314" s="511"/>
    </row>
    <row r="2315" spans="1:15" x14ac:dyDescent="0.25">
      <c r="A2315" s="323">
        <v>775</v>
      </c>
      <c r="B2315" s="493">
        <v>491490</v>
      </c>
      <c r="C2315" s="148" t="s">
        <v>1414</v>
      </c>
      <c r="D2315" s="148" t="s">
        <v>7693</v>
      </c>
      <c r="E2315" s="362" t="s">
        <v>21</v>
      </c>
      <c r="F2315" s="494">
        <v>17496</v>
      </c>
      <c r="G2315" s="495" t="s">
        <v>7694</v>
      </c>
      <c r="H2315" s="148" t="s">
        <v>7695</v>
      </c>
      <c r="I2315" s="507" t="s">
        <v>21</v>
      </c>
      <c r="J2315" s="328" t="s">
        <v>113</v>
      </c>
      <c r="K2315" s="462" t="s">
        <v>21</v>
      </c>
      <c r="L2315" s="462" t="s">
        <v>21</v>
      </c>
      <c r="M2315" s="491"/>
      <c r="N2315" s="491" t="s">
        <v>6716</v>
      </c>
      <c r="O2315" s="491"/>
    </row>
    <row r="2316" spans="1:15" x14ac:dyDescent="0.25">
      <c r="A2316" s="361">
        <v>776</v>
      </c>
      <c r="B2316" s="455">
        <v>206750</v>
      </c>
      <c r="C2316" s="42" t="s">
        <v>6792</v>
      </c>
      <c r="D2316" s="42" t="s">
        <v>586</v>
      </c>
      <c r="E2316" s="362" t="s">
        <v>21</v>
      </c>
      <c r="F2316" s="506">
        <v>15753</v>
      </c>
      <c r="G2316" s="492">
        <v>21903646</v>
      </c>
      <c r="H2316" s="42" t="s">
        <v>6793</v>
      </c>
      <c r="I2316" s="491" t="s">
        <v>21</v>
      </c>
      <c r="J2316" s="325" t="s">
        <v>149</v>
      </c>
      <c r="K2316" s="462" t="s">
        <v>21</v>
      </c>
      <c r="L2316" s="462" t="s">
        <v>21</v>
      </c>
      <c r="M2316" s="491"/>
      <c r="N2316" s="491" t="s">
        <v>6716</v>
      </c>
      <c r="O2316" s="491"/>
    </row>
    <row r="2317" spans="1:15" x14ac:dyDescent="0.25">
      <c r="A2317" s="361">
        <v>777</v>
      </c>
      <c r="B2317" s="455">
        <v>285440</v>
      </c>
      <c r="C2317" s="42" t="s">
        <v>6994</v>
      </c>
      <c r="D2317" s="42" t="s">
        <v>6995</v>
      </c>
      <c r="E2317" s="362" t="s">
        <v>21</v>
      </c>
      <c r="F2317" s="506">
        <v>17815</v>
      </c>
      <c r="G2317" s="492">
        <v>961967214</v>
      </c>
      <c r="H2317" s="42" t="s">
        <v>6996</v>
      </c>
      <c r="I2317" s="491" t="s">
        <v>21</v>
      </c>
      <c r="J2317" s="328" t="s">
        <v>340</v>
      </c>
      <c r="K2317" s="462" t="s">
        <v>21</v>
      </c>
      <c r="L2317" s="462" t="s">
        <v>21</v>
      </c>
      <c r="M2317" s="491"/>
      <c r="N2317" s="491" t="s">
        <v>6716</v>
      </c>
      <c r="O2317" s="491"/>
    </row>
    <row r="2318" spans="1:15" x14ac:dyDescent="0.25">
      <c r="A2318" s="323">
        <v>778</v>
      </c>
      <c r="B2318" s="455">
        <v>541018</v>
      </c>
      <c r="C2318" s="42" t="s">
        <v>403</v>
      </c>
      <c r="D2318" s="42" t="s">
        <v>7828</v>
      </c>
      <c r="E2318" s="362" t="s">
        <v>21</v>
      </c>
      <c r="F2318" s="506">
        <v>18437</v>
      </c>
      <c r="G2318" s="492">
        <v>982395542</v>
      </c>
      <c r="H2318" s="42" t="s">
        <v>7829</v>
      </c>
      <c r="I2318" s="491" t="s">
        <v>21</v>
      </c>
      <c r="J2318" s="491" t="s">
        <v>334</v>
      </c>
      <c r="K2318" s="507" t="s">
        <v>21</v>
      </c>
      <c r="L2318" s="507" t="s">
        <v>21</v>
      </c>
      <c r="M2318" s="491"/>
      <c r="N2318" s="491" t="s">
        <v>6716</v>
      </c>
      <c r="O2318" s="491"/>
    </row>
    <row r="2319" spans="1:15" x14ac:dyDescent="0.25">
      <c r="A2319" s="361">
        <v>779</v>
      </c>
      <c r="B2319" s="455">
        <v>814949</v>
      </c>
      <c r="C2319" s="42" t="s">
        <v>8178</v>
      </c>
      <c r="D2319" s="42" t="s">
        <v>8179</v>
      </c>
      <c r="E2319" s="362" t="s">
        <v>21</v>
      </c>
      <c r="F2319" s="506">
        <v>15955</v>
      </c>
      <c r="G2319" s="196" t="s">
        <v>8180</v>
      </c>
      <c r="H2319" s="41" t="s">
        <v>8181</v>
      </c>
      <c r="I2319" s="491" t="s">
        <v>21</v>
      </c>
      <c r="J2319" s="491" t="s">
        <v>281</v>
      </c>
      <c r="K2319" s="507" t="s">
        <v>21</v>
      </c>
      <c r="L2319" s="507" t="s">
        <v>21</v>
      </c>
      <c r="M2319" s="491"/>
      <c r="N2319" s="491" t="s">
        <v>6716</v>
      </c>
      <c r="O2319" s="491"/>
    </row>
    <row r="2320" spans="1:15" x14ac:dyDescent="0.25">
      <c r="A2320" s="361">
        <v>780</v>
      </c>
      <c r="B2320" s="493">
        <v>583547</v>
      </c>
      <c r="C2320" s="151" t="s">
        <v>525</v>
      </c>
      <c r="D2320" s="148" t="s">
        <v>7934</v>
      </c>
      <c r="E2320" s="362" t="s">
        <v>21</v>
      </c>
      <c r="F2320" s="494">
        <v>18843</v>
      </c>
      <c r="G2320" s="495" t="s">
        <v>7935</v>
      </c>
      <c r="H2320" s="148" t="s">
        <v>7936</v>
      </c>
      <c r="I2320" s="507" t="s">
        <v>21</v>
      </c>
      <c r="J2320" s="507" t="s">
        <v>264</v>
      </c>
      <c r="K2320" s="507" t="s">
        <v>21</v>
      </c>
      <c r="L2320" s="507">
        <v>983333929</v>
      </c>
      <c r="M2320" s="491"/>
      <c r="N2320" s="491" t="s">
        <v>6716</v>
      </c>
      <c r="O2320" s="491"/>
    </row>
    <row r="2321" spans="1:15" x14ac:dyDescent="0.25">
      <c r="A2321" s="323">
        <v>781</v>
      </c>
      <c r="B2321" s="455">
        <v>1130248</v>
      </c>
      <c r="C2321" s="42" t="s">
        <v>5926</v>
      </c>
      <c r="D2321" s="42" t="s">
        <v>8329</v>
      </c>
      <c r="E2321" s="362" t="s">
        <v>21</v>
      </c>
      <c r="F2321" s="506">
        <v>18295</v>
      </c>
      <c r="G2321" s="196" t="s">
        <v>8330</v>
      </c>
      <c r="H2321" s="41" t="s">
        <v>8331</v>
      </c>
      <c r="I2321" s="491" t="s">
        <v>21</v>
      </c>
      <c r="J2321" s="491" t="s">
        <v>382</v>
      </c>
      <c r="K2321" s="507" t="s">
        <v>21</v>
      </c>
      <c r="L2321" s="507" t="s">
        <v>21</v>
      </c>
      <c r="M2321" s="491"/>
      <c r="N2321" s="491" t="s">
        <v>6716</v>
      </c>
      <c r="O2321" s="491"/>
    </row>
    <row r="2322" spans="1:15" x14ac:dyDescent="0.25">
      <c r="A2322" s="361">
        <v>782</v>
      </c>
      <c r="B2322" s="455">
        <v>252887</v>
      </c>
      <c r="C2322" s="42" t="s">
        <v>6912</v>
      </c>
      <c r="D2322" s="42" t="s">
        <v>6913</v>
      </c>
      <c r="E2322" s="362" t="s">
        <v>21</v>
      </c>
      <c r="F2322" s="506">
        <v>14893</v>
      </c>
      <c r="G2322" s="196" t="s">
        <v>6914</v>
      </c>
      <c r="H2322" s="41" t="s">
        <v>6915</v>
      </c>
      <c r="I2322" s="491" t="s">
        <v>21</v>
      </c>
      <c r="J2322" s="325" t="s">
        <v>344</v>
      </c>
      <c r="K2322" s="507" t="s">
        <v>21</v>
      </c>
      <c r="L2322" s="507" t="s">
        <v>21</v>
      </c>
      <c r="M2322" s="491"/>
      <c r="N2322" s="491" t="s">
        <v>6716</v>
      </c>
      <c r="O2322" s="491"/>
    </row>
    <row r="2323" spans="1:15" x14ac:dyDescent="0.25">
      <c r="A2323" s="361">
        <v>783</v>
      </c>
      <c r="B2323" s="455">
        <v>757697</v>
      </c>
      <c r="C2323" s="42" t="s">
        <v>5881</v>
      </c>
      <c r="D2323" s="42" t="s">
        <v>6481</v>
      </c>
      <c r="E2323" s="362" t="s">
        <v>21</v>
      </c>
      <c r="F2323" s="506">
        <v>17474</v>
      </c>
      <c r="G2323" s="196" t="s">
        <v>8966</v>
      </c>
      <c r="H2323" s="41" t="s">
        <v>8967</v>
      </c>
      <c r="I2323" s="491" t="s">
        <v>21</v>
      </c>
      <c r="J2323" s="328" t="s">
        <v>113</v>
      </c>
      <c r="K2323" s="507" t="s">
        <v>21</v>
      </c>
      <c r="L2323" s="150">
        <v>971999673</v>
      </c>
      <c r="M2323" s="491"/>
      <c r="N2323" s="491" t="s">
        <v>6716</v>
      </c>
      <c r="O2323" s="491"/>
    </row>
    <row r="2324" spans="1:15" x14ac:dyDescent="0.25">
      <c r="A2324" s="323">
        <v>784</v>
      </c>
      <c r="B2324" s="455">
        <v>334957</v>
      </c>
      <c r="C2324" s="42" t="s">
        <v>5818</v>
      </c>
      <c r="D2324" s="42" t="s">
        <v>6395</v>
      </c>
      <c r="E2324" s="362" t="s">
        <v>21</v>
      </c>
      <c r="F2324" s="506">
        <v>17271</v>
      </c>
      <c r="G2324" s="196" t="s">
        <v>8966</v>
      </c>
      <c r="H2324" s="41" t="s">
        <v>8967</v>
      </c>
      <c r="I2324" s="491" t="s">
        <v>21</v>
      </c>
      <c r="J2324" s="328" t="s">
        <v>113</v>
      </c>
      <c r="K2324" s="507" t="s">
        <v>21</v>
      </c>
      <c r="L2324" s="150">
        <v>971999673</v>
      </c>
      <c r="M2324" s="491"/>
      <c r="N2324" s="491" t="s">
        <v>6716</v>
      </c>
      <c r="O2324" s="491"/>
    </row>
    <row r="2325" spans="1:15" x14ac:dyDescent="0.25">
      <c r="A2325" s="361">
        <v>785</v>
      </c>
      <c r="B2325" s="493">
        <v>595619</v>
      </c>
      <c r="C2325" s="148" t="s">
        <v>7976</v>
      </c>
      <c r="D2325" s="151" t="s">
        <v>827</v>
      </c>
      <c r="E2325" s="362" t="s">
        <v>21</v>
      </c>
      <c r="F2325" s="494">
        <v>18997</v>
      </c>
      <c r="G2325" s="495" t="s">
        <v>7977</v>
      </c>
      <c r="H2325" s="148" t="s">
        <v>7978</v>
      </c>
      <c r="I2325" s="507" t="s">
        <v>21</v>
      </c>
      <c r="J2325" s="328" t="s">
        <v>113</v>
      </c>
      <c r="K2325" s="507" t="s">
        <v>21</v>
      </c>
      <c r="L2325" s="507" t="s">
        <v>21</v>
      </c>
      <c r="M2325" s="491"/>
      <c r="N2325" s="491" t="s">
        <v>7661</v>
      </c>
      <c r="O2325" s="491"/>
    </row>
    <row r="2326" spans="1:15" x14ac:dyDescent="0.25">
      <c r="A2326" s="361">
        <v>786</v>
      </c>
      <c r="B2326" s="508">
        <v>336886</v>
      </c>
      <c r="C2326" s="53" t="s">
        <v>511</v>
      </c>
      <c r="D2326" s="53" t="s">
        <v>7139</v>
      </c>
      <c r="E2326" s="362" t="s">
        <v>21</v>
      </c>
      <c r="F2326" s="519">
        <v>15110</v>
      </c>
      <c r="G2326" s="513">
        <v>981265694</v>
      </c>
      <c r="H2326" s="53" t="s">
        <v>7140</v>
      </c>
      <c r="I2326" s="53" t="s">
        <v>21</v>
      </c>
      <c r="J2326" s="328" t="s">
        <v>281</v>
      </c>
      <c r="K2326" s="520" t="s">
        <v>21</v>
      </c>
      <c r="L2326" s="520" t="s">
        <v>21</v>
      </c>
      <c r="M2326" s="520"/>
      <c r="N2326" s="514" t="s">
        <v>6926</v>
      </c>
      <c r="O2326" s="53"/>
    </row>
    <row r="2327" spans="1:15" x14ac:dyDescent="0.25">
      <c r="A2327" s="323">
        <v>787</v>
      </c>
      <c r="B2327" s="455">
        <v>773199</v>
      </c>
      <c r="C2327" s="42" t="s">
        <v>8140</v>
      </c>
      <c r="D2327" s="42" t="s">
        <v>8141</v>
      </c>
      <c r="E2327" s="362" t="s">
        <v>21</v>
      </c>
      <c r="F2327" s="506">
        <v>13158</v>
      </c>
      <c r="G2327" s="196" t="s">
        <v>8142</v>
      </c>
      <c r="H2327" s="42" t="s">
        <v>8143</v>
      </c>
      <c r="I2327" s="491" t="s">
        <v>21</v>
      </c>
      <c r="J2327" s="328" t="s">
        <v>40</v>
      </c>
      <c r="K2327" s="507" t="s">
        <v>21</v>
      </c>
      <c r="L2327" s="507" t="s">
        <v>21</v>
      </c>
      <c r="M2327" s="491"/>
      <c r="N2327" s="491" t="s">
        <v>6716</v>
      </c>
      <c r="O2327" s="491"/>
    </row>
    <row r="2328" spans="1:15" x14ac:dyDescent="0.25">
      <c r="A2328" s="361">
        <v>788</v>
      </c>
      <c r="B2328" s="455">
        <v>592275</v>
      </c>
      <c r="C2328" s="42" t="s">
        <v>5667</v>
      </c>
      <c r="D2328" s="42" t="s">
        <v>6454</v>
      </c>
      <c r="E2328" s="362" t="s">
        <v>21</v>
      </c>
      <c r="F2328" s="506">
        <v>19919</v>
      </c>
      <c r="G2328" s="492">
        <v>981986108</v>
      </c>
      <c r="H2328" s="42" t="s">
        <v>9028</v>
      </c>
      <c r="I2328" s="491" t="s">
        <v>21</v>
      </c>
      <c r="J2328" s="491" t="s">
        <v>422</v>
      </c>
      <c r="K2328" s="520" t="s">
        <v>21</v>
      </c>
      <c r="L2328" s="520" t="s">
        <v>21</v>
      </c>
      <c r="M2328" s="491"/>
      <c r="N2328" s="491" t="s">
        <v>6716</v>
      </c>
      <c r="O2328" s="491"/>
    </row>
    <row r="2329" spans="1:15" x14ac:dyDescent="0.25">
      <c r="A2329" s="361">
        <v>789</v>
      </c>
      <c r="B2329" s="493">
        <v>685218</v>
      </c>
      <c r="C2329" s="148" t="s">
        <v>5695</v>
      </c>
      <c r="D2329" s="148" t="s">
        <v>8077</v>
      </c>
      <c r="E2329" s="362" t="s">
        <v>21</v>
      </c>
      <c r="F2329" s="494">
        <v>17437</v>
      </c>
      <c r="G2329" s="495" t="s">
        <v>7274</v>
      </c>
      <c r="H2329" s="148" t="s">
        <v>7275</v>
      </c>
      <c r="I2329" s="507" t="s">
        <v>21</v>
      </c>
      <c r="J2329" s="328" t="s">
        <v>113</v>
      </c>
      <c r="K2329" s="507" t="s">
        <v>21</v>
      </c>
      <c r="L2329" s="507" t="s">
        <v>21</v>
      </c>
      <c r="M2329" s="491"/>
      <c r="N2329" s="491" t="s">
        <v>6716</v>
      </c>
      <c r="O2329" s="491"/>
    </row>
    <row r="2330" spans="1:15" x14ac:dyDescent="0.25">
      <c r="A2330" s="323">
        <v>790</v>
      </c>
      <c r="B2330" s="493">
        <v>372449</v>
      </c>
      <c r="C2330" s="148" t="s">
        <v>7272</v>
      </c>
      <c r="D2330" s="148" t="s">
        <v>7273</v>
      </c>
      <c r="E2330" s="362" t="s">
        <v>21</v>
      </c>
      <c r="F2330" s="494">
        <v>17640</v>
      </c>
      <c r="G2330" s="495" t="s">
        <v>7274</v>
      </c>
      <c r="H2330" s="148" t="s">
        <v>7275</v>
      </c>
      <c r="I2330" s="507" t="s">
        <v>21</v>
      </c>
      <c r="J2330" s="328" t="s">
        <v>113</v>
      </c>
      <c r="K2330" s="520" t="s">
        <v>21</v>
      </c>
      <c r="L2330" s="520" t="s">
        <v>21</v>
      </c>
      <c r="M2330" s="491"/>
      <c r="N2330" s="491" t="s">
        <v>6716</v>
      </c>
      <c r="O2330" s="491"/>
    </row>
    <row r="2331" spans="1:15" x14ac:dyDescent="0.25">
      <c r="A2331" s="361">
        <v>791</v>
      </c>
      <c r="B2331" s="455">
        <v>573602</v>
      </c>
      <c r="C2331" s="42" t="s">
        <v>7919</v>
      </c>
      <c r="D2331" s="42" t="s">
        <v>7860</v>
      </c>
      <c r="E2331" s="362" t="s">
        <v>21</v>
      </c>
      <c r="F2331" s="506">
        <v>15980</v>
      </c>
      <c r="G2331" s="196" t="s">
        <v>7920</v>
      </c>
      <c r="H2331" s="42" t="s">
        <v>7921</v>
      </c>
      <c r="I2331" s="491" t="s">
        <v>21</v>
      </c>
      <c r="J2331" s="325" t="s">
        <v>351</v>
      </c>
      <c r="K2331" s="507" t="s">
        <v>21</v>
      </c>
      <c r="L2331" s="507" t="s">
        <v>21</v>
      </c>
      <c r="M2331" s="491"/>
      <c r="N2331" s="491" t="s">
        <v>6716</v>
      </c>
      <c r="O2331" s="491"/>
    </row>
    <row r="2332" spans="1:15" x14ac:dyDescent="0.25">
      <c r="A2332" s="361">
        <v>792</v>
      </c>
      <c r="B2332" s="460">
        <v>1242727</v>
      </c>
      <c r="C2332" s="53" t="s">
        <v>544</v>
      </c>
      <c r="D2332" s="53" t="s">
        <v>8423</v>
      </c>
      <c r="E2332" s="362" t="s">
        <v>21</v>
      </c>
      <c r="F2332" s="461">
        <v>12185</v>
      </c>
      <c r="G2332" s="521">
        <v>986580640</v>
      </c>
      <c r="H2332" s="53" t="s">
        <v>8424</v>
      </c>
      <c r="I2332" s="53"/>
      <c r="J2332" s="53" t="s">
        <v>128</v>
      </c>
      <c r="K2332" s="520" t="s">
        <v>21</v>
      </c>
      <c r="L2332" s="520" t="s">
        <v>21</v>
      </c>
      <c r="M2332" s="53"/>
      <c r="N2332" s="463" t="s">
        <v>8022</v>
      </c>
      <c r="O2332" s="1" t="s">
        <v>7261</v>
      </c>
    </row>
    <row r="2333" spans="1:15" x14ac:dyDescent="0.25">
      <c r="A2333" s="323">
        <v>793</v>
      </c>
      <c r="B2333" s="455">
        <v>382421</v>
      </c>
      <c r="C2333" s="42" t="s">
        <v>7299</v>
      </c>
      <c r="D2333" s="42" t="s">
        <v>7300</v>
      </c>
      <c r="E2333" s="362" t="s">
        <v>21</v>
      </c>
      <c r="F2333" s="506">
        <v>18369</v>
      </c>
      <c r="G2333" s="492">
        <v>21557319</v>
      </c>
      <c r="H2333" s="42" t="s">
        <v>7301</v>
      </c>
      <c r="I2333" s="491" t="s">
        <v>21</v>
      </c>
      <c r="J2333" s="491" t="s">
        <v>264</v>
      </c>
      <c r="K2333" s="507" t="s">
        <v>21</v>
      </c>
      <c r="L2333" s="507" t="s">
        <v>21</v>
      </c>
      <c r="M2333" s="491"/>
      <c r="N2333" s="491" t="s">
        <v>6716</v>
      </c>
      <c r="O2333" s="491"/>
    </row>
    <row r="2334" spans="1:15" x14ac:dyDescent="0.25">
      <c r="A2334" s="361">
        <v>794</v>
      </c>
      <c r="B2334" s="455">
        <v>1383787</v>
      </c>
      <c r="C2334" s="42" t="s">
        <v>396</v>
      </c>
      <c r="D2334" s="42" t="s">
        <v>8485</v>
      </c>
      <c r="E2334" s="362" t="s">
        <v>21</v>
      </c>
      <c r="F2334" s="506">
        <v>12081</v>
      </c>
      <c r="G2334" s="492">
        <v>21557319</v>
      </c>
      <c r="H2334" s="42" t="s">
        <v>7301</v>
      </c>
      <c r="I2334" s="491" t="s">
        <v>21</v>
      </c>
      <c r="J2334" s="491" t="s">
        <v>264</v>
      </c>
      <c r="K2334" s="520" t="s">
        <v>21</v>
      </c>
      <c r="L2334" s="520" t="s">
        <v>21</v>
      </c>
      <c r="M2334" s="491"/>
      <c r="N2334" s="491" t="s">
        <v>6716</v>
      </c>
      <c r="O2334" s="491"/>
    </row>
    <row r="2335" spans="1:15" x14ac:dyDescent="0.25">
      <c r="A2335" s="361">
        <v>795</v>
      </c>
      <c r="B2335" s="40">
        <v>518588</v>
      </c>
      <c r="C2335" s="42" t="s">
        <v>7769</v>
      </c>
      <c r="D2335" s="42" t="s">
        <v>7770</v>
      </c>
      <c r="E2335" s="362" t="s">
        <v>21</v>
      </c>
      <c r="F2335" s="506">
        <v>16034</v>
      </c>
      <c r="G2335" s="196" t="s">
        <v>7771</v>
      </c>
      <c r="H2335" s="41" t="s">
        <v>7772</v>
      </c>
      <c r="I2335" s="491" t="s">
        <v>21</v>
      </c>
      <c r="J2335" s="328" t="s">
        <v>210</v>
      </c>
      <c r="K2335" s="507" t="s">
        <v>21</v>
      </c>
      <c r="L2335" s="507" t="s">
        <v>21</v>
      </c>
      <c r="M2335" s="491"/>
      <c r="N2335" s="491" t="s">
        <v>6716</v>
      </c>
      <c r="O2335" s="491"/>
    </row>
    <row r="2336" spans="1:15" x14ac:dyDescent="0.25">
      <c r="A2336" s="323">
        <v>796</v>
      </c>
      <c r="B2336" s="40">
        <v>519102</v>
      </c>
      <c r="C2336" s="42" t="s">
        <v>9255</v>
      </c>
      <c r="D2336" s="42" t="s">
        <v>9256</v>
      </c>
      <c r="E2336" s="362" t="s">
        <v>21</v>
      </c>
      <c r="F2336" s="506">
        <v>15328</v>
      </c>
      <c r="G2336" s="196" t="s">
        <v>7771</v>
      </c>
      <c r="H2336" s="41" t="s">
        <v>7772</v>
      </c>
      <c r="I2336" s="491" t="s">
        <v>21</v>
      </c>
      <c r="J2336" s="328" t="s">
        <v>346</v>
      </c>
      <c r="K2336" s="520" t="s">
        <v>21</v>
      </c>
      <c r="L2336" s="520" t="s">
        <v>21</v>
      </c>
      <c r="M2336" s="491"/>
      <c r="N2336" s="491" t="s">
        <v>6716</v>
      </c>
      <c r="O2336" s="491"/>
    </row>
    <row r="2337" spans="1:15" x14ac:dyDescent="0.25">
      <c r="A2337" s="361">
        <v>797</v>
      </c>
      <c r="B2337" s="455">
        <v>4140577</v>
      </c>
      <c r="C2337" s="42" t="s">
        <v>1582</v>
      </c>
      <c r="D2337" s="42" t="s">
        <v>1128</v>
      </c>
      <c r="E2337" s="362" t="s">
        <v>21</v>
      </c>
      <c r="F2337" s="506">
        <v>15188</v>
      </c>
      <c r="G2337" s="196" t="s">
        <v>8890</v>
      </c>
      <c r="H2337" s="41" t="s">
        <v>8891</v>
      </c>
      <c r="I2337" s="491" t="s">
        <v>21</v>
      </c>
      <c r="J2337" s="491" t="s">
        <v>128</v>
      </c>
      <c r="K2337" s="491" t="s">
        <v>1566</v>
      </c>
      <c r="L2337" s="491" t="s">
        <v>703</v>
      </c>
      <c r="M2337" s="491"/>
      <c r="N2337" s="491" t="s">
        <v>6716</v>
      </c>
      <c r="O2337" s="491"/>
    </row>
    <row r="2338" spans="1:15" x14ac:dyDescent="0.25">
      <c r="A2338" s="361">
        <v>798</v>
      </c>
      <c r="B2338" s="455">
        <v>1968464</v>
      </c>
      <c r="C2338" s="42" t="s">
        <v>3259</v>
      </c>
      <c r="D2338" s="42" t="s">
        <v>6516</v>
      </c>
      <c r="E2338" s="362" t="s">
        <v>21</v>
      </c>
      <c r="F2338" s="506">
        <v>14774</v>
      </c>
      <c r="G2338" s="196" t="s">
        <v>9079</v>
      </c>
      <c r="H2338" s="41" t="s">
        <v>9080</v>
      </c>
      <c r="I2338" s="491" t="s">
        <v>21</v>
      </c>
      <c r="J2338" s="491" t="s">
        <v>128</v>
      </c>
      <c r="K2338" s="491" t="s">
        <v>1566</v>
      </c>
      <c r="L2338" s="491" t="s">
        <v>703</v>
      </c>
      <c r="M2338" s="491"/>
      <c r="N2338" s="491" t="s">
        <v>6716</v>
      </c>
      <c r="O2338" s="491"/>
    </row>
    <row r="2339" spans="1:15" x14ac:dyDescent="0.25">
      <c r="A2339" s="323">
        <v>799</v>
      </c>
      <c r="B2339" s="493">
        <v>399285</v>
      </c>
      <c r="C2339" s="151" t="s">
        <v>7372</v>
      </c>
      <c r="D2339" s="148" t="s">
        <v>7373</v>
      </c>
      <c r="E2339" s="362" t="s">
        <v>21</v>
      </c>
      <c r="F2339" s="494">
        <v>18370</v>
      </c>
      <c r="G2339" s="495" t="s">
        <v>7374</v>
      </c>
      <c r="H2339" s="148" t="s">
        <v>7375</v>
      </c>
      <c r="I2339" s="507" t="s">
        <v>6684</v>
      </c>
      <c r="J2339" s="507" t="s">
        <v>187</v>
      </c>
      <c r="K2339" s="520" t="s">
        <v>21</v>
      </c>
      <c r="L2339" s="520" t="s">
        <v>21</v>
      </c>
      <c r="M2339" s="491"/>
      <c r="N2339" s="491" t="s">
        <v>6953</v>
      </c>
      <c r="O2339" s="491"/>
    </row>
    <row r="2340" spans="1:15" x14ac:dyDescent="0.25">
      <c r="A2340" s="361">
        <v>800</v>
      </c>
      <c r="B2340" s="455">
        <v>773888</v>
      </c>
      <c r="C2340" s="42" t="s">
        <v>8144</v>
      </c>
      <c r="D2340" s="42" t="s">
        <v>8145</v>
      </c>
      <c r="E2340" s="362" t="s">
        <v>21</v>
      </c>
      <c r="F2340" s="506">
        <v>14152</v>
      </c>
      <c r="G2340" s="492">
        <v>21902977</v>
      </c>
      <c r="H2340" s="42" t="s">
        <v>8146</v>
      </c>
      <c r="I2340" s="491" t="s">
        <v>21</v>
      </c>
      <c r="J2340" s="511" t="s">
        <v>437</v>
      </c>
      <c r="K2340" s="520" t="s">
        <v>21</v>
      </c>
      <c r="L2340" s="520" t="s">
        <v>21</v>
      </c>
      <c r="M2340" s="491"/>
      <c r="N2340" s="491" t="s">
        <v>6716</v>
      </c>
      <c r="O2340" s="491"/>
    </row>
    <row r="2341" spans="1:15" x14ac:dyDescent="0.25">
      <c r="A2341" s="361">
        <v>801</v>
      </c>
      <c r="B2341" s="455">
        <v>371939</v>
      </c>
      <c r="C2341" s="42" t="s">
        <v>7268</v>
      </c>
      <c r="D2341" s="42" t="s">
        <v>1581</v>
      </c>
      <c r="E2341" s="362" t="s">
        <v>21</v>
      </c>
      <c r="F2341" s="506">
        <v>15339</v>
      </c>
      <c r="G2341" s="492">
        <v>972658062</v>
      </c>
      <c r="H2341" s="42" t="s">
        <v>7269</v>
      </c>
      <c r="I2341" s="491" t="s">
        <v>21</v>
      </c>
      <c r="J2341" s="511" t="s">
        <v>437</v>
      </c>
      <c r="K2341" s="520" t="s">
        <v>21</v>
      </c>
      <c r="L2341" s="520" t="s">
        <v>21</v>
      </c>
      <c r="M2341" s="491"/>
      <c r="N2341" s="491" t="s">
        <v>6716</v>
      </c>
      <c r="O2341" s="491"/>
    </row>
    <row r="2342" spans="1:15" x14ac:dyDescent="0.25">
      <c r="A2342" s="323">
        <v>802</v>
      </c>
      <c r="B2342" s="455">
        <v>350613</v>
      </c>
      <c r="C2342" s="42" t="s">
        <v>4137</v>
      </c>
      <c r="D2342" s="42" t="s">
        <v>7163</v>
      </c>
      <c r="E2342" s="362" t="s">
        <v>21</v>
      </c>
      <c r="F2342" s="506">
        <v>11690</v>
      </c>
      <c r="G2342" s="196" t="s">
        <v>7164</v>
      </c>
      <c r="H2342" s="41" t="s">
        <v>7165</v>
      </c>
      <c r="I2342" s="491" t="s">
        <v>21</v>
      </c>
      <c r="J2342" s="491" t="s">
        <v>334</v>
      </c>
      <c r="K2342" s="520" t="s">
        <v>21</v>
      </c>
      <c r="L2342" s="520" t="s">
        <v>21</v>
      </c>
      <c r="M2342" s="491"/>
      <c r="N2342" s="491" t="s">
        <v>6716</v>
      </c>
      <c r="O2342" s="491"/>
    </row>
    <row r="2343" spans="1:15" x14ac:dyDescent="0.25">
      <c r="A2343" s="361">
        <v>803</v>
      </c>
      <c r="B2343" s="493">
        <v>144013</v>
      </c>
      <c r="C2343" s="151" t="s">
        <v>6735</v>
      </c>
      <c r="D2343" s="151" t="s">
        <v>6736</v>
      </c>
      <c r="E2343" s="362" t="s">
        <v>21</v>
      </c>
      <c r="F2343" s="494">
        <v>12922</v>
      </c>
      <c r="G2343" s="495" t="s">
        <v>6737</v>
      </c>
      <c r="H2343" s="148" t="s">
        <v>6738</v>
      </c>
      <c r="I2343" s="507" t="s">
        <v>21</v>
      </c>
      <c r="J2343" s="328" t="s">
        <v>135</v>
      </c>
      <c r="K2343" s="520" t="s">
        <v>21</v>
      </c>
      <c r="L2343" s="520" t="s">
        <v>21</v>
      </c>
      <c r="M2343" s="491"/>
      <c r="N2343" s="491" t="s">
        <v>6716</v>
      </c>
      <c r="O2343" s="491"/>
    </row>
    <row r="2344" spans="1:15" x14ac:dyDescent="0.25">
      <c r="A2344" s="361">
        <v>804</v>
      </c>
      <c r="B2344" s="493">
        <v>867840</v>
      </c>
      <c r="C2344" s="151" t="s">
        <v>8220</v>
      </c>
      <c r="D2344" s="148" t="s">
        <v>8221</v>
      </c>
      <c r="E2344" s="362" t="s">
        <v>21</v>
      </c>
      <c r="F2344" s="494">
        <v>18856</v>
      </c>
      <c r="G2344" s="495" t="s">
        <v>8222</v>
      </c>
      <c r="H2344" s="148" t="s">
        <v>8223</v>
      </c>
      <c r="I2344" s="507" t="s">
        <v>21</v>
      </c>
      <c r="J2344" s="507" t="s">
        <v>7305</v>
      </c>
      <c r="K2344" s="520" t="s">
        <v>21</v>
      </c>
      <c r="L2344" s="520" t="s">
        <v>21</v>
      </c>
      <c r="M2344" s="491"/>
      <c r="N2344" s="491" t="s">
        <v>6953</v>
      </c>
      <c r="O2344" s="491"/>
    </row>
    <row r="2345" spans="1:15" x14ac:dyDescent="0.25">
      <c r="A2345" s="323">
        <v>805</v>
      </c>
      <c r="B2345" s="493">
        <v>2382510</v>
      </c>
      <c r="C2345" s="148" t="s">
        <v>78</v>
      </c>
      <c r="D2345" s="148" t="s">
        <v>6521</v>
      </c>
      <c r="E2345" s="362" t="s">
        <v>21</v>
      </c>
      <c r="F2345" s="494">
        <v>18808</v>
      </c>
      <c r="G2345" s="495" t="s">
        <v>9092</v>
      </c>
      <c r="H2345" s="148" t="s">
        <v>9093</v>
      </c>
      <c r="I2345" s="507" t="s">
        <v>21</v>
      </c>
      <c r="J2345" s="507" t="s">
        <v>128</v>
      </c>
      <c r="K2345" s="491" t="s">
        <v>1566</v>
      </c>
      <c r="L2345" s="491" t="s">
        <v>703</v>
      </c>
      <c r="M2345" s="491"/>
      <c r="N2345" s="491" t="s">
        <v>6725</v>
      </c>
      <c r="O2345" s="491"/>
    </row>
    <row r="2346" spans="1:15" x14ac:dyDescent="0.25">
      <c r="A2346" s="361">
        <v>806</v>
      </c>
      <c r="B2346" s="493">
        <v>547438</v>
      </c>
      <c r="C2346" s="148" t="s">
        <v>1346</v>
      </c>
      <c r="D2346" s="148" t="s">
        <v>7845</v>
      </c>
      <c r="E2346" s="362" t="s">
        <v>21</v>
      </c>
      <c r="F2346" s="494">
        <v>17694</v>
      </c>
      <c r="G2346" s="495" t="s">
        <v>7846</v>
      </c>
      <c r="H2346" s="148" t="s">
        <v>7847</v>
      </c>
      <c r="I2346" s="507" t="s">
        <v>21</v>
      </c>
      <c r="J2346" s="328" t="s">
        <v>346</v>
      </c>
      <c r="K2346" s="520" t="s">
        <v>21</v>
      </c>
      <c r="L2346" s="520" t="s">
        <v>21</v>
      </c>
      <c r="M2346" s="491"/>
      <c r="N2346" s="491" t="s">
        <v>6725</v>
      </c>
      <c r="O2346" s="491"/>
    </row>
    <row r="2347" spans="1:15" x14ac:dyDescent="0.25">
      <c r="A2347" s="361">
        <v>807</v>
      </c>
      <c r="B2347" s="40">
        <v>428629</v>
      </c>
      <c r="C2347" s="42" t="s">
        <v>2172</v>
      </c>
      <c r="D2347" s="42" t="s">
        <v>7478</v>
      </c>
      <c r="E2347" s="362" t="s">
        <v>21</v>
      </c>
      <c r="F2347" s="196"/>
      <c r="G2347" s="196" t="s">
        <v>7479</v>
      </c>
      <c r="H2347" s="42" t="s">
        <v>7480</v>
      </c>
      <c r="I2347" s="491" t="s">
        <v>21</v>
      </c>
      <c r="J2347" s="328" t="s">
        <v>135</v>
      </c>
      <c r="K2347" s="520" t="s">
        <v>21</v>
      </c>
      <c r="L2347" s="520" t="s">
        <v>21</v>
      </c>
      <c r="M2347" s="491"/>
      <c r="N2347" s="491" t="s">
        <v>6716</v>
      </c>
      <c r="O2347" s="491"/>
    </row>
    <row r="2348" spans="1:15" x14ac:dyDescent="0.25">
      <c r="A2348" s="323">
        <v>808</v>
      </c>
      <c r="B2348" s="40">
        <v>1675740</v>
      </c>
      <c r="C2348" s="42" t="s">
        <v>5619</v>
      </c>
      <c r="D2348" s="42" t="s">
        <v>239</v>
      </c>
      <c r="E2348" s="362" t="s">
        <v>21</v>
      </c>
      <c r="F2348" s="196"/>
      <c r="G2348" s="196" t="s">
        <v>7479</v>
      </c>
      <c r="H2348" s="42" t="s">
        <v>7480</v>
      </c>
      <c r="I2348" s="491" t="s">
        <v>21</v>
      </c>
      <c r="J2348" s="328" t="s">
        <v>135</v>
      </c>
      <c r="K2348" s="520" t="s">
        <v>21</v>
      </c>
      <c r="L2348" s="520" t="s">
        <v>21</v>
      </c>
      <c r="M2348" s="491"/>
      <c r="N2348" s="491" t="s">
        <v>6716</v>
      </c>
      <c r="O2348" s="491"/>
    </row>
    <row r="2349" spans="1:15" x14ac:dyDescent="0.25">
      <c r="A2349" s="361">
        <v>809</v>
      </c>
      <c r="B2349" s="455">
        <v>404370</v>
      </c>
      <c r="C2349" s="42" t="s">
        <v>4207</v>
      </c>
      <c r="D2349" s="42" t="s">
        <v>7396</v>
      </c>
      <c r="E2349" s="362" t="s">
        <v>21</v>
      </c>
      <c r="F2349" s="506">
        <v>17623</v>
      </c>
      <c r="G2349" s="196" t="s">
        <v>7397</v>
      </c>
      <c r="H2349" s="41" t="s">
        <v>7398</v>
      </c>
      <c r="I2349" s="491" t="s">
        <v>21</v>
      </c>
      <c r="J2349" s="328" t="s">
        <v>113</v>
      </c>
      <c r="K2349" s="520" t="s">
        <v>21</v>
      </c>
      <c r="L2349" s="520" t="s">
        <v>21</v>
      </c>
      <c r="M2349" s="491"/>
      <c r="N2349" s="491" t="s">
        <v>6716</v>
      </c>
      <c r="O2349" s="491"/>
    </row>
    <row r="2350" spans="1:15" x14ac:dyDescent="0.25">
      <c r="A2350" s="361">
        <v>810</v>
      </c>
      <c r="B2350" s="40">
        <v>6818886</v>
      </c>
      <c r="C2350" s="42" t="s">
        <v>7035</v>
      </c>
      <c r="D2350" s="42" t="s">
        <v>8917</v>
      </c>
      <c r="E2350" s="362" t="s">
        <v>21</v>
      </c>
      <c r="F2350" s="506">
        <v>17026</v>
      </c>
      <c r="G2350" s="196" t="s">
        <v>8918</v>
      </c>
      <c r="H2350" s="41" t="s">
        <v>8919</v>
      </c>
      <c r="I2350" s="491" t="s">
        <v>21</v>
      </c>
      <c r="J2350" s="328" t="s">
        <v>113</v>
      </c>
      <c r="K2350" s="520" t="s">
        <v>21</v>
      </c>
      <c r="L2350" s="520" t="s">
        <v>21</v>
      </c>
      <c r="M2350" s="491"/>
      <c r="N2350" s="491" t="s">
        <v>6716</v>
      </c>
      <c r="O2350" s="491"/>
    </row>
    <row r="2351" spans="1:15" x14ac:dyDescent="0.25">
      <c r="A2351" s="323">
        <v>811</v>
      </c>
      <c r="B2351" s="455">
        <v>447818</v>
      </c>
      <c r="C2351" s="42" t="s">
        <v>7564</v>
      </c>
      <c r="D2351" s="42" t="s">
        <v>5539</v>
      </c>
      <c r="E2351" s="362" t="s">
        <v>21</v>
      </c>
      <c r="F2351" s="506">
        <v>11917</v>
      </c>
      <c r="G2351" s="196" t="s">
        <v>7565</v>
      </c>
      <c r="H2351" s="41" t="s">
        <v>7566</v>
      </c>
      <c r="I2351" s="491" t="s">
        <v>21</v>
      </c>
      <c r="J2351" s="491" t="s">
        <v>637</v>
      </c>
      <c r="K2351" s="520" t="s">
        <v>21</v>
      </c>
      <c r="L2351" s="520" t="s">
        <v>21</v>
      </c>
      <c r="M2351" s="491"/>
      <c r="N2351" s="491" t="s">
        <v>6716</v>
      </c>
      <c r="O2351" s="491"/>
    </row>
    <row r="2352" spans="1:15" x14ac:dyDescent="0.25">
      <c r="A2352" s="361">
        <v>812</v>
      </c>
      <c r="B2352" s="455">
        <v>380337</v>
      </c>
      <c r="C2352" s="42" t="s">
        <v>6552</v>
      </c>
      <c r="D2352" s="42" t="s">
        <v>6406</v>
      </c>
      <c r="E2352" s="362" t="s">
        <v>21</v>
      </c>
      <c r="F2352" s="506">
        <v>13199</v>
      </c>
      <c r="G2352" s="196" t="s">
        <v>8976</v>
      </c>
      <c r="H2352" s="41" t="s">
        <v>8977</v>
      </c>
      <c r="I2352" s="491" t="s">
        <v>21</v>
      </c>
      <c r="J2352" s="491" t="s">
        <v>422</v>
      </c>
      <c r="K2352" s="491" t="s">
        <v>1566</v>
      </c>
      <c r="L2352" s="491" t="s">
        <v>703</v>
      </c>
      <c r="M2352" s="491"/>
      <c r="N2352" s="491" t="s">
        <v>6716</v>
      </c>
      <c r="O2352" s="491"/>
    </row>
    <row r="2353" spans="1:15" x14ac:dyDescent="0.25">
      <c r="A2353" s="361">
        <v>813</v>
      </c>
      <c r="B2353" s="455">
        <v>434483</v>
      </c>
      <c r="C2353" s="42" t="s">
        <v>6565</v>
      </c>
      <c r="D2353" s="42" t="s">
        <v>402</v>
      </c>
      <c r="E2353" s="362" t="s">
        <v>21</v>
      </c>
      <c r="F2353" s="506">
        <v>17476</v>
      </c>
      <c r="G2353" s="196" t="s">
        <v>8988</v>
      </c>
      <c r="H2353" s="41" t="s">
        <v>8916</v>
      </c>
      <c r="I2353" s="491" t="s">
        <v>21</v>
      </c>
      <c r="J2353" s="491" t="s">
        <v>422</v>
      </c>
      <c r="K2353" s="491" t="s">
        <v>1566</v>
      </c>
      <c r="L2353" s="491" t="s">
        <v>703</v>
      </c>
      <c r="M2353" s="491"/>
      <c r="N2353" s="491" t="s">
        <v>6716</v>
      </c>
      <c r="O2353" s="491"/>
    </row>
    <row r="2354" spans="1:15" x14ac:dyDescent="0.25">
      <c r="A2354" s="323">
        <v>814</v>
      </c>
      <c r="B2354" s="493">
        <v>2209010</v>
      </c>
      <c r="C2354" s="148" t="s">
        <v>5789</v>
      </c>
      <c r="D2354" s="148" t="s">
        <v>6520</v>
      </c>
      <c r="E2354" s="362" t="s">
        <v>21</v>
      </c>
      <c r="F2354" s="494">
        <v>15929</v>
      </c>
      <c r="G2354" s="495" t="s">
        <v>9088</v>
      </c>
      <c r="H2354" s="148" t="s">
        <v>9089</v>
      </c>
      <c r="I2354" s="507" t="s">
        <v>21</v>
      </c>
      <c r="J2354" s="507" t="s">
        <v>128</v>
      </c>
      <c r="K2354" s="520" t="s">
        <v>21</v>
      </c>
      <c r="L2354" s="520" t="s">
        <v>21</v>
      </c>
      <c r="M2354" s="491"/>
      <c r="N2354" s="491" t="s">
        <v>6953</v>
      </c>
      <c r="O2354" s="491"/>
    </row>
    <row r="2355" spans="1:15" x14ac:dyDescent="0.25">
      <c r="A2355" s="361">
        <v>815</v>
      </c>
      <c r="B2355" s="455">
        <v>1371052</v>
      </c>
      <c r="C2355" s="42" t="s">
        <v>1500</v>
      </c>
      <c r="D2355" s="42" t="s">
        <v>8468</v>
      </c>
      <c r="E2355" s="362" t="s">
        <v>21</v>
      </c>
      <c r="F2355" s="506">
        <v>17391</v>
      </c>
      <c r="G2355" s="196" t="s">
        <v>8211</v>
      </c>
      <c r="H2355" s="41" t="s">
        <v>8469</v>
      </c>
      <c r="I2355" s="491" t="s">
        <v>21</v>
      </c>
      <c r="J2355" s="491" t="s">
        <v>637</v>
      </c>
      <c r="K2355" s="520" t="s">
        <v>21</v>
      </c>
      <c r="L2355" s="520" t="s">
        <v>21</v>
      </c>
      <c r="M2355" s="491"/>
      <c r="N2355" s="491" t="s">
        <v>6716</v>
      </c>
      <c r="O2355" s="491"/>
    </row>
    <row r="2356" spans="1:15" x14ac:dyDescent="0.25">
      <c r="A2356" s="361">
        <v>816</v>
      </c>
      <c r="B2356" s="40">
        <v>383209</v>
      </c>
      <c r="C2356" s="41" t="s">
        <v>9257</v>
      </c>
      <c r="D2356" s="41" t="s">
        <v>9258</v>
      </c>
      <c r="E2356" s="362" t="s">
        <v>21</v>
      </c>
      <c r="F2356" s="506">
        <v>18366</v>
      </c>
      <c r="G2356" s="196" t="s">
        <v>7308</v>
      </c>
      <c r="H2356" s="41" t="s">
        <v>7309</v>
      </c>
      <c r="I2356" s="491" t="s">
        <v>21</v>
      </c>
      <c r="J2356" s="491" t="s">
        <v>128</v>
      </c>
      <c r="K2356" s="520" t="s">
        <v>21</v>
      </c>
      <c r="L2356" s="520" t="s">
        <v>21</v>
      </c>
      <c r="M2356" s="491"/>
      <c r="N2356" s="491" t="s">
        <v>6716</v>
      </c>
      <c r="O2356" s="491"/>
    </row>
    <row r="2357" spans="1:15" x14ac:dyDescent="0.25">
      <c r="A2357" s="323">
        <v>817</v>
      </c>
      <c r="B2357" s="508">
        <v>573280</v>
      </c>
      <c r="C2357" s="53" t="s">
        <v>6581</v>
      </c>
      <c r="D2357" s="53" t="s">
        <v>362</v>
      </c>
      <c r="E2357" s="362" t="s">
        <v>21</v>
      </c>
      <c r="F2357" s="519">
        <v>16721</v>
      </c>
      <c r="G2357" s="513">
        <v>983458068</v>
      </c>
      <c r="H2357" s="53" t="s">
        <v>9025</v>
      </c>
      <c r="I2357" s="53" t="s">
        <v>21</v>
      </c>
      <c r="J2357" s="328" t="s">
        <v>377</v>
      </c>
      <c r="K2357" s="511" t="s">
        <v>1566</v>
      </c>
      <c r="L2357" s="511" t="s">
        <v>703</v>
      </c>
      <c r="M2357" s="520"/>
      <c r="N2357" s="514" t="s">
        <v>6926</v>
      </c>
      <c r="O2357" s="491"/>
    </row>
    <row r="2358" spans="1:15" x14ac:dyDescent="0.25">
      <c r="A2358" s="361">
        <v>818</v>
      </c>
      <c r="B2358" s="493">
        <v>352697</v>
      </c>
      <c r="C2358" s="148" t="s">
        <v>7175</v>
      </c>
      <c r="D2358" s="148" t="s">
        <v>7176</v>
      </c>
      <c r="E2358" s="362" t="s">
        <v>21</v>
      </c>
      <c r="F2358" s="494">
        <v>17204</v>
      </c>
      <c r="G2358" s="495" t="s">
        <v>7177</v>
      </c>
      <c r="H2358" s="148" t="s">
        <v>7178</v>
      </c>
      <c r="I2358" s="507" t="s">
        <v>21</v>
      </c>
      <c r="J2358" s="325" t="s">
        <v>344</v>
      </c>
      <c r="K2358" s="507"/>
      <c r="L2358" s="507" t="s">
        <v>7179</v>
      </c>
      <c r="M2358" s="491"/>
      <c r="N2358" s="491" t="s">
        <v>6725</v>
      </c>
      <c r="O2358" s="491"/>
    </row>
    <row r="2359" spans="1:15" x14ac:dyDescent="0.25">
      <c r="A2359" s="361">
        <v>819</v>
      </c>
      <c r="B2359" s="455">
        <v>624504</v>
      </c>
      <c r="C2359" s="42" t="s">
        <v>5728</v>
      </c>
      <c r="D2359" s="42" t="s">
        <v>8002</v>
      </c>
      <c r="E2359" s="362" t="s">
        <v>21</v>
      </c>
      <c r="F2359" s="506">
        <v>18304</v>
      </c>
      <c r="G2359" s="196" t="s">
        <v>8003</v>
      </c>
      <c r="H2359" s="41" t="s">
        <v>8004</v>
      </c>
      <c r="I2359" s="491" t="s">
        <v>21</v>
      </c>
      <c r="J2359" s="328" t="s">
        <v>113</v>
      </c>
      <c r="K2359" s="491"/>
      <c r="L2359" s="491"/>
      <c r="M2359" s="491"/>
      <c r="N2359" s="491" t="s">
        <v>6716</v>
      </c>
      <c r="O2359" s="491"/>
    </row>
    <row r="2360" spans="1:15" x14ac:dyDescent="0.25">
      <c r="A2360" s="323">
        <v>820</v>
      </c>
      <c r="B2360" s="455">
        <v>450957</v>
      </c>
      <c r="C2360" s="42" t="s">
        <v>7576</v>
      </c>
      <c r="D2360" s="42" t="s">
        <v>7577</v>
      </c>
      <c r="E2360" s="362" t="s">
        <v>21</v>
      </c>
      <c r="F2360" s="506">
        <v>17684</v>
      </c>
      <c r="G2360" s="196" t="s">
        <v>7578</v>
      </c>
      <c r="H2360" s="41" t="s">
        <v>7579</v>
      </c>
      <c r="I2360" s="491" t="s">
        <v>21</v>
      </c>
      <c r="J2360" s="328" t="s">
        <v>40</v>
      </c>
      <c r="K2360" s="491"/>
      <c r="L2360" s="491"/>
      <c r="M2360" s="491"/>
      <c r="N2360" s="491" t="s">
        <v>6716</v>
      </c>
      <c r="O2360" s="491"/>
    </row>
    <row r="2361" spans="1:15" x14ac:dyDescent="0.25">
      <c r="A2361" s="361">
        <v>821</v>
      </c>
      <c r="B2361" s="522">
        <v>548904</v>
      </c>
      <c r="C2361" s="42" t="s">
        <v>7857</v>
      </c>
      <c r="D2361" s="42" t="s">
        <v>3503</v>
      </c>
      <c r="E2361" s="362" t="s">
        <v>21</v>
      </c>
      <c r="F2361" s="506">
        <v>17020</v>
      </c>
      <c r="G2361" s="196" t="s">
        <v>7858</v>
      </c>
      <c r="H2361" s="41" t="s">
        <v>7859</v>
      </c>
      <c r="I2361" s="491" t="s">
        <v>21</v>
      </c>
      <c r="J2361" s="412" t="s">
        <v>938</v>
      </c>
      <c r="K2361" s="491"/>
      <c r="L2361" s="491"/>
      <c r="M2361" s="523"/>
      <c r="N2361" s="491" t="s">
        <v>6716</v>
      </c>
      <c r="O2361" s="491"/>
    </row>
    <row r="2362" spans="1:15" x14ac:dyDescent="0.25">
      <c r="A2362" s="361">
        <v>822</v>
      </c>
      <c r="B2362" s="40">
        <v>11861539</v>
      </c>
      <c r="C2362" s="42" t="s">
        <v>8936</v>
      </c>
      <c r="D2362" s="42" t="s">
        <v>8937</v>
      </c>
      <c r="E2362" s="362" t="s">
        <v>21</v>
      </c>
      <c r="F2362" s="506">
        <v>18792</v>
      </c>
      <c r="G2362" s="196" t="s">
        <v>8938</v>
      </c>
      <c r="H2362" s="41" t="s">
        <v>330</v>
      </c>
      <c r="I2362" s="491" t="s">
        <v>21</v>
      </c>
      <c r="J2362" s="491" t="s">
        <v>173</v>
      </c>
      <c r="K2362" s="491"/>
      <c r="L2362" s="491"/>
      <c r="M2362" s="491"/>
      <c r="N2362" s="491" t="s">
        <v>6716</v>
      </c>
      <c r="O2362" s="491"/>
    </row>
    <row r="2363" spans="1:15" x14ac:dyDescent="0.25">
      <c r="A2363" s="323">
        <v>823</v>
      </c>
      <c r="B2363" s="508">
        <v>322292</v>
      </c>
      <c r="C2363" s="53" t="s">
        <v>7115</v>
      </c>
      <c r="D2363" s="53" t="s">
        <v>7116</v>
      </c>
      <c r="E2363" s="362" t="s">
        <v>21</v>
      </c>
      <c r="F2363" s="519">
        <v>14245</v>
      </c>
      <c r="G2363" s="513">
        <v>985889721</v>
      </c>
      <c r="H2363" s="53" t="s">
        <v>7117</v>
      </c>
      <c r="I2363" s="53" t="s">
        <v>21</v>
      </c>
      <c r="J2363" s="328" t="s">
        <v>40</v>
      </c>
      <c r="K2363" s="520" t="s">
        <v>21</v>
      </c>
      <c r="L2363" s="520" t="s">
        <v>21</v>
      </c>
      <c r="M2363" s="520"/>
      <c r="N2363" s="514" t="s">
        <v>6926</v>
      </c>
      <c r="O2363" s="491"/>
    </row>
    <row r="2364" spans="1:15" x14ac:dyDescent="0.25">
      <c r="A2364" s="361">
        <v>824</v>
      </c>
      <c r="B2364" s="455">
        <v>614998</v>
      </c>
      <c r="C2364" s="42" t="s">
        <v>1830</v>
      </c>
      <c r="D2364" s="42" t="s">
        <v>7995</v>
      </c>
      <c r="E2364" s="362" t="s">
        <v>21</v>
      </c>
      <c r="F2364" s="510">
        <v>18531</v>
      </c>
      <c r="G2364" s="524" t="s">
        <v>7996</v>
      </c>
      <c r="H2364" s="53" t="s">
        <v>7117</v>
      </c>
      <c r="I2364" s="53" t="s">
        <v>21</v>
      </c>
      <c r="J2364" s="328" t="s">
        <v>40</v>
      </c>
      <c r="K2364" s="520" t="s">
        <v>21</v>
      </c>
      <c r="L2364" s="520" t="s">
        <v>21</v>
      </c>
      <c r="M2364" s="520"/>
      <c r="N2364" s="511"/>
      <c r="O2364" s="491"/>
    </row>
    <row r="2365" spans="1:15" x14ac:dyDescent="0.25">
      <c r="A2365" s="361">
        <v>825</v>
      </c>
      <c r="B2365" s="455">
        <v>278275</v>
      </c>
      <c r="C2365" s="42" t="s">
        <v>5717</v>
      </c>
      <c r="D2365" s="42" t="s">
        <v>6387</v>
      </c>
      <c r="E2365" s="362" t="s">
        <v>21</v>
      </c>
      <c r="F2365" s="510">
        <v>15124</v>
      </c>
      <c r="G2365" s="524" t="s">
        <v>8961</v>
      </c>
      <c r="H2365" s="42" t="s">
        <v>8962</v>
      </c>
      <c r="I2365" s="511" t="s">
        <v>21</v>
      </c>
      <c r="J2365" s="328" t="s">
        <v>113</v>
      </c>
      <c r="K2365" s="520" t="s">
        <v>21</v>
      </c>
      <c r="L2365" s="511"/>
      <c r="M2365" s="511"/>
      <c r="N2365" s="511" t="s">
        <v>6716</v>
      </c>
      <c r="O2365" s="491"/>
    </row>
    <row r="2366" spans="1:15" x14ac:dyDescent="0.25">
      <c r="A2366" s="323">
        <v>826</v>
      </c>
      <c r="B2366" s="455">
        <v>586964</v>
      </c>
      <c r="C2366" s="42" t="s">
        <v>6582</v>
      </c>
      <c r="D2366" s="42" t="s">
        <v>350</v>
      </c>
      <c r="E2366" s="362" t="s">
        <v>21</v>
      </c>
      <c r="F2366" s="506">
        <v>17469</v>
      </c>
      <c r="G2366" s="196" t="s">
        <v>9026</v>
      </c>
      <c r="H2366" s="41" t="s">
        <v>9027</v>
      </c>
      <c r="I2366" s="491" t="s">
        <v>21</v>
      </c>
      <c r="J2366" s="491" t="s">
        <v>22</v>
      </c>
      <c r="K2366" s="491" t="s">
        <v>1566</v>
      </c>
      <c r="L2366" s="491" t="s">
        <v>703</v>
      </c>
      <c r="M2366" s="491"/>
      <c r="N2366" s="491" t="s">
        <v>6716</v>
      </c>
      <c r="O2366" s="491"/>
    </row>
    <row r="2367" spans="1:15" x14ac:dyDescent="0.25">
      <c r="A2367" s="361">
        <v>827</v>
      </c>
      <c r="B2367" s="455">
        <v>1178348</v>
      </c>
      <c r="C2367" s="42" t="s">
        <v>4330</v>
      </c>
      <c r="D2367" s="42" t="s">
        <v>8361</v>
      </c>
      <c r="E2367" s="362" t="s">
        <v>21</v>
      </c>
      <c r="F2367" s="506">
        <v>18842</v>
      </c>
      <c r="G2367" s="196" t="s">
        <v>8362</v>
      </c>
      <c r="H2367" s="41" t="s">
        <v>8363</v>
      </c>
      <c r="I2367" s="491" t="s">
        <v>21</v>
      </c>
      <c r="J2367" s="328" t="s">
        <v>346</v>
      </c>
      <c r="K2367" s="520" t="s">
        <v>21</v>
      </c>
      <c r="L2367" s="491"/>
      <c r="M2367" s="491"/>
      <c r="N2367" s="491" t="s">
        <v>6716</v>
      </c>
      <c r="O2367" s="491"/>
    </row>
    <row r="2368" spans="1:15" x14ac:dyDescent="0.25">
      <c r="A2368" s="361">
        <v>828</v>
      </c>
      <c r="B2368" s="525">
        <v>1017416</v>
      </c>
      <c r="C2368" s="526" t="s">
        <v>8279</v>
      </c>
      <c r="D2368" s="526" t="s">
        <v>5581</v>
      </c>
      <c r="E2368" s="362" t="s">
        <v>21</v>
      </c>
      <c r="F2368" s="527">
        <v>14183</v>
      </c>
      <c r="G2368" s="528" t="s">
        <v>8280</v>
      </c>
      <c r="H2368" s="529" t="s">
        <v>8281</v>
      </c>
      <c r="I2368" s="491" t="s">
        <v>21</v>
      </c>
      <c r="J2368" s="328" t="s">
        <v>187</v>
      </c>
      <c r="K2368" s="520" t="s">
        <v>21</v>
      </c>
      <c r="L2368" s="325" t="s">
        <v>21</v>
      </c>
      <c r="M2368" s="491"/>
      <c r="N2368" s="491" t="s">
        <v>6716</v>
      </c>
      <c r="O2368" s="491"/>
    </row>
    <row r="2369" spans="1:15" x14ac:dyDescent="0.25">
      <c r="A2369" s="323">
        <v>829</v>
      </c>
      <c r="B2369" s="530">
        <v>407110</v>
      </c>
      <c r="C2369" s="381" t="s">
        <v>4348</v>
      </c>
      <c r="D2369" s="381" t="s">
        <v>3273</v>
      </c>
      <c r="E2369" s="362" t="s">
        <v>21</v>
      </c>
      <c r="F2369" s="531">
        <v>15981</v>
      </c>
      <c r="G2369" s="532" t="s">
        <v>7407</v>
      </c>
      <c r="H2369" s="381" t="s">
        <v>7408</v>
      </c>
      <c r="I2369" s="382" t="s">
        <v>21</v>
      </c>
      <c r="J2369" s="328" t="s">
        <v>281</v>
      </c>
      <c r="K2369" s="520" t="s">
        <v>21</v>
      </c>
      <c r="L2369" s="491"/>
      <c r="M2369" s="491"/>
      <c r="N2369" s="491" t="s">
        <v>6716</v>
      </c>
      <c r="O2369" s="491"/>
    </row>
    <row r="2370" spans="1:15" x14ac:dyDescent="0.25">
      <c r="A2370" s="361">
        <v>830</v>
      </c>
      <c r="B2370" s="493">
        <v>430091</v>
      </c>
      <c r="C2370" s="148" t="s">
        <v>6563</v>
      </c>
      <c r="D2370" s="148" t="s">
        <v>6420</v>
      </c>
      <c r="E2370" s="362" t="s">
        <v>21</v>
      </c>
      <c r="F2370" s="494">
        <v>17702</v>
      </c>
      <c r="G2370" s="495" t="s">
        <v>8983</v>
      </c>
      <c r="H2370" s="148" t="s">
        <v>8984</v>
      </c>
      <c r="I2370" s="507" t="s">
        <v>21</v>
      </c>
      <c r="J2370" s="412" t="s">
        <v>938</v>
      </c>
      <c r="K2370" s="520" t="s">
        <v>21</v>
      </c>
      <c r="L2370" s="491"/>
      <c r="M2370" s="491"/>
      <c r="N2370" s="491" t="s">
        <v>6725</v>
      </c>
      <c r="O2370" s="491"/>
    </row>
    <row r="2371" spans="1:15" x14ac:dyDescent="0.25">
      <c r="A2371" s="361">
        <v>831</v>
      </c>
      <c r="B2371" s="40">
        <v>404928</v>
      </c>
      <c r="C2371" s="41" t="s">
        <v>7403</v>
      </c>
      <c r="D2371" s="41" t="s">
        <v>7404</v>
      </c>
      <c r="E2371" s="362" t="s">
        <v>21</v>
      </c>
      <c r="F2371" s="506">
        <v>16904</v>
      </c>
      <c r="G2371" s="196">
        <v>981130919</v>
      </c>
      <c r="H2371" s="41" t="s">
        <v>7405</v>
      </c>
      <c r="I2371" s="491" t="s">
        <v>7406</v>
      </c>
      <c r="J2371" s="328" t="s">
        <v>281</v>
      </c>
      <c r="K2371" s="520" t="s">
        <v>21</v>
      </c>
      <c r="L2371" s="491"/>
      <c r="M2371" s="491"/>
      <c r="N2371" s="491" t="s">
        <v>6716</v>
      </c>
      <c r="O2371" s="491"/>
    </row>
    <row r="2372" spans="1:15" x14ac:dyDescent="0.25">
      <c r="A2372" s="323">
        <v>832</v>
      </c>
      <c r="B2372" s="533">
        <v>4576482</v>
      </c>
      <c r="C2372" s="42" t="s">
        <v>8895</v>
      </c>
      <c r="D2372" s="42" t="s">
        <v>8896</v>
      </c>
      <c r="E2372" s="362" t="s">
        <v>21</v>
      </c>
      <c r="F2372" s="505">
        <v>15156</v>
      </c>
      <c r="G2372" s="534" t="s">
        <v>8897</v>
      </c>
      <c r="H2372" s="535" t="s">
        <v>8898</v>
      </c>
      <c r="I2372" s="491" t="s">
        <v>21</v>
      </c>
      <c r="J2372" s="536" t="s">
        <v>422</v>
      </c>
      <c r="K2372" s="520" t="s">
        <v>21</v>
      </c>
      <c r="L2372" s="491"/>
      <c r="M2372" s="491"/>
      <c r="N2372" s="491" t="s">
        <v>6716</v>
      </c>
      <c r="O2372" s="491"/>
    </row>
    <row r="2373" spans="1:15" x14ac:dyDescent="0.25">
      <c r="A2373" s="361">
        <v>833</v>
      </c>
      <c r="B2373" s="40">
        <v>3372050</v>
      </c>
      <c r="C2373" s="42" t="s">
        <v>6618</v>
      </c>
      <c r="D2373" s="42" t="s">
        <v>6532</v>
      </c>
      <c r="E2373" s="362" t="s">
        <v>21</v>
      </c>
      <c r="F2373" s="506">
        <v>15684</v>
      </c>
      <c r="G2373" s="196" t="s">
        <v>9098</v>
      </c>
      <c r="H2373" s="41" t="s">
        <v>9099</v>
      </c>
      <c r="I2373" s="491" t="s">
        <v>21</v>
      </c>
      <c r="J2373" s="328" t="s">
        <v>377</v>
      </c>
      <c r="K2373" s="491" t="s">
        <v>1566</v>
      </c>
      <c r="L2373" s="491" t="s">
        <v>703</v>
      </c>
      <c r="M2373" s="491"/>
      <c r="N2373" s="491" t="s">
        <v>6716</v>
      </c>
      <c r="O2373" s="491"/>
    </row>
    <row r="2374" spans="1:15" x14ac:dyDescent="0.25">
      <c r="A2374" s="361">
        <v>834</v>
      </c>
      <c r="B2374" s="493">
        <v>1289400</v>
      </c>
      <c r="C2374" s="151" t="s">
        <v>5645</v>
      </c>
      <c r="D2374" s="151" t="s">
        <v>6506</v>
      </c>
      <c r="E2374" s="362" t="s">
        <v>21</v>
      </c>
      <c r="F2374" s="494">
        <v>13255</v>
      </c>
      <c r="G2374" s="495" t="s">
        <v>9067</v>
      </c>
      <c r="H2374" s="148" t="s">
        <v>9068</v>
      </c>
      <c r="I2374" s="507" t="s">
        <v>21</v>
      </c>
      <c r="J2374" s="328" t="s">
        <v>377</v>
      </c>
      <c r="K2374" s="507" t="s">
        <v>1566</v>
      </c>
      <c r="L2374" s="507" t="s">
        <v>703</v>
      </c>
      <c r="M2374" s="491"/>
      <c r="N2374" s="491" t="s">
        <v>6953</v>
      </c>
      <c r="O2374" s="491"/>
    </row>
    <row r="2375" spans="1:15" x14ac:dyDescent="0.25">
      <c r="A2375" s="323">
        <v>835</v>
      </c>
      <c r="B2375" s="493">
        <v>1881999</v>
      </c>
      <c r="C2375" s="148" t="s">
        <v>8647</v>
      </c>
      <c r="D2375" s="148" t="s">
        <v>8648</v>
      </c>
      <c r="E2375" s="362" t="s">
        <v>21</v>
      </c>
      <c r="F2375" s="494">
        <v>19253</v>
      </c>
      <c r="G2375" s="495" t="s">
        <v>8649</v>
      </c>
      <c r="H2375" s="148" t="s">
        <v>8650</v>
      </c>
      <c r="I2375" s="507" t="s">
        <v>21</v>
      </c>
      <c r="J2375" s="325" t="s">
        <v>344</v>
      </c>
      <c r="K2375" s="520" t="s">
        <v>21</v>
      </c>
      <c r="L2375" s="507"/>
      <c r="M2375" s="491"/>
      <c r="N2375" s="491" t="s">
        <v>6953</v>
      </c>
      <c r="O2375" s="491"/>
    </row>
    <row r="2376" spans="1:15" x14ac:dyDescent="0.25">
      <c r="A2376" s="361">
        <v>836</v>
      </c>
      <c r="B2376" s="493">
        <v>1834307</v>
      </c>
      <c r="C2376" s="151" t="s">
        <v>6001</v>
      </c>
      <c r="D2376" s="148" t="s">
        <v>8625</v>
      </c>
      <c r="E2376" s="362" t="s">
        <v>21</v>
      </c>
      <c r="F2376" s="494">
        <v>13534</v>
      </c>
      <c r="G2376" s="495" t="s">
        <v>8626</v>
      </c>
      <c r="H2376" s="148" t="s">
        <v>8627</v>
      </c>
      <c r="I2376" s="507" t="s">
        <v>21</v>
      </c>
      <c r="J2376" s="511" t="s">
        <v>437</v>
      </c>
      <c r="K2376" s="520" t="s">
        <v>21</v>
      </c>
      <c r="L2376" s="520" t="s">
        <v>21</v>
      </c>
      <c r="M2376" s="491"/>
      <c r="N2376" s="491" t="s">
        <v>6953</v>
      </c>
      <c r="O2376" s="491"/>
    </row>
    <row r="2377" spans="1:15" x14ac:dyDescent="0.25">
      <c r="A2377" s="361">
        <v>837</v>
      </c>
      <c r="B2377" s="455">
        <v>627903</v>
      </c>
      <c r="C2377" s="42" t="s">
        <v>5889</v>
      </c>
      <c r="D2377" s="42" t="s">
        <v>8011</v>
      </c>
      <c r="E2377" s="362" t="s">
        <v>21</v>
      </c>
      <c r="F2377" s="506">
        <v>18324</v>
      </c>
      <c r="G2377" s="196" t="s">
        <v>8012</v>
      </c>
      <c r="H2377" s="41" t="s">
        <v>8013</v>
      </c>
      <c r="I2377" s="491" t="s">
        <v>21</v>
      </c>
      <c r="J2377" s="491" t="s">
        <v>128</v>
      </c>
      <c r="K2377" s="520" t="s">
        <v>21</v>
      </c>
      <c r="L2377" s="491"/>
      <c r="M2377" s="491"/>
      <c r="N2377" s="491" t="s">
        <v>6716</v>
      </c>
      <c r="O2377" s="491"/>
    </row>
    <row r="2378" spans="1:15" x14ac:dyDescent="0.25">
      <c r="A2378" s="323">
        <v>838</v>
      </c>
      <c r="B2378" s="455">
        <v>2106826</v>
      </c>
      <c r="C2378" s="42" t="s">
        <v>2255</v>
      </c>
      <c r="D2378" s="42" t="s">
        <v>8720</v>
      </c>
      <c r="E2378" s="362" t="s">
        <v>21</v>
      </c>
      <c r="F2378" s="505">
        <v>17369</v>
      </c>
      <c r="G2378" s="534" t="s">
        <v>8721</v>
      </c>
      <c r="H2378" s="535" t="s">
        <v>8722</v>
      </c>
      <c r="I2378" s="491" t="s">
        <v>21</v>
      </c>
      <c r="J2378" s="412" t="s">
        <v>938</v>
      </c>
      <c r="K2378" s="520" t="s">
        <v>21</v>
      </c>
      <c r="L2378" s="491"/>
      <c r="M2378" s="491"/>
      <c r="N2378" s="491" t="s">
        <v>6716</v>
      </c>
      <c r="O2378" s="491"/>
    </row>
    <row r="2379" spans="1:15" x14ac:dyDescent="0.25">
      <c r="A2379" s="361">
        <v>839</v>
      </c>
      <c r="B2379" s="455">
        <v>1547014</v>
      </c>
      <c r="C2379" s="42" t="s">
        <v>8543</v>
      </c>
      <c r="D2379" s="42" t="s">
        <v>8544</v>
      </c>
      <c r="E2379" s="362" t="s">
        <v>21</v>
      </c>
      <c r="F2379" s="506">
        <v>11916</v>
      </c>
      <c r="G2379" s="196" t="s">
        <v>8545</v>
      </c>
      <c r="H2379" s="42" t="s">
        <v>8546</v>
      </c>
      <c r="I2379" s="491" t="s">
        <v>21</v>
      </c>
      <c r="J2379" s="491" t="s">
        <v>422</v>
      </c>
      <c r="K2379" s="520" t="s">
        <v>21</v>
      </c>
      <c r="L2379" s="491"/>
      <c r="M2379" s="491"/>
      <c r="N2379" s="491" t="s">
        <v>6716</v>
      </c>
      <c r="O2379" s="491"/>
    </row>
    <row r="2380" spans="1:15" x14ac:dyDescent="0.25">
      <c r="A2380" s="361">
        <v>840</v>
      </c>
      <c r="B2380" s="537">
        <v>1208141</v>
      </c>
      <c r="C2380" s="538" t="s">
        <v>460</v>
      </c>
      <c r="D2380" s="538" t="s">
        <v>8396</v>
      </c>
      <c r="E2380" s="362" t="s">
        <v>21</v>
      </c>
      <c r="F2380" s="539">
        <v>19613</v>
      </c>
      <c r="G2380" s="540">
        <v>21311624</v>
      </c>
      <c r="H2380" s="538" t="s">
        <v>8397</v>
      </c>
      <c r="I2380" s="541" t="s">
        <v>21</v>
      </c>
      <c r="J2380" s="328" t="s">
        <v>40</v>
      </c>
      <c r="K2380" s="520" t="s">
        <v>21</v>
      </c>
      <c r="L2380" s="542"/>
      <c r="M2380" s="491"/>
      <c r="N2380" s="491" t="s">
        <v>6716</v>
      </c>
      <c r="O2380" s="491"/>
    </row>
    <row r="2381" spans="1:15" x14ac:dyDescent="0.25">
      <c r="A2381" s="323">
        <v>841</v>
      </c>
      <c r="B2381" s="120">
        <v>2489974</v>
      </c>
      <c r="C2381" s="108" t="s">
        <v>9259</v>
      </c>
      <c r="D2381" s="108" t="s">
        <v>8821</v>
      </c>
      <c r="E2381" s="362" t="s">
        <v>21</v>
      </c>
      <c r="F2381" s="543" t="s">
        <v>8822</v>
      </c>
      <c r="G2381" s="543" t="s">
        <v>8823</v>
      </c>
      <c r="H2381" s="108" t="s">
        <v>1177</v>
      </c>
      <c r="I2381" s="109" t="s">
        <v>21</v>
      </c>
      <c r="J2381" s="328" t="s">
        <v>113</v>
      </c>
      <c r="K2381" s="109" t="s">
        <v>21</v>
      </c>
      <c r="L2381" s="109" t="s">
        <v>21</v>
      </c>
      <c r="M2381" s="544"/>
      <c r="N2381" s="491" t="s">
        <v>6716</v>
      </c>
      <c r="O2381" s="491"/>
    </row>
    <row r="2382" spans="1:15" x14ac:dyDescent="0.25">
      <c r="A2382" s="361">
        <v>842</v>
      </c>
      <c r="B2382" s="533">
        <v>673319</v>
      </c>
      <c r="C2382" s="42" t="s">
        <v>8060</v>
      </c>
      <c r="D2382" s="42" t="s">
        <v>2898</v>
      </c>
      <c r="E2382" s="362" t="s">
        <v>21</v>
      </c>
      <c r="F2382" s="534"/>
      <c r="G2382" s="534" t="s">
        <v>8061</v>
      </c>
      <c r="H2382" s="42" t="s">
        <v>8062</v>
      </c>
      <c r="I2382" s="491" t="s">
        <v>21</v>
      </c>
      <c r="J2382" s="325" t="s">
        <v>340</v>
      </c>
      <c r="K2382" s="109" t="s">
        <v>21</v>
      </c>
      <c r="L2382" s="520" t="s">
        <v>21</v>
      </c>
      <c r="M2382" s="491"/>
      <c r="N2382" s="491" t="s">
        <v>6716</v>
      </c>
      <c r="O2382" s="491"/>
    </row>
    <row r="2383" spans="1:15" x14ac:dyDescent="0.25">
      <c r="A2383" s="361">
        <v>843</v>
      </c>
      <c r="B2383" s="493">
        <v>392233</v>
      </c>
      <c r="C2383" s="151" t="s">
        <v>7332</v>
      </c>
      <c r="D2383" s="151" t="s">
        <v>7333</v>
      </c>
      <c r="E2383" s="362" t="s">
        <v>21</v>
      </c>
      <c r="F2383" s="494">
        <v>19429</v>
      </c>
      <c r="G2383" s="495" t="s">
        <v>7334</v>
      </c>
      <c r="H2383" s="148" t="s">
        <v>7335</v>
      </c>
      <c r="I2383" s="507" t="s">
        <v>21</v>
      </c>
      <c r="J2383" s="328" t="s">
        <v>40</v>
      </c>
      <c r="K2383" s="109" t="s">
        <v>21</v>
      </c>
      <c r="L2383" s="507"/>
      <c r="M2383" s="491"/>
      <c r="N2383" s="491" t="s">
        <v>6812</v>
      </c>
      <c r="O2383" s="491"/>
    </row>
    <row r="2384" spans="1:15" x14ac:dyDescent="0.25">
      <c r="A2384" s="323">
        <v>844</v>
      </c>
      <c r="B2384" s="493">
        <v>318476</v>
      </c>
      <c r="C2384" s="151" t="s">
        <v>7095</v>
      </c>
      <c r="D2384" s="148" t="s">
        <v>7096</v>
      </c>
      <c r="E2384" s="362" t="s">
        <v>21</v>
      </c>
      <c r="F2384" s="494">
        <v>12884</v>
      </c>
      <c r="G2384" s="495" t="s">
        <v>7097</v>
      </c>
      <c r="H2384" s="148" t="s">
        <v>7098</v>
      </c>
      <c r="I2384" s="507" t="s">
        <v>21</v>
      </c>
      <c r="J2384" s="507" t="s">
        <v>187</v>
      </c>
      <c r="K2384" s="109" t="s">
        <v>21</v>
      </c>
      <c r="L2384" s="507"/>
      <c r="M2384" s="491"/>
      <c r="N2384" s="491" t="s">
        <v>6812</v>
      </c>
      <c r="O2384" s="491"/>
    </row>
    <row r="2385" spans="1:15" x14ac:dyDescent="0.25">
      <c r="A2385" s="361">
        <v>845</v>
      </c>
      <c r="B2385" s="493">
        <v>2629945</v>
      </c>
      <c r="C2385" s="151" t="s">
        <v>2798</v>
      </c>
      <c r="D2385" s="151" t="s">
        <v>319</v>
      </c>
      <c r="E2385" s="362" t="s">
        <v>21</v>
      </c>
      <c r="F2385" s="494">
        <v>18083</v>
      </c>
      <c r="G2385" s="495" t="s">
        <v>8843</v>
      </c>
      <c r="H2385" s="148" t="s">
        <v>8844</v>
      </c>
      <c r="I2385" s="507" t="s">
        <v>21</v>
      </c>
      <c r="J2385" s="507" t="s">
        <v>381</v>
      </c>
      <c r="K2385" s="109" t="s">
        <v>21</v>
      </c>
      <c r="L2385" s="507"/>
      <c r="M2385" s="491"/>
      <c r="N2385" s="491" t="s">
        <v>6812</v>
      </c>
      <c r="O2385" s="491"/>
    </row>
    <row r="2386" spans="1:15" x14ac:dyDescent="0.25">
      <c r="A2386" s="361">
        <v>846</v>
      </c>
      <c r="B2386" s="493">
        <v>435000</v>
      </c>
      <c r="C2386" s="151" t="s">
        <v>7506</v>
      </c>
      <c r="D2386" s="151" t="s">
        <v>7507</v>
      </c>
      <c r="E2386" s="362" t="s">
        <v>21</v>
      </c>
      <c r="F2386" s="494">
        <v>19108</v>
      </c>
      <c r="G2386" s="495" t="s">
        <v>7508</v>
      </c>
      <c r="H2386" s="148" t="s">
        <v>7509</v>
      </c>
      <c r="I2386" s="507" t="s">
        <v>21</v>
      </c>
      <c r="J2386" s="507" t="s">
        <v>128</v>
      </c>
      <c r="K2386" s="109" t="s">
        <v>21</v>
      </c>
      <c r="L2386" s="507"/>
      <c r="M2386" s="491"/>
      <c r="N2386" s="491" t="s">
        <v>6812</v>
      </c>
      <c r="O2386" s="491"/>
    </row>
    <row r="2387" spans="1:15" x14ac:dyDescent="0.25">
      <c r="A2387" s="323">
        <v>847</v>
      </c>
      <c r="B2387" s="455">
        <v>378614</v>
      </c>
      <c r="C2387" s="42" t="s">
        <v>5761</v>
      </c>
      <c r="D2387" s="42" t="s">
        <v>6404</v>
      </c>
      <c r="E2387" s="362" t="s">
        <v>21</v>
      </c>
      <c r="F2387" s="506">
        <v>14355</v>
      </c>
      <c r="G2387" s="492">
        <v>21909289</v>
      </c>
      <c r="H2387" s="41" t="s">
        <v>8975</v>
      </c>
      <c r="I2387" s="491" t="s">
        <v>21</v>
      </c>
      <c r="J2387" s="325" t="s">
        <v>344</v>
      </c>
      <c r="K2387" s="109" t="s">
        <v>21</v>
      </c>
      <c r="L2387" s="491"/>
      <c r="M2387" s="491"/>
      <c r="N2387" s="491" t="s">
        <v>6716</v>
      </c>
      <c r="O2387" s="491"/>
    </row>
    <row r="2388" spans="1:15" x14ac:dyDescent="0.25">
      <c r="A2388" s="361">
        <v>848</v>
      </c>
      <c r="B2388" s="493">
        <v>834556</v>
      </c>
      <c r="C2388" s="148" t="s">
        <v>8195</v>
      </c>
      <c r="D2388" s="148" t="s">
        <v>8196</v>
      </c>
      <c r="E2388" s="362" t="s">
        <v>21</v>
      </c>
      <c r="F2388" s="494">
        <v>19267</v>
      </c>
      <c r="G2388" s="495" t="s">
        <v>8197</v>
      </c>
      <c r="H2388" s="148" t="s">
        <v>8198</v>
      </c>
      <c r="I2388" s="507" t="s">
        <v>21</v>
      </c>
      <c r="J2388" s="325" t="s">
        <v>344</v>
      </c>
      <c r="K2388" s="109" t="s">
        <v>21</v>
      </c>
      <c r="L2388" s="507" t="s">
        <v>8199</v>
      </c>
      <c r="M2388" s="491"/>
      <c r="N2388" s="491" t="s">
        <v>6812</v>
      </c>
      <c r="O2388" s="491"/>
    </row>
    <row r="2389" spans="1:15" x14ac:dyDescent="0.25">
      <c r="A2389" s="361">
        <v>849</v>
      </c>
      <c r="B2389" s="493">
        <v>1947077</v>
      </c>
      <c r="C2389" s="148" t="s">
        <v>2707</v>
      </c>
      <c r="D2389" s="151" t="s">
        <v>6515</v>
      </c>
      <c r="E2389" s="362" t="s">
        <v>21</v>
      </c>
      <c r="F2389" s="494">
        <v>16633</v>
      </c>
      <c r="G2389" s="495" t="s">
        <v>9077</v>
      </c>
      <c r="H2389" s="148" t="s">
        <v>9078</v>
      </c>
      <c r="I2389" s="507" t="s">
        <v>21</v>
      </c>
      <c r="J2389" s="328" t="s">
        <v>377</v>
      </c>
      <c r="K2389" s="109" t="s">
        <v>21</v>
      </c>
      <c r="L2389" s="325" t="s">
        <v>21</v>
      </c>
      <c r="M2389" s="491"/>
      <c r="N2389" s="491" t="s">
        <v>6812</v>
      </c>
      <c r="O2389" s="491"/>
    </row>
    <row r="2390" spans="1:15" x14ac:dyDescent="0.25">
      <c r="A2390" s="323">
        <v>850</v>
      </c>
      <c r="B2390" s="455">
        <v>429293</v>
      </c>
      <c r="C2390" s="42" t="s">
        <v>7481</v>
      </c>
      <c r="D2390" s="42" t="s">
        <v>7482</v>
      </c>
      <c r="E2390" s="362" t="s">
        <v>21</v>
      </c>
      <c r="F2390" s="505">
        <v>18090</v>
      </c>
      <c r="G2390" s="534">
        <v>981843508</v>
      </c>
      <c r="H2390" s="535" t="s">
        <v>7483</v>
      </c>
      <c r="I2390" s="491" t="s">
        <v>21</v>
      </c>
      <c r="J2390" s="536" t="s">
        <v>128</v>
      </c>
      <c r="K2390" s="109" t="s">
        <v>21</v>
      </c>
      <c r="L2390" s="491"/>
      <c r="M2390" s="491"/>
      <c r="N2390" s="491" t="s">
        <v>6716</v>
      </c>
      <c r="O2390" s="491"/>
    </row>
    <row r="2391" spans="1:15" x14ac:dyDescent="0.25">
      <c r="A2391" s="361">
        <v>851</v>
      </c>
      <c r="B2391" s="40">
        <v>577665</v>
      </c>
      <c r="C2391" s="42" t="s">
        <v>7923</v>
      </c>
      <c r="D2391" s="42" t="s">
        <v>7924</v>
      </c>
      <c r="E2391" s="362" t="s">
        <v>21</v>
      </c>
      <c r="F2391" s="506">
        <v>18312</v>
      </c>
      <c r="G2391" s="196" t="s">
        <v>7925</v>
      </c>
      <c r="H2391" s="41" t="s">
        <v>7926</v>
      </c>
      <c r="I2391" s="491" t="s">
        <v>21</v>
      </c>
      <c r="J2391" s="325" t="s">
        <v>437</v>
      </c>
      <c r="K2391" s="109" t="s">
        <v>21</v>
      </c>
      <c r="L2391" s="520" t="s">
        <v>21</v>
      </c>
      <c r="M2391" s="491"/>
      <c r="N2391" s="491" t="s">
        <v>6716</v>
      </c>
      <c r="O2391" s="491"/>
    </row>
    <row r="2392" spans="1:15" x14ac:dyDescent="0.25">
      <c r="A2392" s="361">
        <v>852</v>
      </c>
      <c r="B2392" s="455">
        <v>1507508</v>
      </c>
      <c r="C2392" s="42" t="s">
        <v>311</v>
      </c>
      <c r="D2392" s="42" t="s">
        <v>436</v>
      </c>
      <c r="E2392" s="362" t="s">
        <v>21</v>
      </c>
      <c r="F2392" s="534"/>
      <c r="G2392" s="492">
        <v>21941637</v>
      </c>
      <c r="H2392" s="42" t="s">
        <v>8519</v>
      </c>
      <c r="I2392" s="491" t="s">
        <v>21</v>
      </c>
      <c r="J2392" s="328" t="s">
        <v>281</v>
      </c>
      <c r="K2392" s="109" t="s">
        <v>21</v>
      </c>
      <c r="L2392" s="520" t="s">
        <v>21</v>
      </c>
      <c r="M2392" s="1"/>
      <c r="N2392" s="491" t="s">
        <v>6716</v>
      </c>
      <c r="O2392" s="491"/>
    </row>
    <row r="2393" spans="1:15" x14ac:dyDescent="0.25">
      <c r="A2393" s="323">
        <v>853</v>
      </c>
      <c r="B2393" s="40">
        <v>451606</v>
      </c>
      <c r="C2393" s="42" t="s">
        <v>7583</v>
      </c>
      <c r="D2393" s="42" t="s">
        <v>9260</v>
      </c>
      <c r="E2393" s="362" t="s">
        <v>21</v>
      </c>
      <c r="F2393" s="506">
        <v>15823</v>
      </c>
      <c r="G2393" s="196" t="s">
        <v>7585</v>
      </c>
      <c r="H2393" s="42" t="s">
        <v>7419</v>
      </c>
      <c r="I2393" s="491" t="s">
        <v>21</v>
      </c>
      <c r="J2393" s="511" t="s">
        <v>54</v>
      </c>
      <c r="K2393" s="109" t="s">
        <v>21</v>
      </c>
      <c r="L2393" s="520" t="s">
        <v>21</v>
      </c>
      <c r="M2393" s="491"/>
      <c r="N2393" s="491" t="s">
        <v>6716</v>
      </c>
      <c r="O2393" s="491"/>
    </row>
    <row r="2394" spans="1:15" x14ac:dyDescent="0.25">
      <c r="A2394" s="361">
        <v>854</v>
      </c>
      <c r="B2394" s="493">
        <v>359568</v>
      </c>
      <c r="C2394" s="151" t="s">
        <v>1722</v>
      </c>
      <c r="D2394" s="148" t="s">
        <v>7203</v>
      </c>
      <c r="E2394" s="362" t="s">
        <v>21</v>
      </c>
      <c r="F2394" s="494">
        <v>17162</v>
      </c>
      <c r="G2394" s="495" t="s">
        <v>7204</v>
      </c>
      <c r="H2394" s="148" t="s">
        <v>4692</v>
      </c>
      <c r="I2394" s="491" t="s">
        <v>21</v>
      </c>
      <c r="J2394" s="507" t="s">
        <v>22</v>
      </c>
      <c r="K2394" s="109" t="s">
        <v>21</v>
      </c>
      <c r="L2394" s="520" t="s">
        <v>21</v>
      </c>
      <c r="M2394" s="491"/>
      <c r="N2394" s="491" t="s">
        <v>6725</v>
      </c>
      <c r="O2394" s="491"/>
    </row>
    <row r="2395" spans="1:15" x14ac:dyDescent="0.25">
      <c r="A2395" s="361">
        <v>855</v>
      </c>
      <c r="B2395" s="493">
        <v>778906</v>
      </c>
      <c r="C2395" s="148" t="s">
        <v>8147</v>
      </c>
      <c r="D2395" s="148" t="s">
        <v>8148</v>
      </c>
      <c r="E2395" s="362" t="s">
        <v>21</v>
      </c>
      <c r="F2395" s="494">
        <v>18666</v>
      </c>
      <c r="G2395" s="495" t="s">
        <v>8149</v>
      </c>
      <c r="H2395" s="148" t="s">
        <v>8150</v>
      </c>
      <c r="I2395" s="491" t="s">
        <v>21</v>
      </c>
      <c r="J2395" s="328" t="s">
        <v>281</v>
      </c>
      <c r="K2395" s="109" t="s">
        <v>21</v>
      </c>
      <c r="L2395" s="520" t="s">
        <v>21</v>
      </c>
      <c r="M2395" s="491"/>
      <c r="N2395" s="491" t="s">
        <v>6725</v>
      </c>
      <c r="O2395" s="491"/>
    </row>
    <row r="2396" spans="1:15" x14ac:dyDescent="0.25">
      <c r="A2396" s="323">
        <v>856</v>
      </c>
      <c r="B2396" s="533">
        <v>369727</v>
      </c>
      <c r="C2396" s="42" t="s">
        <v>1419</v>
      </c>
      <c r="D2396" s="42" t="s">
        <v>7248</v>
      </c>
      <c r="E2396" s="362" t="s">
        <v>21</v>
      </c>
      <c r="F2396" s="505">
        <v>16067</v>
      </c>
      <c r="G2396" s="534" t="s">
        <v>7249</v>
      </c>
      <c r="H2396" s="42" t="s">
        <v>7250</v>
      </c>
      <c r="I2396" s="491" t="s">
        <v>21</v>
      </c>
      <c r="J2396" s="328" t="s">
        <v>40</v>
      </c>
      <c r="K2396" s="491" t="s">
        <v>7251</v>
      </c>
      <c r="L2396" s="491" t="s">
        <v>7252</v>
      </c>
      <c r="M2396" s="491"/>
      <c r="N2396" s="491" t="s">
        <v>6716</v>
      </c>
      <c r="O2396" s="491"/>
    </row>
    <row r="2397" spans="1:15" x14ac:dyDescent="0.25">
      <c r="A2397" s="361">
        <v>857</v>
      </c>
      <c r="B2397" s="496">
        <v>338901</v>
      </c>
      <c r="C2397" s="497" t="s">
        <v>5724</v>
      </c>
      <c r="D2397" s="497" t="s">
        <v>6397</v>
      </c>
      <c r="E2397" s="362" t="s">
        <v>21</v>
      </c>
      <c r="F2397" s="498">
        <v>14713</v>
      </c>
      <c r="G2397" s="499" t="s">
        <v>8970</v>
      </c>
      <c r="H2397" s="500" t="s">
        <v>8971</v>
      </c>
      <c r="I2397" s="491" t="s">
        <v>21</v>
      </c>
      <c r="J2397" s="545" t="s">
        <v>334</v>
      </c>
      <c r="K2397" s="109" t="s">
        <v>21</v>
      </c>
      <c r="L2397" s="325" t="s">
        <v>21</v>
      </c>
      <c r="M2397" s="491"/>
      <c r="N2397" s="491" t="s">
        <v>6725</v>
      </c>
      <c r="O2397" s="491"/>
    </row>
    <row r="2398" spans="1:15" x14ac:dyDescent="0.25">
      <c r="A2398" s="361">
        <v>858</v>
      </c>
      <c r="B2398" s="530">
        <v>1503612</v>
      </c>
      <c r="C2398" s="546" t="s">
        <v>366</v>
      </c>
      <c r="D2398" s="382" t="s">
        <v>8513</v>
      </c>
      <c r="E2398" s="362" t="s">
        <v>21</v>
      </c>
      <c r="F2398" s="531">
        <v>18114</v>
      </c>
      <c r="G2398" s="532" t="s">
        <v>6992</v>
      </c>
      <c r="H2398" s="382" t="s">
        <v>8514</v>
      </c>
      <c r="I2398" s="491" t="s">
        <v>21</v>
      </c>
      <c r="J2398" s="328" t="s">
        <v>377</v>
      </c>
      <c r="K2398" s="109" t="s">
        <v>21</v>
      </c>
      <c r="L2398" s="325" t="s">
        <v>21</v>
      </c>
      <c r="M2398" s="491"/>
      <c r="N2398" s="491" t="s">
        <v>6716</v>
      </c>
      <c r="O2398" s="491"/>
    </row>
    <row r="2399" spans="1:15" x14ac:dyDescent="0.25">
      <c r="A2399" s="323">
        <v>859</v>
      </c>
      <c r="B2399" s="530">
        <v>284724</v>
      </c>
      <c r="C2399" s="546" t="s">
        <v>1190</v>
      </c>
      <c r="D2399" s="382" t="s">
        <v>9261</v>
      </c>
      <c r="E2399" s="362" t="s">
        <v>21</v>
      </c>
      <c r="F2399" s="531">
        <v>15947</v>
      </c>
      <c r="G2399" s="532" t="s">
        <v>6992</v>
      </c>
      <c r="H2399" s="382" t="s">
        <v>6993</v>
      </c>
      <c r="I2399" s="491" t="s">
        <v>21</v>
      </c>
      <c r="J2399" s="328" t="s">
        <v>377</v>
      </c>
      <c r="K2399" s="109" t="s">
        <v>21</v>
      </c>
      <c r="L2399" s="325" t="s">
        <v>21</v>
      </c>
      <c r="M2399" s="491"/>
      <c r="N2399" s="491" t="s">
        <v>6716</v>
      </c>
      <c r="O2399" s="491"/>
    </row>
    <row r="2400" spans="1:15" x14ac:dyDescent="0.25">
      <c r="A2400" s="361">
        <v>860</v>
      </c>
      <c r="B2400" s="493">
        <v>320730</v>
      </c>
      <c r="C2400" s="148" t="s">
        <v>550</v>
      </c>
      <c r="D2400" s="148" t="s">
        <v>7102</v>
      </c>
      <c r="E2400" s="362" t="s">
        <v>21</v>
      </c>
      <c r="F2400" s="494">
        <v>13921</v>
      </c>
      <c r="G2400" s="495">
        <v>982643011</v>
      </c>
      <c r="H2400" s="148" t="s">
        <v>7103</v>
      </c>
      <c r="I2400" s="491" t="s">
        <v>21</v>
      </c>
      <c r="J2400" s="507" t="s">
        <v>116</v>
      </c>
      <c r="K2400" s="109" t="s">
        <v>21</v>
      </c>
      <c r="L2400" s="325" t="s">
        <v>21</v>
      </c>
      <c r="M2400" s="491"/>
      <c r="N2400" s="491" t="s">
        <v>6716</v>
      </c>
      <c r="O2400" s="491"/>
    </row>
    <row r="2401" spans="1:15" x14ac:dyDescent="0.25">
      <c r="A2401" s="361">
        <v>861</v>
      </c>
      <c r="B2401" s="40">
        <v>455585</v>
      </c>
      <c r="C2401" s="41" t="s">
        <v>365</v>
      </c>
      <c r="D2401" s="41" t="s">
        <v>7603</v>
      </c>
      <c r="E2401" s="362" t="s">
        <v>21</v>
      </c>
      <c r="F2401" s="506">
        <v>14816</v>
      </c>
      <c r="G2401" s="196" t="s">
        <v>6956</v>
      </c>
      <c r="H2401" s="41" t="s">
        <v>6957</v>
      </c>
      <c r="I2401" s="491" t="s">
        <v>21</v>
      </c>
      <c r="J2401" s="491" t="s">
        <v>210</v>
      </c>
      <c r="K2401" s="109" t="s">
        <v>21</v>
      </c>
      <c r="L2401" s="325" t="s">
        <v>21</v>
      </c>
      <c r="M2401" s="491"/>
      <c r="N2401" s="491" t="s">
        <v>6716</v>
      </c>
      <c r="O2401" s="491"/>
    </row>
    <row r="2402" spans="1:15" x14ac:dyDescent="0.25">
      <c r="A2402" s="323">
        <v>862</v>
      </c>
      <c r="B2402" s="547">
        <v>270550</v>
      </c>
      <c r="C2402" s="548" t="s">
        <v>9262</v>
      </c>
      <c r="D2402" s="548" t="s">
        <v>6955</v>
      </c>
      <c r="E2402" s="362" t="s">
        <v>21</v>
      </c>
      <c r="F2402" s="549">
        <v>12105</v>
      </c>
      <c r="G2402" s="528" t="s">
        <v>6956</v>
      </c>
      <c r="H2402" s="529" t="s">
        <v>6957</v>
      </c>
      <c r="I2402" s="550" t="s">
        <v>21</v>
      </c>
      <c r="J2402" s="550" t="s">
        <v>210</v>
      </c>
      <c r="K2402" s="109" t="s">
        <v>21</v>
      </c>
      <c r="L2402" s="325" t="s">
        <v>21</v>
      </c>
      <c r="M2402" s="491"/>
      <c r="N2402" s="491" t="s">
        <v>6716</v>
      </c>
      <c r="O2402" s="491"/>
    </row>
    <row r="2403" spans="1:15" x14ac:dyDescent="0.25">
      <c r="A2403" s="361">
        <v>863</v>
      </c>
      <c r="B2403" s="530">
        <v>422704</v>
      </c>
      <c r="C2403" s="551" t="s">
        <v>3857</v>
      </c>
      <c r="D2403" s="551" t="s">
        <v>7463</v>
      </c>
      <c r="E2403" s="362" t="s">
        <v>21</v>
      </c>
      <c r="F2403" s="552">
        <v>17970</v>
      </c>
      <c r="G2403" s="382" t="s">
        <v>7464</v>
      </c>
      <c r="H2403" s="381" t="s">
        <v>7465</v>
      </c>
      <c r="I2403" s="381" t="s">
        <v>21</v>
      </c>
      <c r="J2403" s="328" t="s">
        <v>281</v>
      </c>
      <c r="K2403" s="109" t="s">
        <v>21</v>
      </c>
      <c r="L2403" s="325" t="s">
        <v>21</v>
      </c>
      <c r="M2403" s="491"/>
      <c r="N2403" s="491" t="s">
        <v>6716</v>
      </c>
      <c r="O2403" s="491"/>
    </row>
    <row r="2404" spans="1:15" x14ac:dyDescent="0.25">
      <c r="A2404" s="361">
        <v>864</v>
      </c>
      <c r="B2404" s="553">
        <v>519732</v>
      </c>
      <c r="C2404" s="554" t="s">
        <v>7776</v>
      </c>
      <c r="D2404" s="554" t="s">
        <v>7777</v>
      </c>
      <c r="E2404" s="362" t="s">
        <v>21</v>
      </c>
      <c r="F2404" s="555">
        <v>17799</v>
      </c>
      <c r="G2404" s="556" t="s">
        <v>7778</v>
      </c>
      <c r="H2404" s="554" t="s">
        <v>7779</v>
      </c>
      <c r="I2404" s="557"/>
      <c r="J2404" s="554" t="s">
        <v>116</v>
      </c>
      <c r="K2404" s="109" t="s">
        <v>21</v>
      </c>
      <c r="L2404" s="325" t="s">
        <v>21</v>
      </c>
      <c r="M2404" s="491"/>
      <c r="N2404" s="491" t="s">
        <v>6725</v>
      </c>
      <c r="O2404" s="491"/>
    </row>
    <row r="2405" spans="1:15" x14ac:dyDescent="0.25">
      <c r="A2405" s="323">
        <v>865</v>
      </c>
      <c r="B2405" s="455">
        <v>273484</v>
      </c>
      <c r="C2405" s="42" t="s">
        <v>5649</v>
      </c>
      <c r="D2405" s="42" t="s">
        <v>6960</v>
      </c>
      <c r="E2405" s="362" t="s">
        <v>21</v>
      </c>
      <c r="F2405" s="196"/>
      <c r="G2405" s="196" t="s">
        <v>6961</v>
      </c>
      <c r="H2405" s="41" t="s">
        <v>6962</v>
      </c>
      <c r="I2405" s="491" t="s">
        <v>21</v>
      </c>
      <c r="J2405" s="328" t="s">
        <v>281</v>
      </c>
      <c r="K2405" s="109" t="s">
        <v>21</v>
      </c>
      <c r="L2405" s="325" t="s">
        <v>21</v>
      </c>
      <c r="M2405" s="491"/>
      <c r="N2405" s="491" t="s">
        <v>6716</v>
      </c>
      <c r="O2405" s="491"/>
    </row>
    <row r="2406" spans="1:15" x14ac:dyDescent="0.25">
      <c r="A2406" s="361">
        <v>866</v>
      </c>
      <c r="B2406" s="460">
        <v>370425</v>
      </c>
      <c r="C2406" s="53" t="s">
        <v>7256</v>
      </c>
      <c r="D2406" s="53" t="s">
        <v>7257</v>
      </c>
      <c r="E2406" s="362" t="s">
        <v>21</v>
      </c>
      <c r="F2406" s="558">
        <v>17730</v>
      </c>
      <c r="G2406" s="53" t="s">
        <v>7258</v>
      </c>
      <c r="H2406" s="53" t="s">
        <v>7259</v>
      </c>
      <c r="I2406" s="53" t="s">
        <v>7260</v>
      </c>
      <c r="J2406" s="325" t="s">
        <v>149</v>
      </c>
      <c r="K2406" s="109" t="s">
        <v>21</v>
      </c>
      <c r="L2406" s="325" t="s">
        <v>21</v>
      </c>
      <c r="M2406" s="53"/>
      <c r="N2406" s="53" t="s">
        <v>7091</v>
      </c>
      <c r="O2406" s="491" t="s">
        <v>7261</v>
      </c>
    </row>
    <row r="2407" spans="1:15" x14ac:dyDescent="0.25">
      <c r="A2407" s="361">
        <v>867</v>
      </c>
      <c r="B2407" s="460">
        <v>378493</v>
      </c>
      <c r="C2407" s="53" t="s">
        <v>2407</v>
      </c>
      <c r="D2407" s="53" t="s">
        <v>7286</v>
      </c>
      <c r="E2407" s="362" t="s">
        <v>21</v>
      </c>
      <c r="F2407" s="558">
        <v>18446</v>
      </c>
      <c r="G2407" s="53" t="s">
        <v>7258</v>
      </c>
      <c r="H2407" s="53" t="s">
        <v>7259</v>
      </c>
      <c r="I2407" s="491" t="s">
        <v>21</v>
      </c>
      <c r="J2407" s="325" t="s">
        <v>149</v>
      </c>
      <c r="K2407" s="559" t="s">
        <v>21</v>
      </c>
      <c r="L2407" s="325" t="s">
        <v>21</v>
      </c>
      <c r="M2407" s="53"/>
      <c r="N2407" s="53" t="s">
        <v>7091</v>
      </c>
      <c r="O2407" s="491" t="s">
        <v>7261</v>
      </c>
    </row>
    <row r="2408" spans="1:15" x14ac:dyDescent="0.25">
      <c r="A2408" s="323">
        <v>868</v>
      </c>
      <c r="B2408" s="486">
        <v>677226</v>
      </c>
      <c r="C2408" s="487" t="s">
        <v>2502</v>
      </c>
      <c r="D2408" s="487" t="s">
        <v>8070</v>
      </c>
      <c r="E2408" s="362" t="s">
        <v>21</v>
      </c>
      <c r="F2408" s="560">
        <v>18990</v>
      </c>
      <c r="G2408" s="561">
        <v>986311389</v>
      </c>
      <c r="H2408" s="487" t="s">
        <v>8071</v>
      </c>
      <c r="I2408" s="491" t="s">
        <v>21</v>
      </c>
      <c r="J2408" s="328" t="s">
        <v>281</v>
      </c>
      <c r="K2408" s="559" t="s">
        <v>21</v>
      </c>
      <c r="L2408" s="325" t="s">
        <v>21</v>
      </c>
      <c r="M2408" s="491"/>
      <c r="N2408" s="491" t="s">
        <v>6716</v>
      </c>
      <c r="O2408" s="491"/>
    </row>
    <row r="2409" spans="1:15" x14ac:dyDescent="0.25">
      <c r="A2409" s="361">
        <v>869</v>
      </c>
      <c r="B2409" s="40">
        <v>562661</v>
      </c>
      <c r="C2409" s="41" t="s">
        <v>544</v>
      </c>
      <c r="D2409" s="41" t="s">
        <v>7894</v>
      </c>
      <c r="E2409" s="362" t="s">
        <v>21</v>
      </c>
      <c r="F2409" s="506">
        <v>13345</v>
      </c>
      <c r="G2409" s="150">
        <v>982673676</v>
      </c>
      <c r="H2409" s="42" t="s">
        <v>7895</v>
      </c>
      <c r="I2409" s="491" t="s">
        <v>21</v>
      </c>
      <c r="J2409" s="328" t="s">
        <v>40</v>
      </c>
      <c r="K2409" s="559" t="s">
        <v>21</v>
      </c>
      <c r="L2409" s="325" t="s">
        <v>21</v>
      </c>
      <c r="M2409" s="491"/>
      <c r="N2409" s="491" t="s">
        <v>6716</v>
      </c>
      <c r="O2409" s="491"/>
    </row>
    <row r="2410" spans="1:15" x14ac:dyDescent="0.25">
      <c r="A2410" s="361">
        <v>870</v>
      </c>
      <c r="B2410" s="533">
        <v>1520025</v>
      </c>
      <c r="C2410" s="562" t="s">
        <v>8529</v>
      </c>
      <c r="D2410" s="535" t="s">
        <v>8530</v>
      </c>
      <c r="E2410" s="362" t="s">
        <v>21</v>
      </c>
      <c r="F2410" s="505">
        <v>18759</v>
      </c>
      <c r="G2410" s="150">
        <v>982673676</v>
      </c>
      <c r="H2410" s="42" t="s">
        <v>7895</v>
      </c>
      <c r="I2410" s="491" t="s">
        <v>21</v>
      </c>
      <c r="J2410" s="328" t="s">
        <v>40</v>
      </c>
      <c r="K2410" s="559" t="s">
        <v>21</v>
      </c>
      <c r="L2410" s="325" t="s">
        <v>21</v>
      </c>
      <c r="M2410" s="491"/>
      <c r="N2410" s="491" t="s">
        <v>6716</v>
      </c>
      <c r="O2410" s="491"/>
    </row>
    <row r="2411" spans="1:15" x14ac:dyDescent="0.25">
      <c r="A2411" s="323">
        <v>871</v>
      </c>
      <c r="B2411" s="40">
        <v>480506</v>
      </c>
      <c r="C2411" s="41" t="s">
        <v>9726</v>
      </c>
      <c r="D2411" s="41" t="s">
        <v>7646</v>
      </c>
      <c r="E2411" s="362" t="s">
        <v>21</v>
      </c>
      <c r="F2411" s="506">
        <v>18247</v>
      </c>
      <c r="G2411" s="150">
        <v>981197736</v>
      </c>
      <c r="H2411" s="42" t="s">
        <v>7647</v>
      </c>
      <c r="I2411" s="491" t="s">
        <v>21</v>
      </c>
      <c r="J2411" s="325" t="s">
        <v>351</v>
      </c>
      <c r="K2411" s="559" t="s">
        <v>21</v>
      </c>
      <c r="L2411" s="325" t="s">
        <v>21</v>
      </c>
      <c r="M2411" s="491"/>
      <c r="N2411" s="491" t="s">
        <v>6716</v>
      </c>
      <c r="O2411" s="491"/>
    </row>
    <row r="2412" spans="1:15" x14ac:dyDescent="0.25">
      <c r="A2412" s="361">
        <v>872</v>
      </c>
      <c r="B2412" s="493">
        <v>897071</v>
      </c>
      <c r="C2412" s="151" t="s">
        <v>8233</v>
      </c>
      <c r="D2412" s="148" t="s">
        <v>8234</v>
      </c>
      <c r="E2412" s="362" t="s">
        <v>21</v>
      </c>
      <c r="F2412" s="149">
        <v>17876</v>
      </c>
      <c r="G2412" s="507" t="s">
        <v>8235</v>
      </c>
      <c r="H2412" s="148" t="s">
        <v>8236</v>
      </c>
      <c r="I2412" s="491" t="s">
        <v>21</v>
      </c>
      <c r="J2412" s="325" t="s">
        <v>149</v>
      </c>
      <c r="K2412" s="559" t="s">
        <v>21</v>
      </c>
      <c r="L2412" s="325" t="s">
        <v>21</v>
      </c>
      <c r="M2412" s="491"/>
      <c r="N2412" s="491" t="s">
        <v>6716</v>
      </c>
      <c r="O2412" s="491"/>
    </row>
    <row r="2413" spans="1:15" x14ac:dyDescent="0.25">
      <c r="A2413" s="361">
        <v>873</v>
      </c>
      <c r="B2413" s="563">
        <v>319969</v>
      </c>
      <c r="C2413" s="53" t="s">
        <v>45</v>
      </c>
      <c r="D2413" s="53" t="s">
        <v>7099</v>
      </c>
      <c r="E2413" s="362" t="s">
        <v>21</v>
      </c>
      <c r="F2413" s="564">
        <v>12239</v>
      </c>
      <c r="G2413" s="53" t="s">
        <v>7100</v>
      </c>
      <c r="H2413" s="53" t="s">
        <v>7101</v>
      </c>
      <c r="I2413" s="491" t="s">
        <v>21</v>
      </c>
      <c r="J2413" s="328" t="s">
        <v>346</v>
      </c>
      <c r="K2413" s="559" t="s">
        <v>21</v>
      </c>
      <c r="L2413" s="325" t="s">
        <v>21</v>
      </c>
      <c r="M2413" s="520"/>
      <c r="N2413" s="514" t="s">
        <v>6926</v>
      </c>
      <c r="O2413" s="53"/>
    </row>
    <row r="2414" spans="1:15" x14ac:dyDescent="0.25">
      <c r="A2414" s="323">
        <v>874</v>
      </c>
      <c r="B2414" s="455">
        <v>647131</v>
      </c>
      <c r="C2414" s="42" t="s">
        <v>8030</v>
      </c>
      <c r="D2414" s="42" t="s">
        <v>271</v>
      </c>
      <c r="E2414" s="362" t="s">
        <v>21</v>
      </c>
      <c r="F2414" s="534"/>
      <c r="G2414" s="150">
        <v>983601968</v>
      </c>
      <c r="H2414" s="42" t="s">
        <v>8031</v>
      </c>
      <c r="I2414" s="491" t="s">
        <v>21</v>
      </c>
      <c r="J2414" s="42" t="s">
        <v>413</v>
      </c>
      <c r="K2414" s="559" t="s">
        <v>21</v>
      </c>
      <c r="L2414" s="325" t="s">
        <v>21</v>
      </c>
      <c r="M2414" s="491"/>
      <c r="N2414" s="491"/>
      <c r="O2414" s="491"/>
    </row>
  </sheetData>
  <autoFilter ref="A14:L1473"/>
  <mergeCells count="17">
    <mergeCell ref="A5:L7"/>
    <mergeCell ref="A8:I8"/>
    <mergeCell ref="B9:C9"/>
    <mergeCell ref="B11:C11"/>
    <mergeCell ref="A13:G13"/>
    <mergeCell ref="H13:J13"/>
    <mergeCell ref="K13:L13"/>
    <mergeCell ref="D11:H11"/>
    <mergeCell ref="A1539:G1539"/>
    <mergeCell ref="H1539:J1539"/>
    <mergeCell ref="K1539:L1539"/>
    <mergeCell ref="M1539:O1539"/>
    <mergeCell ref="A1533:O1533"/>
    <mergeCell ref="A1534:L1534"/>
    <mergeCell ref="B1535:C1535"/>
    <mergeCell ref="B1537:C1537"/>
    <mergeCell ref="G1537:H1537"/>
  </mergeCells>
  <conditionalFormatting sqref="C368">
    <cfRule type="duplicateValues" dxfId="31" priority="16"/>
  </conditionalFormatting>
  <conditionalFormatting sqref="C1803">
    <cfRule type="duplicateValues" dxfId="30" priority="15"/>
  </conditionalFormatting>
  <conditionalFormatting sqref="C1880">
    <cfRule type="duplicateValues" dxfId="29" priority="14"/>
  </conditionalFormatting>
  <conditionalFormatting sqref="C1969">
    <cfRule type="duplicateValues" dxfId="28" priority="13"/>
  </conditionalFormatting>
  <conditionalFormatting sqref="C2033">
    <cfRule type="duplicateValues" dxfId="27" priority="12"/>
  </conditionalFormatting>
  <conditionalFormatting sqref="C2034">
    <cfRule type="duplicateValues" dxfId="26" priority="11"/>
  </conditionalFormatting>
  <conditionalFormatting sqref="C2035">
    <cfRule type="duplicateValues" dxfId="25" priority="10"/>
  </conditionalFormatting>
  <conditionalFormatting sqref="C2112">
    <cfRule type="duplicateValues" dxfId="24" priority="9"/>
  </conditionalFormatting>
  <conditionalFormatting sqref="C2137">
    <cfRule type="duplicateValues" dxfId="23" priority="8"/>
  </conditionalFormatting>
  <conditionalFormatting sqref="C2145">
    <cfRule type="duplicateValues" dxfId="22" priority="7"/>
  </conditionalFormatting>
  <conditionalFormatting sqref="C2158">
    <cfRule type="duplicateValues" dxfId="21" priority="6"/>
  </conditionalFormatting>
  <conditionalFormatting sqref="C2219">
    <cfRule type="duplicateValues" dxfId="20" priority="5"/>
  </conditionalFormatting>
  <conditionalFormatting sqref="C2226">
    <cfRule type="duplicateValues" dxfId="19" priority="4"/>
  </conditionalFormatting>
  <conditionalFormatting sqref="C2227">
    <cfRule type="duplicateValues" dxfId="18" priority="3"/>
  </conditionalFormatting>
  <conditionalFormatting sqref="C2229">
    <cfRule type="duplicateValues" dxfId="17" priority="2"/>
  </conditionalFormatting>
  <conditionalFormatting sqref="C2257">
    <cfRule type="duplicateValues" dxfId="16" priority="1"/>
  </conditionalFormatting>
  <pageMargins left="0" right="0" top="0.59055118110236227" bottom="0.55118110236220474" header="0.11811023622047245" footer="0.11811023622047245"/>
  <pageSetup paperSize="258" scale="6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983"/>
  <sheetViews>
    <sheetView tabSelected="1" zoomScale="70" zoomScaleNormal="70" workbookViewId="0">
      <pane ySplit="1" topLeftCell="A2" activePane="bottomLeft" state="frozen"/>
      <selection pane="bottomLeft" activeCell="G1241" sqref="G1241"/>
    </sheetView>
  </sheetViews>
  <sheetFormatPr baseColWidth="10" defaultColWidth="9.140625" defaultRowHeight="15" x14ac:dyDescent="0.25"/>
  <cols>
    <col min="1" max="1" width="7.140625" style="1152" customWidth="1"/>
    <col min="2" max="2" width="10.28515625" style="1167" customWidth="1"/>
    <col min="3" max="3" width="23.140625" style="1132" customWidth="1"/>
    <col min="4" max="4" width="29.42578125" style="1132" customWidth="1"/>
    <col min="5" max="5" width="11.140625" customWidth="1"/>
    <col min="6" max="6" width="14.28515625" style="1104" customWidth="1"/>
    <col min="7" max="7" width="18.140625" style="322" customWidth="1"/>
    <col min="8" max="8" width="39.85546875" style="35" customWidth="1"/>
    <col min="9" max="9" width="15.42578125" style="1" customWidth="1"/>
    <col min="10" max="10" width="18.140625" style="1" customWidth="1"/>
    <col min="11" max="11" width="11.5703125" style="1" customWidth="1"/>
    <col min="12" max="12" width="13.7109375" style="1" customWidth="1"/>
    <col min="13" max="13" width="60.7109375" style="565" customWidth="1"/>
    <col min="14" max="14" width="21" style="682" customWidth="1"/>
    <col min="15" max="15" width="9.140625" style="565"/>
    <col min="16" max="16" width="9.140625" style="1170"/>
    <col min="17" max="16384" width="9.140625" style="565"/>
  </cols>
  <sheetData>
    <row r="1" spans="1:24" ht="60.75" customHeight="1" x14ac:dyDescent="0.25">
      <c r="A1" s="1190" t="s">
        <v>20</v>
      </c>
      <c r="B1" s="1188" t="s">
        <v>9724</v>
      </c>
      <c r="C1" s="1188" t="s">
        <v>10</v>
      </c>
      <c r="D1" s="1188" t="s">
        <v>11</v>
      </c>
      <c r="E1" s="1190" t="s">
        <v>12</v>
      </c>
      <c r="F1" s="1190" t="s">
        <v>13</v>
      </c>
      <c r="G1" s="1189" t="s">
        <v>6368</v>
      </c>
      <c r="H1" s="1190" t="s">
        <v>15</v>
      </c>
      <c r="I1" s="1190" t="s">
        <v>16</v>
      </c>
      <c r="J1" s="1188" t="s">
        <v>17</v>
      </c>
      <c r="K1" s="1190" t="s">
        <v>18</v>
      </c>
      <c r="L1" s="1190" t="s">
        <v>19</v>
      </c>
      <c r="P1" s="1170" t="s">
        <v>9720</v>
      </c>
    </row>
    <row r="2" spans="1:24" s="566" customFormat="1" ht="27" customHeight="1" x14ac:dyDescent="0.25">
      <c r="A2" s="1200">
        <v>1</v>
      </c>
      <c r="B2" s="1205"/>
      <c r="C2" s="1206" t="s">
        <v>396</v>
      </c>
      <c r="D2" s="1206" t="s">
        <v>3414</v>
      </c>
      <c r="E2" s="1207"/>
      <c r="F2" s="1207">
        <v>20239</v>
      </c>
      <c r="G2" s="1200" t="s">
        <v>3416</v>
      </c>
      <c r="H2" s="1200" t="s">
        <v>3415</v>
      </c>
      <c r="I2" s="1200" t="s">
        <v>21</v>
      </c>
      <c r="J2" s="1200" t="s">
        <v>149</v>
      </c>
      <c r="K2" s="1200" t="s">
        <v>21</v>
      </c>
      <c r="L2" s="1200" t="s">
        <v>21</v>
      </c>
      <c r="M2" s="567" t="s">
        <v>9600</v>
      </c>
      <c r="N2" s="567"/>
      <c r="O2" s="567"/>
      <c r="P2" s="1172"/>
      <c r="Q2" s="565"/>
      <c r="R2" s="565"/>
      <c r="S2" s="565"/>
      <c r="T2" s="565"/>
      <c r="U2" s="565"/>
      <c r="V2" s="565"/>
      <c r="W2" s="565"/>
      <c r="X2" s="565"/>
    </row>
    <row r="3" spans="1:24" s="566" customFormat="1" ht="27" customHeight="1" x14ac:dyDescent="0.25">
      <c r="A3" s="1200">
        <v>2</v>
      </c>
      <c r="B3" s="1208">
        <v>206750</v>
      </c>
      <c r="C3" s="1192" t="s">
        <v>6792</v>
      </c>
      <c r="D3" s="1192" t="s">
        <v>586</v>
      </c>
      <c r="E3" s="1209" t="s">
        <v>21</v>
      </c>
      <c r="F3" s="1202">
        <v>15753</v>
      </c>
      <c r="G3" s="1210">
        <v>21903646</v>
      </c>
      <c r="H3" s="1191" t="s">
        <v>6793</v>
      </c>
      <c r="I3" s="1191" t="s">
        <v>21</v>
      </c>
      <c r="J3" s="1193" t="s">
        <v>9643</v>
      </c>
      <c r="K3" s="1191" t="s">
        <v>21</v>
      </c>
      <c r="L3" s="1191" t="s">
        <v>21</v>
      </c>
      <c r="N3" s="181"/>
      <c r="O3" s="181"/>
      <c r="P3" s="1170"/>
      <c r="Q3" s="565"/>
      <c r="R3" s="565"/>
      <c r="S3" s="565"/>
      <c r="T3" s="565"/>
    </row>
    <row r="4" spans="1:24" s="566" customFormat="1" ht="27" customHeight="1" x14ac:dyDescent="0.25">
      <c r="A4" s="1200">
        <v>3</v>
      </c>
      <c r="B4" s="1211">
        <v>286784</v>
      </c>
      <c r="C4" s="1212" t="s">
        <v>6545</v>
      </c>
      <c r="D4" s="1212" t="s">
        <v>6390</v>
      </c>
      <c r="E4" s="1213"/>
      <c r="F4" s="1214">
        <v>15746</v>
      </c>
      <c r="G4" s="1215">
        <v>210971981388</v>
      </c>
      <c r="H4" s="1213" t="s">
        <v>6124</v>
      </c>
      <c r="I4" s="1213"/>
      <c r="J4" s="1216" t="s">
        <v>9643</v>
      </c>
      <c r="K4" s="1213"/>
      <c r="L4" s="1213"/>
      <c r="N4" s="682"/>
      <c r="O4" s="682"/>
      <c r="P4" s="1170"/>
      <c r="Q4" s="565"/>
      <c r="R4" s="565"/>
      <c r="S4" s="565"/>
      <c r="T4" s="565"/>
    </row>
    <row r="5" spans="1:24" s="566" customFormat="1" ht="27" customHeight="1" x14ac:dyDescent="0.25">
      <c r="A5" s="1200">
        <v>4</v>
      </c>
      <c r="B5" s="1217">
        <v>296553</v>
      </c>
      <c r="C5" s="1218" t="s">
        <v>2630</v>
      </c>
      <c r="D5" s="1218" t="s">
        <v>2631</v>
      </c>
      <c r="E5" s="1213" t="s">
        <v>21</v>
      </c>
      <c r="F5" s="1219">
        <v>19173</v>
      </c>
      <c r="G5" s="1215">
        <v>983121868</v>
      </c>
      <c r="H5" s="1213" t="s">
        <v>2632</v>
      </c>
      <c r="I5" s="1213" t="s">
        <v>21</v>
      </c>
      <c r="J5" s="1216" t="s">
        <v>9643</v>
      </c>
      <c r="K5" s="1213" t="s">
        <v>21</v>
      </c>
      <c r="L5" s="1213" t="s">
        <v>21</v>
      </c>
      <c r="N5" s="567"/>
      <c r="O5" s="567"/>
      <c r="P5" s="1172"/>
      <c r="W5" s="565"/>
      <c r="X5" s="565"/>
    </row>
    <row r="6" spans="1:24" s="566" customFormat="1" ht="27" customHeight="1" x14ac:dyDescent="0.25">
      <c r="A6" s="1200">
        <v>5</v>
      </c>
      <c r="B6" s="1217">
        <v>336456</v>
      </c>
      <c r="C6" s="1218" t="s">
        <v>5674</v>
      </c>
      <c r="D6" s="1218" t="s">
        <v>2356</v>
      </c>
      <c r="E6" s="1213" t="s">
        <v>21</v>
      </c>
      <c r="F6" s="1213" t="s">
        <v>2357</v>
      </c>
      <c r="G6" s="1215">
        <v>984893461</v>
      </c>
      <c r="H6" s="1213" t="s">
        <v>2359</v>
      </c>
      <c r="I6" s="1213" t="s">
        <v>21</v>
      </c>
      <c r="J6" s="1216" t="s">
        <v>9643</v>
      </c>
      <c r="K6" s="1213" t="s">
        <v>21</v>
      </c>
      <c r="L6" s="1213" t="s">
        <v>21</v>
      </c>
      <c r="N6" s="567"/>
      <c r="O6" s="567"/>
      <c r="P6" s="1172"/>
      <c r="W6" s="565"/>
      <c r="X6" s="565"/>
    </row>
    <row r="7" spans="1:24" s="566" customFormat="1" ht="27" customHeight="1" x14ac:dyDescent="0.25">
      <c r="A7" s="1200">
        <v>6</v>
      </c>
      <c r="B7" s="1217">
        <v>343040</v>
      </c>
      <c r="C7" s="1218" t="s">
        <v>4208</v>
      </c>
      <c r="D7" s="1218" t="s">
        <v>5345</v>
      </c>
      <c r="E7" s="1213" t="s">
        <v>21</v>
      </c>
      <c r="F7" s="1219">
        <v>14897</v>
      </c>
      <c r="G7" s="1215">
        <v>981208651</v>
      </c>
      <c r="H7" s="1213" t="s">
        <v>4211</v>
      </c>
      <c r="I7" s="1200" t="s">
        <v>21</v>
      </c>
      <c r="J7" s="1216" t="s">
        <v>9643</v>
      </c>
      <c r="K7" s="1213" t="s">
        <v>21</v>
      </c>
      <c r="L7" s="1213" t="s">
        <v>21</v>
      </c>
      <c r="N7" s="567"/>
      <c r="O7" s="567"/>
      <c r="P7" s="1172"/>
      <c r="V7" s="565"/>
      <c r="W7" s="565"/>
      <c r="X7" s="565"/>
    </row>
    <row r="8" spans="1:24" s="566" customFormat="1" ht="27" customHeight="1" x14ac:dyDescent="0.25">
      <c r="A8" s="1200">
        <v>7</v>
      </c>
      <c r="B8" s="1217">
        <v>386418</v>
      </c>
      <c r="C8" s="1218" t="s">
        <v>519</v>
      </c>
      <c r="D8" s="1218" t="s">
        <v>520</v>
      </c>
      <c r="E8" s="1213" t="s">
        <v>21</v>
      </c>
      <c r="F8" s="1219">
        <v>12914</v>
      </c>
      <c r="G8" s="1215">
        <v>21900185</v>
      </c>
      <c r="H8" s="1213" t="s">
        <v>521</v>
      </c>
      <c r="I8" s="1213" t="s">
        <v>21</v>
      </c>
      <c r="J8" s="1216" t="s">
        <v>9643</v>
      </c>
      <c r="K8" s="1213" t="s">
        <v>21</v>
      </c>
      <c r="L8" s="1213" t="s">
        <v>21</v>
      </c>
      <c r="N8" s="567"/>
      <c r="O8" s="567"/>
      <c r="P8" s="1172"/>
      <c r="V8" s="565"/>
      <c r="W8" s="565"/>
      <c r="X8" s="565"/>
    </row>
    <row r="9" spans="1:24" s="566" customFormat="1" ht="27" customHeight="1" x14ac:dyDescent="0.25">
      <c r="A9" s="1200">
        <v>8</v>
      </c>
      <c r="B9" s="1211">
        <v>438947</v>
      </c>
      <c r="C9" s="1220" t="s">
        <v>9309</v>
      </c>
      <c r="D9" s="1220" t="s">
        <v>1897</v>
      </c>
      <c r="E9" s="1194"/>
      <c r="F9" s="1221">
        <v>17458</v>
      </c>
      <c r="G9" s="1194"/>
      <c r="H9" s="1194" t="s">
        <v>9310</v>
      </c>
      <c r="I9" s="1194"/>
      <c r="J9" s="1197" t="s">
        <v>9643</v>
      </c>
      <c r="K9" s="1194"/>
      <c r="L9" s="1194"/>
      <c r="N9" s="682"/>
      <c r="O9" s="682"/>
      <c r="P9" s="1170"/>
      <c r="Q9" s="565"/>
      <c r="R9" s="565"/>
      <c r="S9" s="565"/>
      <c r="T9" s="565"/>
      <c r="U9" s="565"/>
      <c r="V9" s="565"/>
      <c r="W9" s="565"/>
      <c r="X9" s="565"/>
    </row>
    <row r="10" spans="1:24" s="566" customFormat="1" ht="27" customHeight="1" x14ac:dyDescent="0.25">
      <c r="A10" s="1200">
        <v>9</v>
      </c>
      <c r="B10" s="1211">
        <v>439342</v>
      </c>
      <c r="C10" s="1220" t="s">
        <v>9285</v>
      </c>
      <c r="D10" s="1220" t="s">
        <v>9286</v>
      </c>
      <c r="E10" s="1194"/>
      <c r="F10" s="1221">
        <v>14832</v>
      </c>
      <c r="G10" s="1194"/>
      <c r="H10" s="1194" t="s">
        <v>9287</v>
      </c>
      <c r="I10" s="1194"/>
      <c r="J10" s="1197" t="s">
        <v>9643</v>
      </c>
      <c r="K10" s="1194"/>
      <c r="L10" s="1194"/>
      <c r="N10" s="682"/>
      <c r="O10" s="682"/>
      <c r="P10" s="1170"/>
      <c r="Q10" s="565"/>
      <c r="R10" s="565"/>
      <c r="S10" s="565"/>
      <c r="T10" s="565"/>
      <c r="U10" s="565"/>
      <c r="V10" s="565"/>
      <c r="W10" s="565"/>
      <c r="X10" s="565"/>
    </row>
    <row r="11" spans="1:24" s="566" customFormat="1" ht="27" customHeight="1" x14ac:dyDescent="0.25">
      <c r="A11" s="1200">
        <v>10</v>
      </c>
      <c r="B11" s="1222">
        <v>442865</v>
      </c>
      <c r="C11" s="1223" t="s">
        <v>7553</v>
      </c>
      <c r="D11" s="1223" t="s">
        <v>7554</v>
      </c>
      <c r="E11" s="1194" t="s">
        <v>21</v>
      </c>
      <c r="F11" s="1224">
        <v>18842</v>
      </c>
      <c r="G11" s="1194" t="s">
        <v>7555</v>
      </c>
      <c r="H11" s="1194" t="s">
        <v>7556</v>
      </c>
      <c r="I11" s="1194" t="s">
        <v>21</v>
      </c>
      <c r="J11" s="1197" t="s">
        <v>9643</v>
      </c>
      <c r="K11" s="1194" t="s">
        <v>21</v>
      </c>
      <c r="L11" s="1194" t="s">
        <v>21</v>
      </c>
      <c r="M11" s="566" t="s">
        <v>9531</v>
      </c>
      <c r="N11" s="925"/>
      <c r="O11" s="923"/>
      <c r="P11" s="1172"/>
      <c r="Q11" s="565"/>
      <c r="R11" s="565"/>
      <c r="S11" s="565"/>
      <c r="T11" s="565"/>
      <c r="V11" s="565"/>
      <c r="W11" s="565"/>
      <c r="X11" s="565"/>
    </row>
    <row r="12" spans="1:24" s="566" customFormat="1" ht="27" customHeight="1" x14ac:dyDescent="0.25">
      <c r="A12" s="1200">
        <v>11</v>
      </c>
      <c r="B12" s="1211">
        <v>443538</v>
      </c>
      <c r="C12" s="1220" t="s">
        <v>7919</v>
      </c>
      <c r="D12" s="1220" t="s">
        <v>9283</v>
      </c>
      <c r="E12" s="1194"/>
      <c r="F12" s="1221">
        <v>19143</v>
      </c>
      <c r="G12" s="1194"/>
      <c r="H12" s="1194" t="s">
        <v>9284</v>
      </c>
      <c r="I12" s="1194"/>
      <c r="J12" s="1197" t="s">
        <v>9643</v>
      </c>
      <c r="K12" s="1194"/>
      <c r="L12" s="1194"/>
      <c r="N12" s="682"/>
      <c r="O12" s="682"/>
      <c r="P12" s="1170"/>
      <c r="Q12" s="565"/>
      <c r="R12" s="565"/>
      <c r="S12" s="565"/>
      <c r="T12" s="565"/>
      <c r="U12" s="565"/>
      <c r="V12" s="565"/>
      <c r="W12" s="565"/>
      <c r="X12" s="565"/>
    </row>
    <row r="13" spans="1:24" s="566" customFormat="1" ht="27" customHeight="1" x14ac:dyDescent="0.25">
      <c r="A13" s="1200">
        <v>12</v>
      </c>
      <c r="B13" s="1211">
        <v>454314</v>
      </c>
      <c r="C13" s="1192" t="s">
        <v>7592</v>
      </c>
      <c r="D13" s="1192" t="s">
        <v>7593</v>
      </c>
      <c r="E13" s="1191" t="s">
        <v>21</v>
      </c>
      <c r="F13" s="1225">
        <v>14884</v>
      </c>
      <c r="G13" s="1210">
        <v>981987116</v>
      </c>
      <c r="H13" s="1191" t="s">
        <v>7594</v>
      </c>
      <c r="I13" s="1191" t="s">
        <v>21</v>
      </c>
      <c r="J13" s="1193" t="s">
        <v>9643</v>
      </c>
      <c r="K13" s="1209" t="s">
        <v>21</v>
      </c>
      <c r="L13" s="1209" t="s">
        <v>21</v>
      </c>
      <c r="N13" s="923"/>
      <c r="O13" s="923"/>
      <c r="P13" s="1170"/>
      <c r="Q13" s="565"/>
      <c r="R13" s="565"/>
      <c r="S13" s="565"/>
      <c r="T13" s="565"/>
      <c r="U13" s="565"/>
      <c r="V13" s="565"/>
      <c r="W13" s="565"/>
      <c r="X13" s="565"/>
    </row>
    <row r="14" spans="1:24" s="566" customFormat="1" ht="27" customHeight="1" x14ac:dyDescent="0.25">
      <c r="A14" s="1200">
        <v>13</v>
      </c>
      <c r="B14" s="1217">
        <v>461676</v>
      </c>
      <c r="C14" s="1198" t="s">
        <v>3308</v>
      </c>
      <c r="D14" s="1198" t="s">
        <v>63</v>
      </c>
      <c r="E14" s="1200" t="s">
        <v>21</v>
      </c>
      <c r="F14" s="1219">
        <v>20111</v>
      </c>
      <c r="G14" s="1215">
        <v>991627996</v>
      </c>
      <c r="H14" s="1213" t="s">
        <v>5157</v>
      </c>
      <c r="I14" s="1213" t="s">
        <v>21</v>
      </c>
      <c r="J14" s="1216" t="s">
        <v>9643</v>
      </c>
      <c r="K14" s="1213" t="s">
        <v>21</v>
      </c>
      <c r="L14" s="1213" t="s">
        <v>21</v>
      </c>
      <c r="N14" s="567"/>
      <c r="O14" s="567"/>
      <c r="P14" s="1172"/>
      <c r="U14" s="565"/>
      <c r="V14" s="565"/>
      <c r="W14" s="565"/>
      <c r="X14" s="565"/>
    </row>
    <row r="15" spans="1:24" s="566" customFormat="1" ht="27" customHeight="1" x14ac:dyDescent="0.25">
      <c r="A15" s="1200">
        <v>14</v>
      </c>
      <c r="B15" s="1217">
        <v>481939</v>
      </c>
      <c r="C15" s="1218" t="s">
        <v>3742</v>
      </c>
      <c r="D15" s="1218" t="s">
        <v>436</v>
      </c>
      <c r="E15" s="1213" t="s">
        <v>21</v>
      </c>
      <c r="F15" s="1219">
        <v>19004</v>
      </c>
      <c r="G15" s="1215">
        <v>981850105</v>
      </c>
      <c r="H15" s="1213" t="s">
        <v>3744</v>
      </c>
      <c r="I15" s="1200" t="s">
        <v>21</v>
      </c>
      <c r="J15" s="1216" t="s">
        <v>9643</v>
      </c>
      <c r="K15" s="1213" t="s">
        <v>21</v>
      </c>
      <c r="L15" s="1213" t="s">
        <v>21</v>
      </c>
      <c r="N15" s="567"/>
      <c r="O15" s="567"/>
      <c r="P15" s="1172"/>
      <c r="U15" s="565"/>
      <c r="V15" s="565"/>
      <c r="W15" s="565"/>
      <c r="X15" s="565"/>
    </row>
    <row r="16" spans="1:24" s="566" customFormat="1" ht="27" customHeight="1" x14ac:dyDescent="0.25">
      <c r="A16" s="1200">
        <v>15</v>
      </c>
      <c r="B16" s="1222">
        <v>530294</v>
      </c>
      <c r="C16" s="1223" t="s">
        <v>7797</v>
      </c>
      <c r="D16" s="1223" t="s">
        <v>31</v>
      </c>
      <c r="E16" s="1194" t="s">
        <v>21</v>
      </c>
      <c r="F16" s="1224">
        <v>18627</v>
      </c>
      <c r="G16" s="1194" t="s">
        <v>7798</v>
      </c>
      <c r="H16" s="1194" t="s">
        <v>7799</v>
      </c>
      <c r="I16" s="1194" t="s">
        <v>21</v>
      </c>
      <c r="J16" s="1197" t="s">
        <v>9643</v>
      </c>
      <c r="K16" s="1194" t="s">
        <v>21</v>
      </c>
      <c r="L16" s="1194" t="s">
        <v>21</v>
      </c>
      <c r="M16" s="566" t="s">
        <v>9531</v>
      </c>
      <c r="N16" s="925"/>
      <c r="O16" s="923"/>
      <c r="P16" s="1172"/>
      <c r="Q16" s="565"/>
      <c r="R16" s="565"/>
      <c r="S16" s="565"/>
      <c r="T16" s="565"/>
      <c r="V16" s="565"/>
      <c r="W16" s="565"/>
      <c r="X16" s="565"/>
    </row>
    <row r="17" spans="1:24" s="566" customFormat="1" ht="27" customHeight="1" x14ac:dyDescent="0.25">
      <c r="A17" s="1200">
        <v>16</v>
      </c>
      <c r="B17" s="1217">
        <v>539514</v>
      </c>
      <c r="C17" s="1218" t="s">
        <v>6068</v>
      </c>
      <c r="D17" s="1218" t="s">
        <v>5427</v>
      </c>
      <c r="E17" s="1213" t="s">
        <v>21</v>
      </c>
      <c r="F17" s="1219">
        <v>18554</v>
      </c>
      <c r="G17" s="1215">
        <v>992807200</v>
      </c>
      <c r="H17" s="1213" t="s">
        <v>1855</v>
      </c>
      <c r="I17" s="1213" t="s">
        <v>21</v>
      </c>
      <c r="J17" s="1216" t="s">
        <v>9643</v>
      </c>
      <c r="K17" s="1213" t="s">
        <v>21</v>
      </c>
      <c r="L17" s="1213" t="s">
        <v>4350</v>
      </c>
      <c r="N17" s="567"/>
      <c r="O17" s="567"/>
      <c r="P17" s="1172"/>
      <c r="U17" s="565"/>
      <c r="V17" s="565"/>
      <c r="W17" s="565"/>
      <c r="X17" s="565"/>
    </row>
    <row r="18" spans="1:24" s="566" customFormat="1" ht="27" customHeight="1" x14ac:dyDescent="0.25">
      <c r="A18" s="1200">
        <v>17</v>
      </c>
      <c r="B18" s="1217">
        <v>554992</v>
      </c>
      <c r="C18" s="1218" t="s">
        <v>1333</v>
      </c>
      <c r="D18" s="1218" t="s">
        <v>3773</v>
      </c>
      <c r="E18" s="1213" t="s">
        <v>21</v>
      </c>
      <c r="F18" s="1219">
        <v>16817</v>
      </c>
      <c r="G18" s="1215">
        <v>984605219</v>
      </c>
      <c r="H18" s="1213" t="s">
        <v>3775</v>
      </c>
      <c r="I18" s="1200" t="s">
        <v>21</v>
      </c>
      <c r="J18" s="1216" t="s">
        <v>9643</v>
      </c>
      <c r="K18" s="1213" t="s">
        <v>21</v>
      </c>
      <c r="L18" s="1213" t="s">
        <v>21</v>
      </c>
      <c r="N18" s="567"/>
      <c r="O18" s="567"/>
      <c r="P18" s="1172"/>
      <c r="U18" s="565"/>
      <c r="V18" s="565"/>
      <c r="W18" s="565"/>
      <c r="X18" s="565"/>
    </row>
    <row r="19" spans="1:24" s="566" customFormat="1" ht="27" customHeight="1" x14ac:dyDescent="0.25">
      <c r="A19" s="1200">
        <v>18</v>
      </c>
      <c r="B19" s="1217">
        <v>565480</v>
      </c>
      <c r="C19" s="1218" t="s">
        <v>6063</v>
      </c>
      <c r="D19" s="1218" t="s">
        <v>1359</v>
      </c>
      <c r="E19" s="1213" t="s">
        <v>21</v>
      </c>
      <c r="F19" s="1219">
        <v>19282</v>
      </c>
      <c r="G19" s="1215">
        <v>985869687</v>
      </c>
      <c r="H19" s="1213" t="s">
        <v>1361</v>
      </c>
      <c r="I19" s="1213" t="s">
        <v>21</v>
      </c>
      <c r="J19" s="1216" t="s">
        <v>9643</v>
      </c>
      <c r="K19" s="1213" t="s">
        <v>21</v>
      </c>
      <c r="L19" s="1213" t="s">
        <v>1360</v>
      </c>
      <c r="N19" s="567"/>
      <c r="O19" s="567"/>
      <c r="P19" s="1172"/>
      <c r="U19" s="565"/>
      <c r="V19" s="565"/>
      <c r="W19" s="565"/>
      <c r="X19" s="565"/>
    </row>
    <row r="20" spans="1:24" s="566" customFormat="1" ht="27" customHeight="1" x14ac:dyDescent="0.25">
      <c r="A20" s="1200">
        <v>19</v>
      </c>
      <c r="B20" s="1217">
        <v>601887</v>
      </c>
      <c r="C20" s="1218" t="s">
        <v>5682</v>
      </c>
      <c r="D20" s="1218" t="s">
        <v>2298</v>
      </c>
      <c r="E20" s="1213" t="s">
        <v>21</v>
      </c>
      <c r="F20" s="1219">
        <v>19494</v>
      </c>
      <c r="G20" s="1215">
        <v>21905004</v>
      </c>
      <c r="H20" s="1213" t="s">
        <v>2300</v>
      </c>
      <c r="I20" s="1213" t="s">
        <v>21</v>
      </c>
      <c r="J20" s="1216" t="s">
        <v>9643</v>
      </c>
      <c r="K20" s="1213" t="s">
        <v>21</v>
      </c>
      <c r="L20" s="1213" t="s">
        <v>21</v>
      </c>
      <c r="N20" s="567"/>
      <c r="O20" s="567"/>
      <c r="P20" s="1172"/>
      <c r="U20" s="565"/>
      <c r="V20" s="565"/>
      <c r="W20" s="565"/>
      <c r="X20" s="565"/>
    </row>
    <row r="21" spans="1:24" s="566" customFormat="1" ht="27" customHeight="1" x14ac:dyDescent="0.25">
      <c r="A21" s="1200">
        <v>20</v>
      </c>
      <c r="B21" s="1211">
        <v>609512</v>
      </c>
      <c r="C21" s="1220" t="s">
        <v>9296</v>
      </c>
      <c r="D21" s="1220" t="s">
        <v>9297</v>
      </c>
      <c r="E21" s="1194"/>
      <c r="F21" s="1221">
        <v>18838</v>
      </c>
      <c r="G21" s="1194"/>
      <c r="H21" s="1194" t="s">
        <v>9298</v>
      </c>
      <c r="I21" s="1194"/>
      <c r="J21" s="1197" t="s">
        <v>9643</v>
      </c>
      <c r="K21" s="1194"/>
      <c r="L21" s="1194"/>
      <c r="N21" s="682"/>
      <c r="O21" s="682"/>
      <c r="P21" s="1170"/>
      <c r="Q21" s="565"/>
      <c r="R21" s="565"/>
      <c r="S21" s="565"/>
      <c r="T21" s="565"/>
      <c r="U21" s="565"/>
      <c r="V21" s="565"/>
      <c r="W21" s="565"/>
      <c r="X21" s="565"/>
    </row>
    <row r="22" spans="1:24" s="566" customFormat="1" ht="27" customHeight="1" x14ac:dyDescent="0.25">
      <c r="A22" s="1200">
        <v>21</v>
      </c>
      <c r="B22" s="1211">
        <v>621505</v>
      </c>
      <c r="C22" s="1220" t="s">
        <v>3376</v>
      </c>
      <c r="D22" s="1220" t="s">
        <v>9294</v>
      </c>
      <c r="E22" s="1194"/>
      <c r="F22" s="1221">
        <v>19219</v>
      </c>
      <c r="G22" s="1194"/>
      <c r="H22" s="1194" t="s">
        <v>9295</v>
      </c>
      <c r="I22" s="1194"/>
      <c r="J22" s="1197" t="s">
        <v>9643</v>
      </c>
      <c r="K22" s="1194"/>
      <c r="L22" s="1194"/>
      <c r="N22" s="682"/>
      <c r="O22" s="682"/>
      <c r="P22" s="1170"/>
      <c r="Q22" s="565"/>
      <c r="R22" s="565"/>
      <c r="S22" s="565"/>
      <c r="T22" s="565"/>
      <c r="U22" s="565"/>
      <c r="V22" s="565"/>
      <c r="W22" s="565"/>
      <c r="X22" s="565"/>
    </row>
    <row r="23" spans="1:24" s="566" customFormat="1" ht="27" customHeight="1" x14ac:dyDescent="0.25">
      <c r="A23" s="1200">
        <v>22</v>
      </c>
      <c r="B23" s="1211">
        <v>624807</v>
      </c>
      <c r="C23" s="1220" t="s">
        <v>508</v>
      </c>
      <c r="D23" s="1220" t="s">
        <v>9292</v>
      </c>
      <c r="E23" s="1194"/>
      <c r="F23" s="1221">
        <v>19255</v>
      </c>
      <c r="G23" s="1194"/>
      <c r="H23" s="1194" t="s">
        <v>9293</v>
      </c>
      <c r="I23" s="1194"/>
      <c r="J23" s="1197" t="s">
        <v>9643</v>
      </c>
      <c r="K23" s="1194"/>
      <c r="L23" s="1194"/>
      <c r="N23" s="682"/>
      <c r="O23" s="682"/>
      <c r="P23" s="1170"/>
      <c r="Q23" s="565"/>
      <c r="R23" s="565"/>
      <c r="S23" s="565"/>
      <c r="T23" s="565"/>
      <c r="U23" s="565"/>
      <c r="V23" s="565"/>
      <c r="W23" s="565"/>
      <c r="X23" s="565"/>
    </row>
    <row r="24" spans="1:24" s="566" customFormat="1" ht="27" customHeight="1" x14ac:dyDescent="0.25">
      <c r="A24" s="1200">
        <v>23</v>
      </c>
      <c r="B24" s="1217">
        <v>643185</v>
      </c>
      <c r="C24" s="1218" t="s">
        <v>5724</v>
      </c>
      <c r="D24" s="1218" t="s">
        <v>5461</v>
      </c>
      <c r="E24" s="1213" t="s">
        <v>21</v>
      </c>
      <c r="F24" s="1219">
        <v>17333</v>
      </c>
      <c r="G24" s="1215">
        <v>21903920</v>
      </c>
      <c r="H24" s="1213" t="s">
        <v>2864</v>
      </c>
      <c r="I24" s="1213" t="s">
        <v>21</v>
      </c>
      <c r="J24" s="1216" t="s">
        <v>9643</v>
      </c>
      <c r="K24" s="1213" t="s">
        <v>21</v>
      </c>
      <c r="L24" s="1213" t="s">
        <v>21</v>
      </c>
      <c r="N24" s="567"/>
      <c r="O24" s="567"/>
      <c r="P24" s="1172"/>
      <c r="U24" s="565"/>
      <c r="V24" s="565"/>
      <c r="W24" s="565"/>
      <c r="X24" s="565"/>
    </row>
    <row r="25" spans="1:24" s="566" customFormat="1" ht="27" customHeight="1" x14ac:dyDescent="0.25">
      <c r="A25" s="1200">
        <v>24</v>
      </c>
      <c r="B25" s="1217">
        <v>716140</v>
      </c>
      <c r="C25" s="1218" t="s">
        <v>306</v>
      </c>
      <c r="D25" s="1218" t="s">
        <v>307</v>
      </c>
      <c r="E25" s="1213" t="s">
        <v>21</v>
      </c>
      <c r="F25" s="1219">
        <v>19727</v>
      </c>
      <c r="G25" s="1215">
        <v>982476488</v>
      </c>
      <c r="H25" s="1213" t="s">
        <v>3021</v>
      </c>
      <c r="I25" s="1213" t="s">
        <v>21</v>
      </c>
      <c r="J25" s="1216" t="s">
        <v>9643</v>
      </c>
      <c r="K25" s="1213" t="s">
        <v>21</v>
      </c>
      <c r="L25" s="1213" t="s">
        <v>21</v>
      </c>
      <c r="N25" s="567"/>
      <c r="O25" s="567"/>
      <c r="P25" s="1172"/>
      <c r="U25" s="565"/>
      <c r="V25" s="565"/>
      <c r="W25" s="565"/>
      <c r="X25" s="565"/>
    </row>
    <row r="26" spans="1:24" s="566" customFormat="1" ht="27" customHeight="1" x14ac:dyDescent="0.25">
      <c r="A26" s="1200">
        <v>25</v>
      </c>
      <c r="B26" s="1217">
        <v>733530</v>
      </c>
      <c r="C26" s="1218" t="s">
        <v>6074</v>
      </c>
      <c r="D26" s="1218" t="s">
        <v>578</v>
      </c>
      <c r="E26" s="1213" t="s">
        <v>21</v>
      </c>
      <c r="F26" s="1219">
        <v>19991</v>
      </c>
      <c r="G26" s="1215">
        <v>972426785</v>
      </c>
      <c r="H26" s="1213" t="s">
        <v>580</v>
      </c>
      <c r="I26" s="1213" t="s">
        <v>21</v>
      </c>
      <c r="J26" s="1216" t="s">
        <v>9643</v>
      </c>
      <c r="K26" s="1213" t="s">
        <v>21</v>
      </c>
      <c r="L26" s="1213" t="s">
        <v>21</v>
      </c>
      <c r="N26" s="567"/>
      <c r="O26" s="567"/>
      <c r="P26" s="1172"/>
      <c r="U26" s="565"/>
      <c r="V26" s="565"/>
      <c r="W26" s="565"/>
      <c r="X26" s="565"/>
    </row>
    <row r="27" spans="1:24" s="566" customFormat="1" ht="27" customHeight="1" x14ac:dyDescent="0.25">
      <c r="A27" s="1200">
        <v>26</v>
      </c>
      <c r="B27" s="1217">
        <v>885482</v>
      </c>
      <c r="C27" s="1218" t="s">
        <v>5869</v>
      </c>
      <c r="D27" s="1218" t="s">
        <v>3490</v>
      </c>
      <c r="E27" s="1213" t="s">
        <v>21</v>
      </c>
      <c r="F27" s="1219">
        <v>20289</v>
      </c>
      <c r="G27" s="1215">
        <v>982687686</v>
      </c>
      <c r="H27" s="1213" t="s">
        <v>3492</v>
      </c>
      <c r="I27" s="1213" t="s">
        <v>21</v>
      </c>
      <c r="J27" s="1216" t="s">
        <v>9643</v>
      </c>
      <c r="K27" s="1213" t="s">
        <v>21</v>
      </c>
      <c r="L27" s="1213" t="s">
        <v>21</v>
      </c>
      <c r="N27" s="567"/>
      <c r="O27" s="567"/>
      <c r="P27" s="1172"/>
      <c r="U27" s="565"/>
      <c r="V27" s="565"/>
      <c r="W27" s="565"/>
      <c r="X27" s="565"/>
    </row>
    <row r="28" spans="1:24" s="566" customFormat="1" ht="27" customHeight="1" x14ac:dyDescent="0.25">
      <c r="A28" s="1200">
        <v>27</v>
      </c>
      <c r="B28" s="1217">
        <v>897592</v>
      </c>
      <c r="C28" s="1218" t="s">
        <v>2372</v>
      </c>
      <c r="D28" s="1218" t="s">
        <v>2373</v>
      </c>
      <c r="E28" s="1213" t="s">
        <v>21</v>
      </c>
      <c r="F28" s="1219">
        <v>20143</v>
      </c>
      <c r="G28" s="1215">
        <v>984174378</v>
      </c>
      <c r="H28" s="1213" t="s">
        <v>3132</v>
      </c>
      <c r="I28" s="1213" t="s">
        <v>21</v>
      </c>
      <c r="J28" s="1216" t="s">
        <v>9643</v>
      </c>
      <c r="K28" s="1213" t="s">
        <v>21</v>
      </c>
      <c r="L28" s="1213" t="s">
        <v>21</v>
      </c>
      <c r="N28" s="567"/>
      <c r="O28" s="567"/>
      <c r="P28" s="1172"/>
      <c r="U28" s="565"/>
      <c r="V28" s="565"/>
      <c r="W28" s="565"/>
      <c r="X28" s="565"/>
    </row>
    <row r="29" spans="1:24" s="566" customFormat="1" ht="27" customHeight="1" x14ac:dyDescent="0.25">
      <c r="A29" s="1200">
        <v>28</v>
      </c>
      <c r="B29" s="1211">
        <v>927012</v>
      </c>
      <c r="C29" s="1220" t="s">
        <v>9289</v>
      </c>
      <c r="D29" s="1220" t="s">
        <v>9290</v>
      </c>
      <c r="E29" s="1194"/>
      <c r="F29" s="1221">
        <v>19434</v>
      </c>
      <c r="G29" s="1194"/>
      <c r="H29" s="1194" t="s">
        <v>9291</v>
      </c>
      <c r="I29" s="1194"/>
      <c r="J29" s="1197" t="s">
        <v>9643</v>
      </c>
      <c r="K29" s="1194"/>
      <c r="L29" s="1194"/>
      <c r="N29" s="682"/>
      <c r="O29" s="682"/>
      <c r="P29" s="1170"/>
      <c r="Q29" s="565"/>
      <c r="R29" s="565"/>
      <c r="S29" s="565"/>
      <c r="T29" s="565"/>
      <c r="U29" s="565"/>
      <c r="V29" s="565"/>
      <c r="W29" s="565"/>
      <c r="X29" s="565"/>
    </row>
    <row r="30" spans="1:24" s="566" customFormat="1" ht="27" customHeight="1" x14ac:dyDescent="0.25">
      <c r="A30" s="1200">
        <v>29</v>
      </c>
      <c r="B30" s="1208">
        <v>930653</v>
      </c>
      <c r="C30" s="1192" t="s">
        <v>8247</v>
      </c>
      <c r="D30" s="1192" t="s">
        <v>8248</v>
      </c>
      <c r="E30" s="1191" t="s">
        <v>21</v>
      </c>
      <c r="F30" s="1202">
        <v>17786</v>
      </c>
      <c r="G30" s="1210">
        <v>986699745</v>
      </c>
      <c r="H30" s="1191" t="s">
        <v>8249</v>
      </c>
      <c r="I30" s="1191" t="s">
        <v>21</v>
      </c>
      <c r="J30" s="1193" t="s">
        <v>9643</v>
      </c>
      <c r="K30" s="1191" t="s">
        <v>21</v>
      </c>
      <c r="L30" s="1191" t="s">
        <v>21</v>
      </c>
      <c r="N30" s="923"/>
      <c r="O30" s="923"/>
      <c r="P30" s="1170"/>
      <c r="Q30" s="565"/>
      <c r="R30" s="565"/>
      <c r="S30" s="565"/>
      <c r="T30" s="565"/>
      <c r="U30" s="565"/>
      <c r="V30" s="565"/>
      <c r="W30" s="565"/>
      <c r="X30" s="565"/>
    </row>
    <row r="31" spans="1:24" s="566" customFormat="1" ht="27" customHeight="1" x14ac:dyDescent="0.25">
      <c r="A31" s="1200">
        <v>30</v>
      </c>
      <c r="B31" s="1217">
        <v>1044267</v>
      </c>
      <c r="C31" s="1218" t="s">
        <v>5700</v>
      </c>
      <c r="D31" s="1218" t="s">
        <v>586</v>
      </c>
      <c r="E31" s="1213" t="s">
        <v>21</v>
      </c>
      <c r="F31" s="1219">
        <v>19879</v>
      </c>
      <c r="G31" s="1215">
        <v>991838465</v>
      </c>
      <c r="H31" s="1213" t="s">
        <v>588</v>
      </c>
      <c r="I31" s="1213" t="s">
        <v>21</v>
      </c>
      <c r="J31" s="1216" t="s">
        <v>9643</v>
      </c>
      <c r="K31" s="1213" t="s">
        <v>21</v>
      </c>
      <c r="L31" s="1213" t="s">
        <v>21</v>
      </c>
      <c r="N31" s="567"/>
      <c r="O31" s="567"/>
      <c r="P31" s="1172"/>
      <c r="U31" s="565"/>
      <c r="V31" s="565"/>
      <c r="W31" s="565"/>
      <c r="X31" s="565"/>
    </row>
    <row r="32" spans="1:24" s="566" customFormat="1" ht="27" customHeight="1" x14ac:dyDescent="0.25">
      <c r="A32" s="1200">
        <v>31</v>
      </c>
      <c r="B32" s="1211">
        <v>1227467</v>
      </c>
      <c r="C32" s="1220" t="s">
        <v>1999</v>
      </c>
      <c r="D32" s="1220" t="s">
        <v>9281</v>
      </c>
      <c r="E32" s="1194"/>
      <c r="F32" s="1221">
        <v>18121</v>
      </c>
      <c r="G32" s="1194"/>
      <c r="H32" s="1194" t="s">
        <v>9282</v>
      </c>
      <c r="I32" s="1194"/>
      <c r="J32" s="1197" t="s">
        <v>9643</v>
      </c>
      <c r="K32" s="1194"/>
      <c r="L32" s="1194"/>
      <c r="N32" s="682"/>
      <c r="O32" s="682"/>
      <c r="P32" s="1170"/>
      <c r="Q32" s="565"/>
      <c r="R32" s="565"/>
      <c r="S32" s="565"/>
      <c r="T32" s="565"/>
      <c r="U32" s="565"/>
      <c r="V32" s="565"/>
    </row>
    <row r="33" spans="1:24" s="566" customFormat="1" ht="27" customHeight="1" x14ac:dyDescent="0.25">
      <c r="A33" s="1200">
        <v>32</v>
      </c>
      <c r="B33" s="1217">
        <v>1249644</v>
      </c>
      <c r="C33" s="1218" t="s">
        <v>5966</v>
      </c>
      <c r="D33" s="1218" t="s">
        <v>3251</v>
      </c>
      <c r="E33" s="1213" t="s">
        <v>21</v>
      </c>
      <c r="F33" s="1219">
        <v>19983</v>
      </c>
      <c r="G33" s="1215">
        <v>981975063</v>
      </c>
      <c r="H33" s="1213" t="s">
        <v>3253</v>
      </c>
      <c r="I33" s="1213" t="s">
        <v>21</v>
      </c>
      <c r="J33" s="1216" t="s">
        <v>9643</v>
      </c>
      <c r="K33" s="1213" t="s">
        <v>21</v>
      </c>
      <c r="L33" s="1213" t="s">
        <v>21</v>
      </c>
      <c r="N33" s="567"/>
      <c r="O33" s="567"/>
      <c r="P33" s="1172"/>
      <c r="U33" s="565"/>
      <c r="V33" s="565"/>
    </row>
    <row r="34" spans="1:24" s="566" customFormat="1" ht="27" customHeight="1" x14ac:dyDescent="0.25">
      <c r="A34" s="1200">
        <v>33</v>
      </c>
      <c r="B34" s="1217">
        <v>1315234</v>
      </c>
      <c r="C34" s="1218" t="s">
        <v>1414</v>
      </c>
      <c r="D34" s="1218" t="s">
        <v>3270</v>
      </c>
      <c r="E34" s="1213" t="s">
        <v>21</v>
      </c>
      <c r="F34" s="1219">
        <v>19941</v>
      </c>
      <c r="G34" s="1215">
        <v>971147981</v>
      </c>
      <c r="H34" s="1213" t="s">
        <v>3269</v>
      </c>
      <c r="I34" s="1213" t="s">
        <v>21</v>
      </c>
      <c r="J34" s="1216" t="s">
        <v>9643</v>
      </c>
      <c r="K34" s="1213" t="s">
        <v>21</v>
      </c>
      <c r="L34" s="1213" t="s">
        <v>21</v>
      </c>
      <c r="N34" s="567"/>
      <c r="O34" s="567"/>
      <c r="P34" s="1172"/>
      <c r="U34" s="565"/>
      <c r="V34" s="565"/>
    </row>
    <row r="35" spans="1:24" s="566" customFormat="1" ht="27" customHeight="1" x14ac:dyDescent="0.25">
      <c r="A35" s="1200">
        <v>34</v>
      </c>
      <c r="B35" s="1217">
        <v>1401650</v>
      </c>
      <c r="C35" s="1218" t="s">
        <v>1614</v>
      </c>
      <c r="D35" s="1218" t="s">
        <v>2574</v>
      </c>
      <c r="E35" s="1213" t="s">
        <v>21</v>
      </c>
      <c r="F35" s="1219">
        <v>19251</v>
      </c>
      <c r="G35" s="1215">
        <v>982583576</v>
      </c>
      <c r="H35" s="1213" t="s">
        <v>2578</v>
      </c>
      <c r="I35" s="1213" t="s">
        <v>21</v>
      </c>
      <c r="J35" s="1216" t="s">
        <v>9643</v>
      </c>
      <c r="K35" s="1213">
        <v>982583576</v>
      </c>
      <c r="L35" s="1213" t="s">
        <v>3654</v>
      </c>
      <c r="N35" s="567"/>
      <c r="O35" s="567"/>
      <c r="P35" s="1172"/>
      <c r="U35" s="565"/>
      <c r="V35" s="565"/>
    </row>
    <row r="36" spans="1:24" s="566" customFormat="1" ht="27" customHeight="1" x14ac:dyDescent="0.25">
      <c r="A36" s="1200">
        <v>35</v>
      </c>
      <c r="B36" s="1217">
        <v>1544536</v>
      </c>
      <c r="C36" s="1218" t="s">
        <v>2576</v>
      </c>
      <c r="D36" s="1218" t="s">
        <v>2577</v>
      </c>
      <c r="E36" s="1213" t="s">
        <v>21</v>
      </c>
      <c r="F36" s="1219">
        <v>19294</v>
      </c>
      <c r="G36" s="1215">
        <v>982583576</v>
      </c>
      <c r="H36" s="1213" t="s">
        <v>2575</v>
      </c>
      <c r="I36" s="1213" t="s">
        <v>21</v>
      </c>
      <c r="J36" s="1216" t="s">
        <v>9643</v>
      </c>
      <c r="K36" s="1213">
        <v>982583576</v>
      </c>
      <c r="L36" s="1213" t="s">
        <v>3654</v>
      </c>
      <c r="N36" s="567"/>
      <c r="O36" s="567"/>
      <c r="P36" s="1172"/>
      <c r="U36" s="565"/>
    </row>
    <row r="37" spans="1:24" s="566" customFormat="1" ht="27" customHeight="1" x14ac:dyDescent="0.25">
      <c r="A37" s="1200">
        <v>36</v>
      </c>
      <c r="B37" s="1222">
        <v>1632980</v>
      </c>
      <c r="C37" s="1222" t="e">
        <f>VLOOKUP(B$1855:B$1881,'[1]REGISTRO LAMBARE SIME N° 80161-'!$C:$D,2,)</f>
        <v>#VALUE!</v>
      </c>
      <c r="D37" s="1223" t="s">
        <v>5554</v>
      </c>
      <c r="E37" s="1194" t="s">
        <v>21</v>
      </c>
      <c r="F37" s="1224">
        <v>19607</v>
      </c>
      <c r="G37" s="1226">
        <v>992570061</v>
      </c>
      <c r="H37" s="1194" t="s">
        <v>4816</v>
      </c>
      <c r="I37" s="1194" t="s">
        <v>21</v>
      </c>
      <c r="J37" s="1197" t="s">
        <v>9643</v>
      </c>
      <c r="K37" s="1194" t="s">
        <v>21</v>
      </c>
      <c r="L37" s="1194" t="s">
        <v>21</v>
      </c>
      <c r="M37" s="566" t="s">
        <v>9393</v>
      </c>
      <c r="N37" s="567"/>
      <c r="O37" s="567"/>
      <c r="P37" s="1172"/>
      <c r="W37" s="565"/>
      <c r="X37" s="565"/>
    </row>
    <row r="38" spans="1:24" s="566" customFormat="1" ht="27" customHeight="1" x14ac:dyDescent="0.25">
      <c r="A38" s="1200">
        <v>37</v>
      </c>
      <c r="B38" s="1222">
        <v>1759690</v>
      </c>
      <c r="C38" s="1223" t="s">
        <v>8604</v>
      </c>
      <c r="D38" s="1223" t="s">
        <v>5529</v>
      </c>
      <c r="E38" s="1194" t="s">
        <v>8605</v>
      </c>
      <c r="F38" s="1224">
        <v>16929</v>
      </c>
      <c r="G38" s="1194" t="s">
        <v>8606</v>
      </c>
      <c r="H38" s="1194" t="s">
        <v>8607</v>
      </c>
      <c r="I38" s="1194" t="s">
        <v>21</v>
      </c>
      <c r="J38" s="1197" t="s">
        <v>9643</v>
      </c>
      <c r="K38" s="1194" t="s">
        <v>8608</v>
      </c>
      <c r="L38" s="1194" t="s">
        <v>8609</v>
      </c>
      <c r="M38" s="566" t="s">
        <v>9531</v>
      </c>
      <c r="N38" s="923"/>
      <c r="O38" s="923"/>
      <c r="P38" s="1172"/>
      <c r="Q38" s="565"/>
      <c r="R38" s="565"/>
      <c r="S38" s="565"/>
      <c r="T38" s="565"/>
      <c r="W38" s="565"/>
      <c r="X38" s="565"/>
    </row>
    <row r="39" spans="1:24" s="566" customFormat="1" ht="27" customHeight="1" x14ac:dyDescent="0.25">
      <c r="A39" s="1200">
        <v>38</v>
      </c>
      <c r="B39" s="1217">
        <v>1790754</v>
      </c>
      <c r="C39" s="1218" t="s">
        <v>6088</v>
      </c>
      <c r="D39" s="1218" t="s">
        <v>2192</v>
      </c>
      <c r="E39" s="1213" t="s">
        <v>21</v>
      </c>
      <c r="F39" s="1219">
        <v>20154</v>
      </c>
      <c r="G39" s="1215">
        <v>985860395</v>
      </c>
      <c r="H39" s="1213" t="s">
        <v>2732</v>
      </c>
      <c r="I39" s="1213" t="s">
        <v>21</v>
      </c>
      <c r="J39" s="1216" t="s">
        <v>9643</v>
      </c>
      <c r="K39" s="1213" t="s">
        <v>21</v>
      </c>
      <c r="L39" s="1213" t="s">
        <v>21</v>
      </c>
      <c r="N39" s="567"/>
      <c r="O39" s="567"/>
      <c r="P39" s="1172"/>
      <c r="U39" s="565"/>
      <c r="W39" s="565"/>
      <c r="X39" s="565"/>
    </row>
    <row r="40" spans="1:24" s="566" customFormat="1" ht="27" customHeight="1" x14ac:dyDescent="0.25">
      <c r="A40" s="1200">
        <v>39</v>
      </c>
      <c r="B40" s="1211">
        <v>1810625</v>
      </c>
      <c r="C40" s="1220" t="s">
        <v>1284</v>
      </c>
      <c r="D40" s="1220" t="s">
        <v>8224</v>
      </c>
      <c r="E40" s="1194"/>
      <c r="F40" s="1221">
        <v>18732</v>
      </c>
      <c r="G40" s="1194"/>
      <c r="H40" s="1194" t="s">
        <v>9288</v>
      </c>
      <c r="I40" s="1194"/>
      <c r="J40" s="1197" t="s">
        <v>9643</v>
      </c>
      <c r="K40" s="1194"/>
      <c r="L40" s="1194"/>
      <c r="N40" s="682"/>
      <c r="O40" s="682"/>
      <c r="P40" s="1170"/>
      <c r="Q40" s="565"/>
      <c r="R40" s="565"/>
      <c r="S40" s="565"/>
      <c r="T40" s="565"/>
      <c r="U40" s="565"/>
      <c r="W40" s="565"/>
      <c r="X40" s="565"/>
    </row>
    <row r="41" spans="1:24" s="566" customFormat="1" ht="27" customHeight="1" x14ac:dyDescent="0.25">
      <c r="A41" s="1200">
        <v>40</v>
      </c>
      <c r="B41" s="1211">
        <v>1920154</v>
      </c>
      <c r="C41" s="1220" t="s">
        <v>9278</v>
      </c>
      <c r="D41" s="1220" t="s">
        <v>9279</v>
      </c>
      <c r="E41" s="1194"/>
      <c r="F41" s="1221">
        <v>18382</v>
      </c>
      <c r="G41" s="1194"/>
      <c r="H41" s="1194" t="s">
        <v>9280</v>
      </c>
      <c r="I41" s="1194"/>
      <c r="J41" s="1197" t="s">
        <v>9643</v>
      </c>
      <c r="K41" s="1194"/>
      <c r="L41" s="1194"/>
      <c r="N41" s="682"/>
      <c r="O41" s="682"/>
      <c r="P41" s="1170"/>
      <c r="Q41" s="565"/>
      <c r="R41" s="565"/>
      <c r="S41" s="565"/>
      <c r="T41" s="565"/>
      <c r="U41" s="565"/>
    </row>
    <row r="42" spans="1:24" s="566" customFormat="1" ht="27" customHeight="1" x14ac:dyDescent="0.25">
      <c r="A42" s="1200">
        <v>41</v>
      </c>
      <c r="B42" s="1217">
        <v>1992709</v>
      </c>
      <c r="C42" s="1218" t="s">
        <v>34</v>
      </c>
      <c r="D42" s="1218" t="s">
        <v>5577</v>
      </c>
      <c r="E42" s="1213" t="s">
        <v>21</v>
      </c>
      <c r="F42" s="1219">
        <v>19553</v>
      </c>
      <c r="G42" s="1215">
        <v>985871384</v>
      </c>
      <c r="H42" s="1213" t="s">
        <v>1512</v>
      </c>
      <c r="I42" s="1213" t="s">
        <v>21</v>
      </c>
      <c r="J42" s="1216" t="s">
        <v>9643</v>
      </c>
      <c r="K42" s="1213" t="s">
        <v>21</v>
      </c>
      <c r="L42" s="1213" t="s">
        <v>1600</v>
      </c>
      <c r="N42" s="567"/>
      <c r="O42" s="567"/>
      <c r="P42" s="1172"/>
      <c r="U42" s="565"/>
    </row>
    <row r="43" spans="1:24" s="566" customFormat="1" ht="27" customHeight="1" x14ac:dyDescent="0.25">
      <c r="A43" s="1200">
        <v>42</v>
      </c>
      <c r="B43" s="1208">
        <v>2115096</v>
      </c>
      <c r="C43" s="1192" t="s">
        <v>8729</v>
      </c>
      <c r="D43" s="1192" t="s">
        <v>8730</v>
      </c>
      <c r="E43" s="1191" t="s">
        <v>21</v>
      </c>
      <c r="F43" s="1225">
        <v>15838</v>
      </c>
      <c r="G43" s="1210">
        <v>981987116</v>
      </c>
      <c r="H43" s="1191" t="s">
        <v>7594</v>
      </c>
      <c r="I43" s="1191" t="s">
        <v>21</v>
      </c>
      <c r="J43" s="1193" t="s">
        <v>9643</v>
      </c>
      <c r="K43" s="1191" t="s">
        <v>21</v>
      </c>
      <c r="L43" s="1191" t="s">
        <v>21</v>
      </c>
      <c r="N43" s="923"/>
      <c r="O43" s="923"/>
      <c r="P43" s="1170"/>
      <c r="Q43" s="565"/>
      <c r="R43" s="565"/>
      <c r="S43" s="565"/>
      <c r="T43" s="565"/>
      <c r="U43" s="565"/>
      <c r="V43" s="565"/>
    </row>
    <row r="44" spans="1:24" s="566" customFormat="1" ht="27" customHeight="1" x14ac:dyDescent="0.25">
      <c r="A44" s="1200">
        <v>43</v>
      </c>
      <c r="B44" s="1217">
        <v>2132852</v>
      </c>
      <c r="C44" s="1218" t="s">
        <v>1601</v>
      </c>
      <c r="D44" s="1218" t="s">
        <v>5293</v>
      </c>
      <c r="E44" s="1213" t="s">
        <v>21</v>
      </c>
      <c r="F44" s="1219">
        <v>17580</v>
      </c>
      <c r="G44" s="1215">
        <v>985871384</v>
      </c>
      <c r="H44" s="1213" t="s">
        <v>1604</v>
      </c>
      <c r="I44" s="1213" t="s">
        <v>21</v>
      </c>
      <c r="J44" s="1216" t="s">
        <v>9643</v>
      </c>
      <c r="K44" s="1213" t="s">
        <v>21</v>
      </c>
      <c r="L44" s="1213" t="s">
        <v>21</v>
      </c>
      <c r="N44" s="567"/>
      <c r="O44" s="567"/>
      <c r="P44" s="1172"/>
      <c r="U44" s="565"/>
      <c r="V44" s="565"/>
    </row>
    <row r="45" spans="1:24" s="566" customFormat="1" ht="27" customHeight="1" x14ac:dyDescent="0.25">
      <c r="A45" s="1200">
        <v>44</v>
      </c>
      <c r="B45" s="1217">
        <v>2173841</v>
      </c>
      <c r="C45" s="1218" t="s">
        <v>1976</v>
      </c>
      <c r="D45" s="1218" t="s">
        <v>2033</v>
      </c>
      <c r="E45" s="1213" t="s">
        <v>21</v>
      </c>
      <c r="F45" s="1219">
        <v>18736</v>
      </c>
      <c r="G45" s="1215">
        <v>982400528</v>
      </c>
      <c r="H45" s="1213" t="s">
        <v>2035</v>
      </c>
      <c r="I45" s="1213" t="s">
        <v>21</v>
      </c>
      <c r="J45" s="1216" t="s">
        <v>9643</v>
      </c>
      <c r="K45" s="1213" t="s">
        <v>21</v>
      </c>
      <c r="L45" s="1213" t="s">
        <v>21</v>
      </c>
      <c r="N45" s="567"/>
      <c r="O45" s="567"/>
      <c r="P45" s="1172"/>
      <c r="U45" s="565"/>
      <c r="V45" s="565"/>
    </row>
    <row r="46" spans="1:24" s="566" customFormat="1" ht="27" customHeight="1" x14ac:dyDescent="0.25">
      <c r="A46" s="1200">
        <v>45</v>
      </c>
      <c r="B46" s="1208">
        <v>2651688</v>
      </c>
      <c r="C46" s="1192" t="s">
        <v>7306</v>
      </c>
      <c r="D46" s="1192" t="s">
        <v>8845</v>
      </c>
      <c r="E46" s="1191" t="s">
        <v>21</v>
      </c>
      <c r="F46" s="1202"/>
      <c r="G46" s="1210">
        <v>983906118</v>
      </c>
      <c r="H46" s="1191" t="s">
        <v>8846</v>
      </c>
      <c r="I46" s="1191" t="s">
        <v>21</v>
      </c>
      <c r="J46" s="1193" t="s">
        <v>9643</v>
      </c>
      <c r="K46" s="1191" t="s">
        <v>21</v>
      </c>
      <c r="L46" s="1191" t="s">
        <v>21</v>
      </c>
      <c r="N46" s="924"/>
      <c r="O46" s="923"/>
      <c r="P46" s="1170"/>
      <c r="Q46" s="565"/>
      <c r="R46" s="565"/>
      <c r="S46" s="565"/>
      <c r="T46" s="565"/>
      <c r="U46" s="565"/>
    </row>
    <row r="47" spans="1:24" s="566" customFormat="1" ht="27" customHeight="1" x14ac:dyDescent="0.25">
      <c r="A47" s="1200">
        <v>46</v>
      </c>
      <c r="B47" s="1211">
        <v>3000845</v>
      </c>
      <c r="C47" s="1222" t="str">
        <f>VLOOKUP(B:B,'[2]censo_persona$final_a_censar_cs'!$I:$K,3,)</f>
        <v>IRENE</v>
      </c>
      <c r="D47" s="1223" t="s">
        <v>8858</v>
      </c>
      <c r="E47" s="1194" t="s">
        <v>21</v>
      </c>
      <c r="F47" s="1224">
        <v>17547</v>
      </c>
      <c r="G47" s="1194">
        <v>982333001</v>
      </c>
      <c r="H47" s="1194" t="s">
        <v>8859</v>
      </c>
      <c r="I47" s="1194" t="s">
        <v>21</v>
      </c>
      <c r="J47" s="1197" t="s">
        <v>9643</v>
      </c>
      <c r="K47" s="1194" t="s">
        <v>21</v>
      </c>
      <c r="L47" s="1194" t="s">
        <v>21</v>
      </c>
      <c r="M47" s="565"/>
      <c r="N47" s="682"/>
      <c r="O47" s="682"/>
      <c r="P47" s="1170"/>
      <c r="Q47" s="565"/>
      <c r="R47" s="565"/>
      <c r="S47" s="565"/>
      <c r="T47" s="565"/>
      <c r="U47" s="565"/>
    </row>
    <row r="48" spans="1:24" s="566" customFormat="1" ht="27" customHeight="1" x14ac:dyDescent="0.25">
      <c r="A48" s="1200">
        <v>47</v>
      </c>
      <c r="B48" s="1211">
        <v>3189863</v>
      </c>
      <c r="C48" s="1222" t="str">
        <f>VLOOKUP(B:B,'[2]censo_persona$final_a_censar_cs'!$I:$K,3,)</f>
        <v>VIVIANA</v>
      </c>
      <c r="D48" s="1223" t="s">
        <v>8070</v>
      </c>
      <c r="E48" s="1194" t="s">
        <v>21</v>
      </c>
      <c r="F48" s="1224">
        <v>11659</v>
      </c>
      <c r="G48" s="1194" t="s">
        <v>8865</v>
      </c>
      <c r="H48" s="1194" t="s">
        <v>8866</v>
      </c>
      <c r="I48" s="1194" t="s">
        <v>21</v>
      </c>
      <c r="J48" s="1197" t="s">
        <v>9643</v>
      </c>
      <c r="K48" s="1194" t="s">
        <v>21</v>
      </c>
      <c r="L48" s="1194" t="s">
        <v>21</v>
      </c>
      <c r="M48" s="565"/>
      <c r="N48" s="682"/>
      <c r="O48" s="682"/>
      <c r="P48" s="1170"/>
      <c r="Q48" s="565"/>
      <c r="R48" s="565"/>
      <c r="S48" s="565"/>
      <c r="T48" s="565"/>
      <c r="U48" s="565"/>
    </row>
    <row r="49" spans="1:24" s="566" customFormat="1" ht="27" customHeight="1" x14ac:dyDescent="0.25">
      <c r="A49" s="1200">
        <v>48</v>
      </c>
      <c r="B49" s="1217">
        <v>3747810</v>
      </c>
      <c r="C49" s="1218" t="s">
        <v>994</v>
      </c>
      <c r="D49" s="1218" t="s">
        <v>5605</v>
      </c>
      <c r="E49" s="1213" t="s">
        <v>21</v>
      </c>
      <c r="F49" s="1219">
        <v>18935</v>
      </c>
      <c r="G49" s="1215">
        <v>972716158</v>
      </c>
      <c r="H49" s="1213" t="s">
        <v>9713</v>
      </c>
      <c r="I49" s="1213" t="s">
        <v>148</v>
      </c>
      <c r="J49" s="1216" t="s">
        <v>9643</v>
      </c>
      <c r="K49" s="1213" t="s">
        <v>21</v>
      </c>
      <c r="L49" s="1213" t="s">
        <v>21</v>
      </c>
      <c r="N49" s="567"/>
      <c r="O49" s="567"/>
      <c r="P49" s="1172"/>
      <c r="U49" s="565"/>
      <c r="W49" s="565"/>
      <c r="X49" s="565"/>
    </row>
    <row r="50" spans="1:24" s="566" customFormat="1" ht="27" customHeight="1" x14ac:dyDescent="0.25">
      <c r="A50" s="1200">
        <v>49</v>
      </c>
      <c r="B50" s="1217">
        <v>3844645</v>
      </c>
      <c r="C50" s="1218" t="s">
        <v>6049</v>
      </c>
      <c r="D50" s="1218" t="s">
        <v>145</v>
      </c>
      <c r="E50" s="1213" t="s">
        <v>21</v>
      </c>
      <c r="F50" s="1219">
        <v>18516</v>
      </c>
      <c r="G50" s="1215">
        <v>972716158</v>
      </c>
      <c r="H50" s="1213" t="s">
        <v>9714</v>
      </c>
      <c r="I50" s="1213" t="s">
        <v>148</v>
      </c>
      <c r="J50" s="1216" t="s">
        <v>9643</v>
      </c>
      <c r="K50" s="1213" t="s">
        <v>21</v>
      </c>
      <c r="L50" s="1213" t="s">
        <v>21</v>
      </c>
      <c r="N50" s="567"/>
      <c r="O50" s="567"/>
      <c r="P50" s="1172"/>
      <c r="U50" s="565"/>
      <c r="W50" s="565"/>
      <c r="X50" s="565"/>
    </row>
    <row r="51" spans="1:24" s="566" customFormat="1" ht="27" customHeight="1" x14ac:dyDescent="0.25">
      <c r="A51" s="1200">
        <v>50</v>
      </c>
      <c r="B51" s="1205">
        <v>1022591</v>
      </c>
      <c r="C51" s="1206" t="s">
        <v>2285</v>
      </c>
      <c r="D51" s="1227" t="s">
        <v>9585</v>
      </c>
      <c r="E51" s="1200"/>
      <c r="F51" s="1207">
        <v>17385</v>
      </c>
      <c r="G51" s="1200">
        <v>992371957</v>
      </c>
      <c r="H51" s="1200" t="s">
        <v>2288</v>
      </c>
      <c r="I51" s="1200"/>
      <c r="J51" s="1200" t="s">
        <v>99</v>
      </c>
      <c r="K51" s="1200" t="s">
        <v>21</v>
      </c>
      <c r="L51" s="1200" t="s">
        <v>21</v>
      </c>
      <c r="M51" s="567" t="s">
        <v>9584</v>
      </c>
      <c r="N51" s="567"/>
      <c r="P51" s="1172"/>
      <c r="Q51" s="565"/>
      <c r="R51" s="565"/>
      <c r="S51" s="565"/>
      <c r="T51" s="565"/>
      <c r="U51" s="565"/>
      <c r="V51" s="565"/>
      <c r="W51" s="565"/>
      <c r="X51" s="565"/>
    </row>
    <row r="52" spans="1:24" s="566" customFormat="1" ht="27" customHeight="1" x14ac:dyDescent="0.25">
      <c r="A52" s="1200">
        <v>51</v>
      </c>
      <c r="B52" s="1222">
        <v>116896</v>
      </c>
      <c r="C52" s="1222" t="s">
        <v>6719</v>
      </c>
      <c r="D52" s="1223" t="s">
        <v>6720</v>
      </c>
      <c r="E52" s="1194" t="s">
        <v>21</v>
      </c>
      <c r="F52" s="1224">
        <v>10299</v>
      </c>
      <c r="G52" s="1194" t="s">
        <v>6721</v>
      </c>
      <c r="H52" s="1194" t="s">
        <v>6722</v>
      </c>
      <c r="I52" s="1194" t="s">
        <v>21</v>
      </c>
      <c r="J52" s="1197" t="s">
        <v>9644</v>
      </c>
      <c r="K52" s="1194" t="s">
        <v>21</v>
      </c>
      <c r="L52" s="1194" t="s">
        <v>21</v>
      </c>
      <c r="M52" s="566" t="s">
        <v>9393</v>
      </c>
      <c r="N52" s="929"/>
      <c r="O52" s="567"/>
      <c r="P52" s="1172"/>
      <c r="Q52" s="565"/>
      <c r="R52" s="565"/>
      <c r="S52" s="565"/>
      <c r="T52" s="565"/>
    </row>
    <row r="53" spans="1:24" s="566" customFormat="1" ht="27" customHeight="1" x14ac:dyDescent="0.25">
      <c r="A53" s="1200">
        <v>52</v>
      </c>
      <c r="B53" s="1222">
        <v>168197</v>
      </c>
      <c r="C53" s="1222" t="s">
        <v>5879</v>
      </c>
      <c r="D53" s="1223" t="s">
        <v>6720</v>
      </c>
      <c r="E53" s="1194" t="s">
        <v>21</v>
      </c>
      <c r="F53" s="1224">
        <v>13417</v>
      </c>
      <c r="G53" s="1194">
        <v>0</v>
      </c>
      <c r="H53" s="1194" t="s">
        <v>6722</v>
      </c>
      <c r="I53" s="1194" t="s">
        <v>21</v>
      </c>
      <c r="J53" s="1197" t="s">
        <v>9644</v>
      </c>
      <c r="K53" s="1194" t="s">
        <v>21</v>
      </c>
      <c r="L53" s="1194" t="s">
        <v>21</v>
      </c>
      <c r="M53" s="566" t="s">
        <v>9393</v>
      </c>
      <c r="N53" s="929"/>
      <c r="O53" s="567"/>
      <c r="P53" s="1172"/>
      <c r="Q53" s="565"/>
      <c r="R53" s="565"/>
      <c r="S53" s="565"/>
      <c r="T53" s="565"/>
    </row>
    <row r="54" spans="1:24" s="566" customFormat="1" ht="27" customHeight="1" x14ac:dyDescent="0.25">
      <c r="A54" s="1200">
        <v>53</v>
      </c>
      <c r="B54" s="1222">
        <v>181893</v>
      </c>
      <c r="C54" s="1222" t="s">
        <v>5620</v>
      </c>
      <c r="D54" s="1223" t="s">
        <v>96</v>
      </c>
      <c r="E54" s="1194" t="s">
        <v>21</v>
      </c>
      <c r="F54" s="1224">
        <v>13498</v>
      </c>
      <c r="G54" s="1194" t="s">
        <v>97</v>
      </c>
      <c r="H54" s="1194" t="s">
        <v>98</v>
      </c>
      <c r="I54" s="1194" t="s">
        <v>21</v>
      </c>
      <c r="J54" s="1197" t="s">
        <v>9644</v>
      </c>
      <c r="K54" s="1194" t="s">
        <v>21</v>
      </c>
      <c r="L54" s="1194" t="s">
        <v>102</v>
      </c>
      <c r="M54" s="565"/>
      <c r="N54" s="682"/>
      <c r="O54" s="682"/>
      <c r="P54" s="1170"/>
      <c r="Q54" s="565"/>
      <c r="R54" s="565"/>
      <c r="S54" s="565"/>
      <c r="T54" s="565"/>
    </row>
    <row r="55" spans="1:24" s="566" customFormat="1" ht="27" customHeight="1" x14ac:dyDescent="0.2">
      <c r="A55" s="1200">
        <v>54</v>
      </c>
      <c r="B55" s="1217">
        <v>211778</v>
      </c>
      <c r="C55" s="1198" t="s">
        <v>5627</v>
      </c>
      <c r="D55" s="1218" t="s">
        <v>5317</v>
      </c>
      <c r="E55" s="1200" t="s">
        <v>21</v>
      </c>
      <c r="F55" s="1219">
        <v>14978</v>
      </c>
      <c r="G55" s="1215">
        <v>984770338</v>
      </c>
      <c r="H55" s="1213" t="s">
        <v>5161</v>
      </c>
      <c r="I55" s="1213" t="s">
        <v>21</v>
      </c>
      <c r="J55" s="1216" t="s">
        <v>9644</v>
      </c>
      <c r="K55" s="1213" t="s">
        <v>21</v>
      </c>
      <c r="L55" s="1213" t="s">
        <v>21</v>
      </c>
      <c r="N55" s="567"/>
      <c r="O55" s="567"/>
      <c r="P55" s="1172"/>
    </row>
    <row r="56" spans="1:24" s="566" customFormat="1" ht="27" customHeight="1" x14ac:dyDescent="0.25">
      <c r="A56" s="1200">
        <v>55</v>
      </c>
      <c r="B56" s="1211">
        <v>251001</v>
      </c>
      <c r="C56" s="1212" t="s">
        <v>5642</v>
      </c>
      <c r="D56" s="1212" t="s">
        <v>1089</v>
      </c>
      <c r="E56" s="1213"/>
      <c r="F56" s="1214">
        <v>15878</v>
      </c>
      <c r="G56" s="1215">
        <v>981413196</v>
      </c>
      <c r="H56" s="1213" t="s">
        <v>6114</v>
      </c>
      <c r="I56" s="1213" t="s">
        <v>6625</v>
      </c>
      <c r="J56" s="1216" t="s">
        <v>9644</v>
      </c>
      <c r="K56" s="1213"/>
      <c r="L56" s="1213"/>
      <c r="N56" s="682"/>
      <c r="O56" s="682"/>
      <c r="P56" s="1170"/>
      <c r="Q56" s="565"/>
      <c r="R56" s="565"/>
      <c r="S56" s="565"/>
      <c r="T56" s="565"/>
    </row>
    <row r="57" spans="1:24" s="566" customFormat="1" ht="27" customHeight="1" x14ac:dyDescent="0.25">
      <c r="A57" s="1200">
        <v>56</v>
      </c>
      <c r="B57" s="1208">
        <v>314393</v>
      </c>
      <c r="C57" s="1192" t="s">
        <v>7078</v>
      </c>
      <c r="D57" s="1192" t="s">
        <v>402</v>
      </c>
      <c r="E57" s="1209" t="s">
        <v>21</v>
      </c>
      <c r="F57" s="1225">
        <v>16594</v>
      </c>
      <c r="G57" s="1210">
        <v>981543919</v>
      </c>
      <c r="H57" s="1191" t="s">
        <v>7079</v>
      </c>
      <c r="I57" s="1191" t="s">
        <v>21</v>
      </c>
      <c r="J57" s="1193" t="s">
        <v>9644</v>
      </c>
      <c r="K57" s="1191" t="s">
        <v>21</v>
      </c>
      <c r="L57" s="1191" t="s">
        <v>21</v>
      </c>
      <c r="N57" s="923"/>
      <c r="O57" s="923"/>
      <c r="P57" s="1170"/>
      <c r="Q57" s="565"/>
      <c r="R57" s="565"/>
      <c r="S57" s="565"/>
      <c r="T57" s="565"/>
      <c r="W57" s="565"/>
      <c r="X57" s="565"/>
    </row>
    <row r="58" spans="1:24" s="566" customFormat="1" ht="27" customHeight="1" x14ac:dyDescent="0.25">
      <c r="A58" s="1200">
        <v>57</v>
      </c>
      <c r="B58" s="1222">
        <v>359196</v>
      </c>
      <c r="C58" s="1223" t="s">
        <v>7199</v>
      </c>
      <c r="D58" s="1223" t="s">
        <v>7200</v>
      </c>
      <c r="E58" s="1194" t="s">
        <v>21</v>
      </c>
      <c r="F58" s="1228">
        <v>16996</v>
      </c>
      <c r="G58" s="1226" t="s">
        <v>7201</v>
      </c>
      <c r="H58" s="1194" t="s">
        <v>7202</v>
      </c>
      <c r="I58" s="1194" t="s">
        <v>21</v>
      </c>
      <c r="J58" s="1197" t="s">
        <v>9644</v>
      </c>
      <c r="K58" s="1220" t="s">
        <v>21</v>
      </c>
      <c r="L58" s="1220" t="s">
        <v>21</v>
      </c>
      <c r="M58" s="566" t="s">
        <v>9531</v>
      </c>
      <c r="N58" s="924"/>
      <c r="O58" s="923"/>
      <c r="P58" s="1172"/>
      <c r="Q58" s="565"/>
      <c r="R58" s="565"/>
      <c r="S58" s="565"/>
      <c r="T58" s="565"/>
      <c r="V58" s="565"/>
      <c r="W58" s="565"/>
      <c r="X58" s="565"/>
    </row>
    <row r="59" spans="1:24" s="566" customFormat="1" ht="27" customHeight="1" x14ac:dyDescent="0.25">
      <c r="A59" s="1200">
        <v>58</v>
      </c>
      <c r="B59" s="1211">
        <v>360407</v>
      </c>
      <c r="C59" s="1220" t="s">
        <v>9367</v>
      </c>
      <c r="D59" s="1220" t="s">
        <v>9368</v>
      </c>
      <c r="E59" s="1194"/>
      <c r="F59" s="1221">
        <v>16928</v>
      </c>
      <c r="G59" s="1194"/>
      <c r="H59" s="1194"/>
      <c r="I59" s="1194"/>
      <c r="J59" s="1197" t="s">
        <v>9644</v>
      </c>
      <c r="K59" s="1194"/>
      <c r="L59" s="1194"/>
      <c r="N59" s="682"/>
      <c r="O59" s="565"/>
      <c r="P59" s="1170"/>
      <c r="Q59" s="565"/>
      <c r="R59" s="565"/>
      <c r="S59" s="565"/>
      <c r="T59" s="565"/>
      <c r="V59" s="565"/>
      <c r="W59" s="565"/>
      <c r="X59" s="565"/>
    </row>
    <row r="60" spans="1:24" s="566" customFormat="1" ht="27" customHeight="1" x14ac:dyDescent="0.25">
      <c r="A60" s="1200">
        <v>59</v>
      </c>
      <c r="B60" s="1211">
        <v>390251</v>
      </c>
      <c r="C60" s="1223" t="s">
        <v>7324</v>
      </c>
      <c r="D60" s="1223" t="s">
        <v>7325</v>
      </c>
      <c r="E60" s="1194" t="s">
        <v>21</v>
      </c>
      <c r="F60" s="1224">
        <v>17775</v>
      </c>
      <c r="G60" s="1194" t="s">
        <v>7326</v>
      </c>
      <c r="H60" s="1194" t="s">
        <v>7327</v>
      </c>
      <c r="I60" s="1194" t="s">
        <v>21</v>
      </c>
      <c r="J60" s="1197" t="s">
        <v>9644</v>
      </c>
      <c r="K60" s="1194" t="s">
        <v>21</v>
      </c>
      <c r="L60" s="1194" t="s">
        <v>21</v>
      </c>
      <c r="M60" s="566" t="s">
        <v>9531</v>
      </c>
      <c r="N60" s="923"/>
      <c r="O60" s="923"/>
      <c r="P60" s="1172"/>
      <c r="Q60" s="565"/>
      <c r="R60" s="565"/>
      <c r="S60" s="565"/>
      <c r="T60" s="565"/>
      <c r="V60" s="565"/>
      <c r="W60" s="565"/>
      <c r="X60" s="565"/>
    </row>
    <row r="61" spans="1:24" s="566" customFormat="1" ht="27" customHeight="1" x14ac:dyDescent="0.25">
      <c r="A61" s="1200">
        <v>60</v>
      </c>
      <c r="B61" s="1208">
        <v>417216</v>
      </c>
      <c r="C61" s="1192" t="s">
        <v>5676</v>
      </c>
      <c r="D61" s="1192" t="s">
        <v>7457</v>
      </c>
      <c r="E61" s="1209" t="s">
        <v>21</v>
      </c>
      <c r="F61" s="1202">
        <v>18727</v>
      </c>
      <c r="G61" s="1210" t="s">
        <v>7458</v>
      </c>
      <c r="H61" s="1191" t="s">
        <v>7079</v>
      </c>
      <c r="I61" s="1191" t="s">
        <v>21</v>
      </c>
      <c r="J61" s="1193" t="s">
        <v>9644</v>
      </c>
      <c r="K61" s="1191" t="s">
        <v>21</v>
      </c>
      <c r="L61" s="1191" t="s">
        <v>21</v>
      </c>
      <c r="N61" s="923"/>
      <c r="O61" s="923"/>
      <c r="P61" s="1170"/>
      <c r="Q61" s="565"/>
      <c r="R61" s="565"/>
      <c r="S61" s="565"/>
      <c r="T61" s="565"/>
      <c r="U61" s="565"/>
      <c r="V61" s="565"/>
      <c r="W61" s="565"/>
      <c r="X61" s="565"/>
    </row>
    <row r="62" spans="1:24" s="566" customFormat="1" ht="27" customHeight="1" x14ac:dyDescent="0.25">
      <c r="A62" s="1200">
        <v>61</v>
      </c>
      <c r="B62" s="1217">
        <v>441453</v>
      </c>
      <c r="C62" s="1218" t="s">
        <v>331</v>
      </c>
      <c r="D62" s="1218" t="s">
        <v>329</v>
      </c>
      <c r="E62" s="1213" t="s">
        <v>21</v>
      </c>
      <c r="F62" s="1219">
        <v>18726</v>
      </c>
      <c r="G62" s="1215">
        <v>991251397</v>
      </c>
      <c r="H62" s="1213" t="s">
        <v>330</v>
      </c>
      <c r="I62" s="1213" t="s">
        <v>21</v>
      </c>
      <c r="J62" s="1216" t="s">
        <v>9644</v>
      </c>
      <c r="K62" s="1213" t="s">
        <v>21</v>
      </c>
      <c r="L62" s="1213" t="s">
        <v>21</v>
      </c>
      <c r="N62" s="567"/>
      <c r="O62" s="567"/>
      <c r="P62" s="1172"/>
      <c r="U62" s="565"/>
      <c r="V62" s="565"/>
      <c r="W62" s="565"/>
      <c r="X62" s="565"/>
    </row>
    <row r="63" spans="1:24" s="566" customFormat="1" ht="27" customHeight="1" x14ac:dyDescent="0.25">
      <c r="A63" s="1200">
        <v>62</v>
      </c>
      <c r="B63" s="1217">
        <v>574402</v>
      </c>
      <c r="C63" s="1218" t="s">
        <v>5841</v>
      </c>
      <c r="D63" s="1218" t="s">
        <v>1341</v>
      </c>
      <c r="E63" s="1213" t="s">
        <v>21</v>
      </c>
      <c r="F63" s="1219">
        <v>18075</v>
      </c>
      <c r="G63" s="1215">
        <v>972589857</v>
      </c>
      <c r="H63" s="1213" t="s">
        <v>1343</v>
      </c>
      <c r="I63" s="1213" t="s">
        <v>21</v>
      </c>
      <c r="J63" s="1216" t="s">
        <v>9644</v>
      </c>
      <c r="K63" s="1213" t="s">
        <v>21</v>
      </c>
      <c r="L63" s="1213" t="s">
        <v>21</v>
      </c>
      <c r="N63" s="567"/>
      <c r="O63" s="567"/>
      <c r="P63" s="1172"/>
      <c r="U63" s="565"/>
      <c r="V63" s="565"/>
      <c r="W63" s="565"/>
      <c r="X63" s="565"/>
    </row>
    <row r="64" spans="1:24" s="566" customFormat="1" ht="27" customHeight="1" x14ac:dyDescent="0.25">
      <c r="A64" s="1200">
        <v>63</v>
      </c>
      <c r="B64" s="1208">
        <v>579311</v>
      </c>
      <c r="C64" s="1192" t="s">
        <v>5923</v>
      </c>
      <c r="D64" s="1192" t="s">
        <v>6478</v>
      </c>
      <c r="E64" s="1191" t="s">
        <v>21</v>
      </c>
      <c r="F64" s="1202">
        <v>17663</v>
      </c>
      <c r="G64" s="1210" t="s">
        <v>7930</v>
      </c>
      <c r="H64" s="1191" t="s">
        <v>7931</v>
      </c>
      <c r="I64" s="1191" t="s">
        <v>21</v>
      </c>
      <c r="J64" s="1193" t="s">
        <v>9644</v>
      </c>
      <c r="K64" s="1191" t="s">
        <v>21</v>
      </c>
      <c r="L64" s="1191" t="s">
        <v>21</v>
      </c>
      <c r="N64" s="923"/>
      <c r="O64" s="923"/>
      <c r="P64" s="1170"/>
      <c r="Q64" s="565"/>
      <c r="R64" s="565"/>
      <c r="S64" s="565"/>
      <c r="T64" s="565"/>
      <c r="U64" s="565"/>
      <c r="V64" s="565"/>
      <c r="W64" s="565"/>
      <c r="X64" s="565"/>
    </row>
    <row r="65" spans="1:24" s="566" customFormat="1" ht="27" customHeight="1" x14ac:dyDescent="0.25">
      <c r="A65" s="1200">
        <v>64</v>
      </c>
      <c r="B65" s="1208">
        <v>601816</v>
      </c>
      <c r="C65" s="1192" t="s">
        <v>7985</v>
      </c>
      <c r="D65" s="1192" t="s">
        <v>271</v>
      </c>
      <c r="E65" s="1210" t="s">
        <v>21</v>
      </c>
      <c r="F65" s="1202"/>
      <c r="G65" s="1210" t="s">
        <v>7986</v>
      </c>
      <c r="H65" s="1191" t="s">
        <v>7987</v>
      </c>
      <c r="I65" s="1191" t="s">
        <v>21</v>
      </c>
      <c r="J65" s="1193" t="s">
        <v>9644</v>
      </c>
      <c r="K65" s="1229" t="s">
        <v>21</v>
      </c>
      <c r="L65" s="1191" t="s">
        <v>21</v>
      </c>
      <c r="N65" s="925"/>
      <c r="O65" s="923"/>
      <c r="P65" s="1170"/>
      <c r="Q65" s="565"/>
      <c r="R65" s="565"/>
      <c r="S65" s="565"/>
      <c r="T65" s="565"/>
      <c r="U65" s="565"/>
      <c r="V65" s="565"/>
      <c r="W65" s="565"/>
      <c r="X65" s="565"/>
    </row>
    <row r="66" spans="1:24" s="566" customFormat="1" ht="27" customHeight="1" x14ac:dyDescent="0.25">
      <c r="A66" s="1200">
        <v>65</v>
      </c>
      <c r="B66" s="1217">
        <v>675672</v>
      </c>
      <c r="C66" s="1218" t="s">
        <v>5872</v>
      </c>
      <c r="D66" s="1218" t="s">
        <v>1345</v>
      </c>
      <c r="E66" s="1213" t="s">
        <v>21</v>
      </c>
      <c r="F66" s="1219">
        <v>19818</v>
      </c>
      <c r="G66" s="1215">
        <v>972589857</v>
      </c>
      <c r="H66" s="1213" t="s">
        <v>1343</v>
      </c>
      <c r="I66" s="1213" t="s">
        <v>21</v>
      </c>
      <c r="J66" s="1216" t="s">
        <v>9644</v>
      </c>
      <c r="K66" s="1213" t="s">
        <v>21</v>
      </c>
      <c r="L66" s="1213" t="s">
        <v>21</v>
      </c>
      <c r="N66" s="567"/>
      <c r="O66" s="567"/>
      <c r="P66" s="1172"/>
      <c r="U66" s="565"/>
      <c r="V66" s="565"/>
      <c r="W66" s="565"/>
      <c r="X66" s="565"/>
    </row>
    <row r="67" spans="1:24" s="566" customFormat="1" ht="27" customHeight="1" x14ac:dyDescent="0.25">
      <c r="A67" s="1200">
        <v>66</v>
      </c>
      <c r="B67" s="1222">
        <v>734409</v>
      </c>
      <c r="C67" s="1222" t="str">
        <f>VLOOKUP(B:B,'[2]censo_persona$final_a_censar_cs'!$I:$K,3,)</f>
        <v>MARCOS</v>
      </c>
      <c r="D67" s="1223" t="s">
        <v>456</v>
      </c>
      <c r="E67" s="1194" t="s">
        <v>21</v>
      </c>
      <c r="F67" s="1224">
        <v>14360</v>
      </c>
      <c r="G67" s="1226">
        <v>982268816</v>
      </c>
      <c r="H67" s="1194" t="s">
        <v>8109</v>
      </c>
      <c r="I67" s="1194" t="s">
        <v>21</v>
      </c>
      <c r="J67" s="1197" t="s">
        <v>9644</v>
      </c>
      <c r="K67" s="1194" t="s">
        <v>21</v>
      </c>
      <c r="L67" s="1194" t="s">
        <v>21</v>
      </c>
      <c r="M67" s="565"/>
      <c r="N67" s="682"/>
      <c r="O67" s="682"/>
      <c r="P67" s="1170"/>
      <c r="Q67" s="565"/>
      <c r="R67" s="565"/>
      <c r="S67" s="565"/>
      <c r="T67" s="565"/>
      <c r="U67" s="565"/>
      <c r="V67" s="565"/>
      <c r="W67" s="565"/>
      <c r="X67" s="565"/>
    </row>
    <row r="68" spans="1:24" s="566" customFormat="1" ht="27" customHeight="1" x14ac:dyDescent="0.25">
      <c r="A68" s="1200">
        <v>67</v>
      </c>
      <c r="B68" s="1217">
        <v>1011351</v>
      </c>
      <c r="C68" s="1218" t="s">
        <v>5932</v>
      </c>
      <c r="D68" s="1218" t="s">
        <v>1341</v>
      </c>
      <c r="E68" s="1213" t="s">
        <v>21</v>
      </c>
      <c r="F68" s="1219">
        <v>18788</v>
      </c>
      <c r="G68" s="1215">
        <v>982450254</v>
      </c>
      <c r="H68" s="1213" t="s">
        <v>1343</v>
      </c>
      <c r="I68" s="1213" t="s">
        <v>21</v>
      </c>
      <c r="J68" s="1216" t="s">
        <v>9644</v>
      </c>
      <c r="K68" s="1213" t="s">
        <v>21</v>
      </c>
      <c r="L68" s="1213" t="s">
        <v>21</v>
      </c>
      <c r="N68" s="567"/>
      <c r="O68" s="567"/>
      <c r="P68" s="1172"/>
      <c r="U68" s="565"/>
      <c r="V68" s="565"/>
      <c r="W68" s="565"/>
      <c r="X68" s="565"/>
    </row>
    <row r="69" spans="1:24" s="566" customFormat="1" ht="27" customHeight="1" x14ac:dyDescent="0.25">
      <c r="A69" s="1200">
        <v>68</v>
      </c>
      <c r="B69" s="1217">
        <v>1185722</v>
      </c>
      <c r="C69" s="1198" t="s">
        <v>1333</v>
      </c>
      <c r="D69" s="1198" t="s">
        <v>242</v>
      </c>
      <c r="E69" s="1200" t="s">
        <v>21</v>
      </c>
      <c r="F69" s="1219">
        <v>16595</v>
      </c>
      <c r="G69" s="1199">
        <v>982612759</v>
      </c>
      <c r="H69" s="1200" t="s">
        <v>244</v>
      </c>
      <c r="I69" s="1200" t="s">
        <v>21</v>
      </c>
      <c r="J69" s="1206" t="s">
        <v>9644</v>
      </c>
      <c r="K69" s="1213" t="s">
        <v>21</v>
      </c>
      <c r="L69" s="1213" t="s">
        <v>245</v>
      </c>
      <c r="N69" s="567"/>
      <c r="O69" s="567"/>
      <c r="P69" s="1172"/>
      <c r="U69" s="565"/>
      <c r="V69" s="565"/>
    </row>
    <row r="70" spans="1:24" s="566" customFormat="1" ht="27" customHeight="1" x14ac:dyDescent="0.25">
      <c r="A70" s="1200">
        <v>69</v>
      </c>
      <c r="B70" s="1222">
        <v>1886878</v>
      </c>
      <c r="C70" s="1223" t="s">
        <v>396</v>
      </c>
      <c r="D70" s="1223" t="s">
        <v>8651</v>
      </c>
      <c r="E70" s="1194" t="s">
        <v>21</v>
      </c>
      <c r="F70" s="1224">
        <v>19169</v>
      </c>
      <c r="G70" s="1194" t="s">
        <v>8652</v>
      </c>
      <c r="H70" s="1194" t="s">
        <v>8653</v>
      </c>
      <c r="I70" s="1194" t="s">
        <v>21</v>
      </c>
      <c r="J70" s="1197" t="s">
        <v>9644</v>
      </c>
      <c r="K70" s="1194" t="s">
        <v>21</v>
      </c>
      <c r="L70" s="1194" t="s">
        <v>21</v>
      </c>
      <c r="M70" s="566" t="s">
        <v>9531</v>
      </c>
      <c r="N70" s="924"/>
      <c r="O70" s="923"/>
      <c r="P70" s="1172"/>
      <c r="Q70" s="565"/>
      <c r="R70" s="565"/>
      <c r="S70" s="565"/>
      <c r="T70" s="565"/>
      <c r="W70" s="565"/>
      <c r="X70" s="565"/>
    </row>
    <row r="71" spans="1:24" s="566" customFormat="1" ht="27" customHeight="1" x14ac:dyDescent="0.25">
      <c r="A71" s="1200">
        <v>70</v>
      </c>
      <c r="B71" s="1208">
        <v>2817853</v>
      </c>
      <c r="C71" s="1192" t="s">
        <v>4416</v>
      </c>
      <c r="D71" s="1192" t="s">
        <v>8851</v>
      </c>
      <c r="E71" s="1209" t="s">
        <v>21</v>
      </c>
      <c r="F71" s="1225">
        <v>18334</v>
      </c>
      <c r="G71" s="1210" t="s">
        <v>8852</v>
      </c>
      <c r="H71" s="1191" t="s">
        <v>8853</v>
      </c>
      <c r="I71" s="1191" t="s">
        <v>21</v>
      </c>
      <c r="J71" s="1192" t="s">
        <v>9644</v>
      </c>
      <c r="K71" s="1191" t="s">
        <v>21</v>
      </c>
      <c r="L71" s="1191" t="s">
        <v>21</v>
      </c>
      <c r="N71" s="924"/>
      <c r="O71" s="923"/>
      <c r="P71" s="1170"/>
      <c r="Q71" s="565"/>
      <c r="R71" s="565"/>
      <c r="S71" s="565"/>
      <c r="T71" s="565"/>
      <c r="U71" s="565"/>
    </row>
    <row r="72" spans="1:24" s="566" customFormat="1" ht="27" customHeight="1" x14ac:dyDescent="0.2">
      <c r="A72" s="1200">
        <v>71</v>
      </c>
      <c r="B72" s="1217">
        <v>117123</v>
      </c>
      <c r="C72" s="1218" t="s">
        <v>5615</v>
      </c>
      <c r="D72" s="1218" t="s">
        <v>5311</v>
      </c>
      <c r="E72" s="1213" t="s">
        <v>21</v>
      </c>
      <c r="F72" s="1219">
        <v>14153</v>
      </c>
      <c r="G72" s="1215">
        <v>984183192</v>
      </c>
      <c r="H72" s="1213" t="s">
        <v>4342</v>
      </c>
      <c r="I72" s="1200" t="s">
        <v>21</v>
      </c>
      <c r="J72" s="1216" t="s">
        <v>9645</v>
      </c>
      <c r="K72" s="1213" t="s">
        <v>21</v>
      </c>
      <c r="L72" s="1213" t="s">
        <v>21</v>
      </c>
      <c r="N72" s="567"/>
      <c r="O72" s="567"/>
      <c r="P72" s="1172"/>
    </row>
    <row r="73" spans="1:24" s="566" customFormat="1" ht="27" customHeight="1" x14ac:dyDescent="0.25">
      <c r="A73" s="1200">
        <v>72</v>
      </c>
      <c r="B73" s="1208">
        <v>130980</v>
      </c>
      <c r="C73" s="1192" t="s">
        <v>6726</v>
      </c>
      <c r="D73" s="1192" t="s">
        <v>6727</v>
      </c>
      <c r="E73" s="1209" t="s">
        <v>21</v>
      </c>
      <c r="F73" s="1202">
        <v>14858</v>
      </c>
      <c r="G73" s="1191" t="s">
        <v>6728</v>
      </c>
      <c r="H73" s="1191" t="s">
        <v>6729</v>
      </c>
      <c r="I73" s="1191" t="s">
        <v>21</v>
      </c>
      <c r="J73" s="1193" t="s">
        <v>9645</v>
      </c>
      <c r="K73" s="1191" t="s">
        <v>21</v>
      </c>
      <c r="L73" s="1191" t="s">
        <v>21</v>
      </c>
      <c r="N73" s="923"/>
      <c r="O73" s="923"/>
      <c r="P73" s="1170"/>
      <c r="Q73" s="565"/>
      <c r="R73" s="565"/>
      <c r="S73" s="565"/>
      <c r="T73" s="565"/>
    </row>
    <row r="74" spans="1:24" s="566" customFormat="1" ht="27" customHeight="1" x14ac:dyDescent="0.25">
      <c r="A74" s="1200">
        <v>73</v>
      </c>
      <c r="B74" s="1208">
        <v>148022</v>
      </c>
      <c r="C74" s="1192" t="s">
        <v>6739</v>
      </c>
      <c r="D74" s="1192" t="s">
        <v>6740</v>
      </c>
      <c r="E74" s="1209" t="s">
        <v>21</v>
      </c>
      <c r="F74" s="1202" t="s">
        <v>6741</v>
      </c>
      <c r="G74" s="1191" t="s">
        <v>6742</v>
      </c>
      <c r="H74" s="1191" t="s">
        <v>6743</v>
      </c>
      <c r="I74" s="1191"/>
      <c r="J74" s="1193" t="s">
        <v>9645</v>
      </c>
      <c r="K74" s="1191" t="s">
        <v>21</v>
      </c>
      <c r="L74" s="1191" t="s">
        <v>21</v>
      </c>
      <c r="N74" s="923"/>
      <c r="O74" s="923"/>
      <c r="P74" s="1170"/>
      <c r="Q74" s="565"/>
      <c r="R74" s="565"/>
      <c r="S74" s="565"/>
      <c r="T74" s="565"/>
    </row>
    <row r="75" spans="1:24" s="566" customFormat="1" ht="27" customHeight="1" x14ac:dyDescent="0.2">
      <c r="A75" s="1200">
        <v>74</v>
      </c>
      <c r="B75" s="1217">
        <v>168681</v>
      </c>
      <c r="C75" s="1218" t="s">
        <v>4428</v>
      </c>
      <c r="D75" s="1218" t="s">
        <v>4429</v>
      </c>
      <c r="E75" s="1213" t="s">
        <v>21</v>
      </c>
      <c r="F75" s="1219">
        <v>15443</v>
      </c>
      <c r="G75" s="1215">
        <v>21907474</v>
      </c>
      <c r="H75" s="1213" t="s">
        <v>4431</v>
      </c>
      <c r="I75" s="1200" t="s">
        <v>21</v>
      </c>
      <c r="J75" s="1216" t="s">
        <v>9645</v>
      </c>
      <c r="K75" s="1213" t="s">
        <v>21</v>
      </c>
      <c r="L75" s="1213" t="s">
        <v>21</v>
      </c>
      <c r="N75" s="567"/>
      <c r="O75" s="567"/>
      <c r="P75" s="1172"/>
    </row>
    <row r="76" spans="1:24" s="566" customFormat="1" ht="27" customHeight="1" x14ac:dyDescent="0.2">
      <c r="A76" s="1200">
        <v>75</v>
      </c>
      <c r="B76" s="1217">
        <v>204062</v>
      </c>
      <c r="C76" s="1218" t="s">
        <v>5625</v>
      </c>
      <c r="D76" s="1218" t="s">
        <v>2789</v>
      </c>
      <c r="E76" s="1213" t="s">
        <v>21</v>
      </c>
      <c r="F76" s="1219">
        <v>14185</v>
      </c>
      <c r="G76" s="1215">
        <v>983457362</v>
      </c>
      <c r="H76" s="1213" t="s">
        <v>2791</v>
      </c>
      <c r="I76" s="1213" t="s">
        <v>21</v>
      </c>
      <c r="J76" s="1216" t="s">
        <v>9645</v>
      </c>
      <c r="K76" s="1213" t="s">
        <v>21</v>
      </c>
      <c r="L76" s="1213" t="s">
        <v>21</v>
      </c>
      <c r="N76" s="567"/>
      <c r="O76" s="567"/>
      <c r="P76" s="1172"/>
    </row>
    <row r="77" spans="1:24" s="566" customFormat="1" ht="27" customHeight="1" x14ac:dyDescent="0.25">
      <c r="A77" s="1200">
        <v>76</v>
      </c>
      <c r="B77" s="1222">
        <v>218824</v>
      </c>
      <c r="C77" s="1223" t="s">
        <v>6815</v>
      </c>
      <c r="D77" s="1223" t="s">
        <v>6816</v>
      </c>
      <c r="E77" s="1194" t="s">
        <v>21</v>
      </c>
      <c r="F77" s="1224">
        <v>15195</v>
      </c>
      <c r="G77" s="1194" t="s">
        <v>6817</v>
      </c>
      <c r="H77" s="1194" t="s">
        <v>6818</v>
      </c>
      <c r="I77" s="1194" t="s">
        <v>21</v>
      </c>
      <c r="J77" s="1197" t="s">
        <v>9645</v>
      </c>
      <c r="K77" s="1194" t="s">
        <v>21</v>
      </c>
      <c r="L77" s="1194" t="s">
        <v>21</v>
      </c>
      <c r="M77" s="566" t="s">
        <v>9531</v>
      </c>
      <c r="N77" s="923" t="s">
        <v>6725</v>
      </c>
      <c r="O77" s="923"/>
      <c r="P77" s="1172"/>
      <c r="Q77" s="565"/>
      <c r="R77" s="565"/>
      <c r="S77" s="565"/>
      <c r="T77" s="565"/>
    </row>
    <row r="78" spans="1:24" s="566" customFormat="1" ht="27" customHeight="1" x14ac:dyDescent="0.2">
      <c r="A78" s="1200">
        <v>77</v>
      </c>
      <c r="B78" s="1217">
        <v>228126</v>
      </c>
      <c r="C78" s="1218" t="s">
        <v>3595</v>
      </c>
      <c r="D78" s="1218" t="s">
        <v>3596</v>
      </c>
      <c r="E78" s="1213" t="s">
        <v>21</v>
      </c>
      <c r="F78" s="1219">
        <v>14116</v>
      </c>
      <c r="G78" s="1215">
        <v>981970028</v>
      </c>
      <c r="H78" s="1213" t="s">
        <v>3597</v>
      </c>
      <c r="I78" s="1213" t="s">
        <v>21</v>
      </c>
      <c r="J78" s="1216" t="s">
        <v>9645</v>
      </c>
      <c r="K78" s="1213" t="s">
        <v>21</v>
      </c>
      <c r="L78" s="1213" t="s">
        <v>21</v>
      </c>
      <c r="N78" s="567"/>
      <c r="O78" s="567"/>
      <c r="P78" s="1172"/>
    </row>
    <row r="79" spans="1:24" s="566" customFormat="1" ht="27" customHeight="1" x14ac:dyDescent="0.2">
      <c r="A79" s="1200">
        <v>78</v>
      </c>
      <c r="B79" s="1217">
        <v>233465</v>
      </c>
      <c r="C79" s="1218" t="s">
        <v>1310</v>
      </c>
      <c r="D79" s="1218" t="s">
        <v>3667</v>
      </c>
      <c r="E79" s="1213" t="s">
        <v>21</v>
      </c>
      <c r="F79" s="1219">
        <v>15338</v>
      </c>
      <c r="G79" s="1215">
        <v>992705200</v>
      </c>
      <c r="H79" s="1213" t="s">
        <v>3666</v>
      </c>
      <c r="I79" s="1213" t="s">
        <v>21</v>
      </c>
      <c r="J79" s="1216" t="s">
        <v>9645</v>
      </c>
      <c r="K79" s="1213" t="s">
        <v>21</v>
      </c>
      <c r="L79" s="1213" t="s">
        <v>21</v>
      </c>
      <c r="N79" s="567"/>
      <c r="O79" s="567"/>
      <c r="P79" s="1172"/>
    </row>
    <row r="80" spans="1:24" s="566" customFormat="1" ht="27" customHeight="1" x14ac:dyDescent="0.25">
      <c r="A80" s="1200">
        <v>79</v>
      </c>
      <c r="B80" s="1222">
        <v>240026</v>
      </c>
      <c r="C80" s="1223" t="s">
        <v>511</v>
      </c>
      <c r="D80" s="1223" t="s">
        <v>6870</v>
      </c>
      <c r="E80" s="1194" t="s">
        <v>21</v>
      </c>
      <c r="F80" s="1224">
        <v>17388</v>
      </c>
      <c r="G80" s="1194" t="s">
        <v>6871</v>
      </c>
      <c r="H80" s="1194" t="s">
        <v>6872</v>
      </c>
      <c r="I80" s="1194" t="s">
        <v>21</v>
      </c>
      <c r="J80" s="1197" t="s">
        <v>9645</v>
      </c>
      <c r="K80" s="1194" t="s">
        <v>21</v>
      </c>
      <c r="L80" s="1194" t="s">
        <v>6873</v>
      </c>
      <c r="M80" s="566" t="s">
        <v>9531</v>
      </c>
      <c r="N80" s="924" t="s">
        <v>6725</v>
      </c>
      <c r="O80" s="923"/>
      <c r="P80" s="1172"/>
      <c r="Q80" s="565"/>
      <c r="R80" s="565"/>
      <c r="S80" s="565"/>
      <c r="T80" s="565"/>
    </row>
    <row r="81" spans="1:24" s="566" customFormat="1" ht="27" customHeight="1" x14ac:dyDescent="0.25">
      <c r="A81" s="1200">
        <v>80</v>
      </c>
      <c r="B81" s="1211">
        <v>243006</v>
      </c>
      <c r="C81" s="1192" t="s">
        <v>6880</v>
      </c>
      <c r="D81" s="1192" t="s">
        <v>6881</v>
      </c>
      <c r="E81" s="1191" t="s">
        <v>21</v>
      </c>
      <c r="F81" s="1225">
        <v>13868</v>
      </c>
      <c r="G81" s="1210" t="s">
        <v>6882</v>
      </c>
      <c r="H81" s="1191" t="s">
        <v>6883</v>
      </c>
      <c r="I81" s="1191" t="s">
        <v>21</v>
      </c>
      <c r="J81" s="1193" t="s">
        <v>9645</v>
      </c>
      <c r="K81" s="1191" t="s">
        <v>21</v>
      </c>
      <c r="L81" s="1191" t="s">
        <v>21</v>
      </c>
      <c r="N81" s="925"/>
      <c r="O81" s="923"/>
      <c r="P81" s="1170"/>
      <c r="Q81" s="565"/>
      <c r="R81" s="565"/>
      <c r="S81" s="565"/>
      <c r="T81" s="565"/>
    </row>
    <row r="82" spans="1:24" s="566" customFormat="1" ht="27" customHeight="1" x14ac:dyDescent="0.2">
      <c r="A82" s="1200">
        <v>81</v>
      </c>
      <c r="B82" s="1217">
        <v>251523</v>
      </c>
      <c r="C82" s="1218" t="s">
        <v>383</v>
      </c>
      <c r="D82" s="1218" t="s">
        <v>2898</v>
      </c>
      <c r="E82" s="1213" t="s">
        <v>21</v>
      </c>
      <c r="F82" s="1219">
        <v>14564</v>
      </c>
      <c r="G82" s="1215">
        <v>985191562</v>
      </c>
      <c r="H82" s="1213" t="s">
        <v>2899</v>
      </c>
      <c r="I82" s="1213" t="s">
        <v>21</v>
      </c>
      <c r="J82" s="1216" t="s">
        <v>9645</v>
      </c>
      <c r="K82" s="1213" t="s">
        <v>21</v>
      </c>
      <c r="L82" s="1213" t="s">
        <v>21</v>
      </c>
      <c r="N82" s="567"/>
      <c r="O82" s="567"/>
      <c r="P82" s="1172"/>
    </row>
    <row r="83" spans="1:24" s="566" customFormat="1" ht="27" customHeight="1" x14ac:dyDescent="0.25">
      <c r="A83" s="1200">
        <v>82</v>
      </c>
      <c r="B83" s="1211">
        <v>263198</v>
      </c>
      <c r="C83" s="1192" t="s">
        <v>6932</v>
      </c>
      <c r="D83" s="1192" t="s">
        <v>6933</v>
      </c>
      <c r="E83" s="1191" t="s">
        <v>21</v>
      </c>
      <c r="F83" s="1202">
        <v>15065</v>
      </c>
      <c r="G83" s="1191">
        <v>21907551</v>
      </c>
      <c r="H83" s="1191" t="s">
        <v>6934</v>
      </c>
      <c r="I83" s="1191" t="s">
        <v>21</v>
      </c>
      <c r="J83" s="1193" t="s">
        <v>9645</v>
      </c>
      <c r="K83" s="1191" t="s">
        <v>21</v>
      </c>
      <c r="L83" s="1191" t="s">
        <v>21</v>
      </c>
      <c r="N83" s="923"/>
      <c r="O83" s="923"/>
      <c r="P83" s="1170"/>
      <c r="Q83" s="565"/>
      <c r="R83" s="565"/>
      <c r="S83" s="565"/>
      <c r="T83" s="565"/>
    </row>
    <row r="84" spans="1:24" s="566" customFormat="1" ht="27" customHeight="1" x14ac:dyDescent="0.25">
      <c r="A84" s="1200">
        <v>83</v>
      </c>
      <c r="B84" s="1208">
        <v>293449</v>
      </c>
      <c r="C84" s="1192" t="s">
        <v>3386</v>
      </c>
      <c r="D84" s="1192" t="s">
        <v>7023</v>
      </c>
      <c r="E84" s="1209" t="s">
        <v>21</v>
      </c>
      <c r="F84" s="1225">
        <v>14843</v>
      </c>
      <c r="G84" s="1210" t="s">
        <v>7024</v>
      </c>
      <c r="H84" s="1191" t="s">
        <v>7025</v>
      </c>
      <c r="I84" s="1191" t="s">
        <v>21</v>
      </c>
      <c r="J84" s="1193" t="s">
        <v>9645</v>
      </c>
      <c r="K84" s="1191" t="s">
        <v>21</v>
      </c>
      <c r="L84" s="1191" t="s">
        <v>21</v>
      </c>
      <c r="N84" s="925"/>
      <c r="O84" s="923"/>
      <c r="P84" s="1170"/>
      <c r="Q84" s="565"/>
      <c r="R84" s="565"/>
      <c r="S84" s="565"/>
      <c r="T84" s="565"/>
      <c r="W84" s="565"/>
      <c r="X84" s="565"/>
    </row>
    <row r="85" spans="1:24" s="566" customFormat="1" ht="27" customHeight="1" x14ac:dyDescent="0.25">
      <c r="A85" s="1200">
        <v>84</v>
      </c>
      <c r="B85" s="1222">
        <v>295600</v>
      </c>
      <c r="C85" s="1223" t="s">
        <v>7031</v>
      </c>
      <c r="D85" s="1223" t="s">
        <v>7032</v>
      </c>
      <c r="E85" s="1194" t="s">
        <v>21</v>
      </c>
      <c r="F85" s="1224">
        <v>16667</v>
      </c>
      <c r="G85" s="1194" t="s">
        <v>7033</v>
      </c>
      <c r="H85" s="1194" t="s">
        <v>7034</v>
      </c>
      <c r="I85" s="1194" t="s">
        <v>425</v>
      </c>
      <c r="J85" s="1197" t="s">
        <v>9645</v>
      </c>
      <c r="K85" s="1220" t="s">
        <v>21</v>
      </c>
      <c r="L85" s="1220" t="s">
        <v>21</v>
      </c>
      <c r="M85" s="566" t="s">
        <v>9531</v>
      </c>
      <c r="N85" s="924" t="s">
        <v>6725</v>
      </c>
      <c r="O85" s="923"/>
      <c r="P85" s="1172"/>
      <c r="Q85" s="565"/>
      <c r="R85" s="565"/>
      <c r="S85" s="565"/>
      <c r="T85" s="565"/>
      <c r="W85" s="565"/>
      <c r="X85" s="565"/>
    </row>
    <row r="86" spans="1:24" s="566" customFormat="1" ht="27" customHeight="1" x14ac:dyDescent="0.25">
      <c r="A86" s="1200">
        <v>85</v>
      </c>
      <c r="B86" s="1222">
        <v>295809</v>
      </c>
      <c r="C86" s="1223" t="s">
        <v>7037</v>
      </c>
      <c r="D86" s="1223" t="s">
        <v>7038</v>
      </c>
      <c r="E86" s="1194" t="s">
        <v>21</v>
      </c>
      <c r="F86" s="1224">
        <v>16235</v>
      </c>
      <c r="G86" s="1194" t="s">
        <v>7039</v>
      </c>
      <c r="H86" s="1194" t="s">
        <v>7040</v>
      </c>
      <c r="I86" s="1194" t="s">
        <v>21</v>
      </c>
      <c r="J86" s="1197" t="s">
        <v>9645</v>
      </c>
      <c r="K86" s="1194" t="s">
        <v>21</v>
      </c>
      <c r="L86" s="1194" t="s">
        <v>7041</v>
      </c>
      <c r="M86" s="566" t="s">
        <v>9531</v>
      </c>
      <c r="N86" s="923" t="s">
        <v>6725</v>
      </c>
      <c r="O86" s="923"/>
      <c r="P86" s="1172"/>
      <c r="Q86" s="565"/>
      <c r="R86" s="565"/>
      <c r="S86" s="565"/>
      <c r="T86" s="565"/>
      <c r="W86" s="565"/>
      <c r="X86" s="565"/>
    </row>
    <row r="87" spans="1:24" s="566" customFormat="1" ht="27" customHeight="1" x14ac:dyDescent="0.25">
      <c r="A87" s="1200">
        <v>86</v>
      </c>
      <c r="B87" s="1208">
        <v>298633</v>
      </c>
      <c r="C87" s="1192" t="s">
        <v>6970</v>
      </c>
      <c r="D87" s="1192" t="s">
        <v>7045</v>
      </c>
      <c r="E87" s="1209" t="s">
        <v>21</v>
      </c>
      <c r="F87" s="1225">
        <v>16325</v>
      </c>
      <c r="G87" s="1210" t="s">
        <v>7046</v>
      </c>
      <c r="H87" s="1191" t="s">
        <v>7047</v>
      </c>
      <c r="I87" s="1191" t="s">
        <v>21</v>
      </c>
      <c r="J87" s="1193" t="s">
        <v>9645</v>
      </c>
      <c r="K87" s="1191" t="s">
        <v>21</v>
      </c>
      <c r="L87" s="1191" t="s">
        <v>21</v>
      </c>
      <c r="N87" s="924"/>
      <c r="O87" s="923"/>
      <c r="P87" s="1170"/>
      <c r="Q87" s="565"/>
      <c r="R87" s="565"/>
      <c r="S87" s="565"/>
      <c r="T87" s="565"/>
      <c r="W87" s="565"/>
      <c r="X87" s="565"/>
    </row>
    <row r="88" spans="1:24" s="566" customFormat="1" ht="27" customHeight="1" x14ac:dyDescent="0.25">
      <c r="A88" s="1200">
        <v>87</v>
      </c>
      <c r="B88" s="1217">
        <v>302533</v>
      </c>
      <c r="C88" s="1218" t="s">
        <v>1501</v>
      </c>
      <c r="D88" s="1218" t="s">
        <v>305</v>
      </c>
      <c r="E88" s="1213" t="s">
        <v>21</v>
      </c>
      <c r="F88" s="1219">
        <v>14537</v>
      </c>
      <c r="G88" s="1215">
        <v>2.1907251096155002E+17</v>
      </c>
      <c r="H88" s="1213" t="s">
        <v>1503</v>
      </c>
      <c r="I88" s="1213" t="s">
        <v>21</v>
      </c>
      <c r="J88" s="1216" t="s">
        <v>9645</v>
      </c>
      <c r="K88" s="1213" t="s">
        <v>21</v>
      </c>
      <c r="L88" s="1213" t="s">
        <v>21</v>
      </c>
      <c r="N88" s="567"/>
      <c r="O88" s="567"/>
      <c r="P88" s="1172"/>
      <c r="W88" s="565"/>
      <c r="X88" s="565"/>
    </row>
    <row r="89" spans="1:24" s="566" customFormat="1" ht="27" customHeight="1" x14ac:dyDescent="0.25">
      <c r="A89" s="1200">
        <v>88</v>
      </c>
      <c r="B89" s="1217">
        <v>314179</v>
      </c>
      <c r="C89" s="1218" t="s">
        <v>3846</v>
      </c>
      <c r="D89" s="1218" t="s">
        <v>3847</v>
      </c>
      <c r="E89" s="1213" t="s">
        <v>21</v>
      </c>
      <c r="F89" s="1219">
        <v>16324</v>
      </c>
      <c r="G89" s="1215">
        <v>972635493</v>
      </c>
      <c r="H89" s="1213" t="s">
        <v>3849</v>
      </c>
      <c r="I89" s="1200" t="s">
        <v>21</v>
      </c>
      <c r="J89" s="1216" t="s">
        <v>9645</v>
      </c>
      <c r="K89" s="1213" t="s">
        <v>21</v>
      </c>
      <c r="L89" s="1213" t="s">
        <v>21</v>
      </c>
      <c r="N89" s="567"/>
      <c r="O89" s="567"/>
      <c r="P89" s="1172"/>
      <c r="W89" s="565"/>
      <c r="X89" s="565"/>
    </row>
    <row r="90" spans="1:24" s="566" customFormat="1" ht="27" customHeight="1" x14ac:dyDescent="0.25">
      <c r="A90" s="1200">
        <v>89</v>
      </c>
      <c r="B90" s="1217">
        <v>320463</v>
      </c>
      <c r="C90" s="1218" t="s">
        <v>3663</v>
      </c>
      <c r="D90" s="1218" t="s">
        <v>3664</v>
      </c>
      <c r="E90" s="1213" t="s">
        <v>21</v>
      </c>
      <c r="F90" s="1219">
        <v>12719</v>
      </c>
      <c r="G90" s="1215">
        <v>992705200</v>
      </c>
      <c r="H90" s="1213" t="s">
        <v>3666</v>
      </c>
      <c r="I90" s="1213" t="s">
        <v>21</v>
      </c>
      <c r="J90" s="1216" t="s">
        <v>9645</v>
      </c>
      <c r="K90" s="1213" t="s">
        <v>21</v>
      </c>
      <c r="L90" s="1213" t="s">
        <v>21</v>
      </c>
      <c r="N90" s="567"/>
      <c r="O90" s="567"/>
      <c r="P90" s="1172"/>
      <c r="W90" s="565"/>
      <c r="X90" s="565"/>
    </row>
    <row r="91" spans="1:24" s="566" customFormat="1" ht="27" customHeight="1" x14ac:dyDescent="0.25">
      <c r="A91" s="1200">
        <v>90</v>
      </c>
      <c r="B91" s="1217">
        <v>327804</v>
      </c>
      <c r="C91" s="1218" t="s">
        <v>3218</v>
      </c>
      <c r="D91" s="1218" t="s">
        <v>3219</v>
      </c>
      <c r="E91" s="1213" t="s">
        <v>21</v>
      </c>
      <c r="F91" s="1219">
        <v>14612</v>
      </c>
      <c r="G91" s="1215">
        <v>983486694</v>
      </c>
      <c r="H91" s="1213" t="s">
        <v>5231</v>
      </c>
      <c r="I91" s="1213" t="s">
        <v>21</v>
      </c>
      <c r="J91" s="1216" t="s">
        <v>9645</v>
      </c>
      <c r="K91" s="1213" t="s">
        <v>21</v>
      </c>
      <c r="L91" s="1213" t="s">
        <v>21</v>
      </c>
      <c r="N91" s="567"/>
      <c r="O91" s="567"/>
      <c r="P91" s="1172"/>
      <c r="W91" s="565"/>
      <c r="X91" s="565"/>
    </row>
    <row r="92" spans="1:24" s="566" customFormat="1" ht="27" customHeight="1" x14ac:dyDescent="0.25">
      <c r="A92" s="1200">
        <v>91</v>
      </c>
      <c r="B92" s="1211">
        <v>343859</v>
      </c>
      <c r="C92" s="1223" t="s">
        <v>7150</v>
      </c>
      <c r="D92" s="1223" t="s">
        <v>7151</v>
      </c>
      <c r="E92" s="1194" t="s">
        <v>21</v>
      </c>
      <c r="F92" s="1224">
        <v>17027</v>
      </c>
      <c r="G92" s="1194" t="s">
        <v>7152</v>
      </c>
      <c r="H92" s="1194" t="s">
        <v>7040</v>
      </c>
      <c r="I92" s="1194" t="s">
        <v>21</v>
      </c>
      <c r="J92" s="1197" t="s">
        <v>9645</v>
      </c>
      <c r="K92" s="1194" t="s">
        <v>21</v>
      </c>
      <c r="L92" s="1194" t="s">
        <v>7041</v>
      </c>
      <c r="M92" s="566" t="s">
        <v>9531</v>
      </c>
      <c r="N92" s="923"/>
      <c r="O92" s="923"/>
      <c r="P92" s="1172"/>
      <c r="Q92" s="565"/>
      <c r="R92" s="565"/>
      <c r="S92" s="565"/>
      <c r="T92" s="565"/>
      <c r="V92" s="565"/>
      <c r="W92" s="565"/>
      <c r="X92" s="565"/>
    </row>
    <row r="93" spans="1:24" s="566" customFormat="1" ht="27" customHeight="1" x14ac:dyDescent="0.25">
      <c r="A93" s="1200">
        <v>92</v>
      </c>
      <c r="B93" s="1208">
        <v>364984</v>
      </c>
      <c r="C93" s="1192" t="s">
        <v>1379</v>
      </c>
      <c r="D93" s="1192" t="s">
        <v>7231</v>
      </c>
      <c r="E93" s="1209" t="s">
        <v>21</v>
      </c>
      <c r="F93" s="1191" t="s">
        <v>7232</v>
      </c>
      <c r="G93" s="1191" t="s">
        <v>7233</v>
      </c>
      <c r="H93" s="1191" t="s">
        <v>7234</v>
      </c>
      <c r="I93" s="1191" t="s">
        <v>21</v>
      </c>
      <c r="J93" s="1193" t="s">
        <v>9645</v>
      </c>
      <c r="K93" s="1191" t="s">
        <v>21</v>
      </c>
      <c r="L93" s="1191" t="s">
        <v>21</v>
      </c>
      <c r="N93" s="923"/>
      <c r="O93" s="923"/>
      <c r="P93" s="1170"/>
      <c r="Q93" s="565"/>
      <c r="R93" s="565"/>
      <c r="S93" s="565"/>
      <c r="T93" s="565"/>
      <c r="V93" s="565"/>
      <c r="W93" s="565"/>
      <c r="X93" s="565"/>
    </row>
    <row r="94" spans="1:24" s="566" customFormat="1" ht="27" customHeight="1" x14ac:dyDescent="0.25">
      <c r="A94" s="1200">
        <v>93</v>
      </c>
      <c r="B94" s="1208">
        <v>370681</v>
      </c>
      <c r="C94" s="1192" t="s">
        <v>5965</v>
      </c>
      <c r="D94" s="1192" t="s">
        <v>7262</v>
      </c>
      <c r="E94" s="1191" t="s">
        <v>21</v>
      </c>
      <c r="F94" s="1202" t="s">
        <v>7263</v>
      </c>
      <c r="G94" s="1210">
        <v>21227388</v>
      </c>
      <c r="H94" s="1191" t="s">
        <v>7264</v>
      </c>
      <c r="I94" s="1191" t="s">
        <v>21</v>
      </c>
      <c r="J94" s="1193" t="s">
        <v>9645</v>
      </c>
      <c r="K94" s="1191" t="s">
        <v>21</v>
      </c>
      <c r="L94" s="1191" t="s">
        <v>21</v>
      </c>
      <c r="N94" s="923"/>
      <c r="O94" s="923"/>
      <c r="P94" s="1170"/>
      <c r="Q94" s="565"/>
      <c r="R94" s="565"/>
      <c r="S94" s="565"/>
      <c r="T94" s="565"/>
      <c r="V94" s="565"/>
      <c r="W94" s="565"/>
      <c r="X94" s="565"/>
    </row>
    <row r="95" spans="1:24" s="566" customFormat="1" ht="27" customHeight="1" x14ac:dyDescent="0.25">
      <c r="A95" s="1200">
        <v>94</v>
      </c>
      <c r="B95" s="1211">
        <v>374139</v>
      </c>
      <c r="C95" s="1192" t="s">
        <v>7278</v>
      </c>
      <c r="D95" s="1192" t="s">
        <v>1412</v>
      </c>
      <c r="E95" s="1191" t="s">
        <v>21</v>
      </c>
      <c r="F95" s="1202">
        <v>17225</v>
      </c>
      <c r="G95" s="1191">
        <v>971361911</v>
      </c>
      <c r="H95" s="1191" t="s">
        <v>7279</v>
      </c>
      <c r="I95" s="1191" t="s">
        <v>21</v>
      </c>
      <c r="J95" s="1193" t="s">
        <v>9645</v>
      </c>
      <c r="K95" s="1191" t="s">
        <v>21</v>
      </c>
      <c r="L95" s="1191" t="s">
        <v>21</v>
      </c>
      <c r="N95" s="923"/>
      <c r="O95" s="923"/>
      <c r="P95" s="1170"/>
      <c r="Q95" s="565"/>
      <c r="R95" s="565"/>
      <c r="S95" s="565"/>
      <c r="T95" s="565"/>
      <c r="V95" s="565"/>
      <c r="W95" s="565"/>
      <c r="X95" s="565"/>
    </row>
    <row r="96" spans="1:24" s="566" customFormat="1" ht="27" customHeight="1" x14ac:dyDescent="0.25">
      <c r="A96" s="1200">
        <v>95</v>
      </c>
      <c r="B96" s="1222">
        <v>376445</v>
      </c>
      <c r="C96" s="1222" t="s">
        <v>557</v>
      </c>
      <c r="D96" s="1223" t="s">
        <v>4973</v>
      </c>
      <c r="E96" s="1194"/>
      <c r="F96" s="1224">
        <v>17043</v>
      </c>
      <c r="G96" s="1226" t="s">
        <v>9712</v>
      </c>
      <c r="H96" s="1194" t="s">
        <v>4975</v>
      </c>
      <c r="I96" s="1194"/>
      <c r="J96" s="1197" t="s">
        <v>9645</v>
      </c>
      <c r="K96" s="1194" t="s">
        <v>21</v>
      </c>
      <c r="L96" s="1194" t="s">
        <v>21</v>
      </c>
      <c r="M96" s="566" t="s">
        <v>9393</v>
      </c>
      <c r="N96" s="567"/>
      <c r="O96" s="567"/>
      <c r="P96" s="1172"/>
      <c r="V96" s="565"/>
      <c r="W96" s="565"/>
      <c r="X96" s="565"/>
    </row>
    <row r="97" spans="1:24" s="566" customFormat="1" ht="27" customHeight="1" x14ac:dyDescent="0.25">
      <c r="A97" s="1200">
        <v>96</v>
      </c>
      <c r="B97" s="1222">
        <v>394235</v>
      </c>
      <c r="C97" s="1223" t="s">
        <v>7341</v>
      </c>
      <c r="D97" s="1223" t="s">
        <v>7342</v>
      </c>
      <c r="E97" s="1194" t="s">
        <v>21</v>
      </c>
      <c r="F97" s="1224">
        <v>18730</v>
      </c>
      <c r="G97" s="1194">
        <v>984270225</v>
      </c>
      <c r="H97" s="1194" t="s">
        <v>7343</v>
      </c>
      <c r="I97" s="1194" t="s">
        <v>21</v>
      </c>
      <c r="J97" s="1197" t="s">
        <v>9645</v>
      </c>
      <c r="K97" s="1194" t="s">
        <v>21</v>
      </c>
      <c r="L97" s="1194" t="s">
        <v>21</v>
      </c>
      <c r="M97" s="566" t="s">
        <v>9531</v>
      </c>
      <c r="N97" s="923"/>
      <c r="O97" s="923"/>
      <c r="P97" s="1172"/>
      <c r="Q97" s="565"/>
      <c r="R97" s="565"/>
      <c r="S97" s="565"/>
      <c r="T97" s="565"/>
      <c r="V97" s="565"/>
      <c r="W97" s="565"/>
      <c r="X97" s="565"/>
    </row>
    <row r="98" spans="1:24" s="566" customFormat="1" ht="27" customHeight="1" x14ac:dyDescent="0.25">
      <c r="A98" s="1200">
        <v>97</v>
      </c>
      <c r="B98" s="1217">
        <v>395661</v>
      </c>
      <c r="C98" s="1218" t="s">
        <v>3288</v>
      </c>
      <c r="D98" s="1218" t="s">
        <v>3289</v>
      </c>
      <c r="E98" s="1213" t="s">
        <v>21</v>
      </c>
      <c r="F98" s="1219">
        <v>17956</v>
      </c>
      <c r="G98" s="1215">
        <v>982149461</v>
      </c>
      <c r="H98" s="1213" t="s">
        <v>5245</v>
      </c>
      <c r="I98" s="1213" t="s">
        <v>21</v>
      </c>
      <c r="J98" s="1216" t="s">
        <v>9645</v>
      </c>
      <c r="K98" s="1213" t="s">
        <v>21</v>
      </c>
      <c r="L98" s="1213" t="s">
        <v>21</v>
      </c>
      <c r="N98" s="567"/>
      <c r="O98" s="567"/>
      <c r="P98" s="1172"/>
      <c r="V98" s="565"/>
      <c r="W98" s="565"/>
      <c r="X98" s="565"/>
    </row>
    <row r="99" spans="1:24" s="566" customFormat="1" ht="27" customHeight="1" x14ac:dyDescent="0.25">
      <c r="A99" s="1200">
        <v>98</v>
      </c>
      <c r="B99" s="1211">
        <v>396060</v>
      </c>
      <c r="C99" s="1223" t="s">
        <v>447</v>
      </c>
      <c r="D99" s="1223" t="s">
        <v>7355</v>
      </c>
      <c r="E99" s="1194" t="s">
        <v>21</v>
      </c>
      <c r="F99" s="1224">
        <v>17701</v>
      </c>
      <c r="G99" s="1194" t="s">
        <v>7356</v>
      </c>
      <c r="H99" s="1194" t="s">
        <v>7357</v>
      </c>
      <c r="I99" s="1194" t="s">
        <v>21</v>
      </c>
      <c r="J99" s="1197" t="s">
        <v>9645</v>
      </c>
      <c r="K99" s="1194" t="s">
        <v>21</v>
      </c>
      <c r="L99" s="1194" t="s">
        <v>21</v>
      </c>
      <c r="M99" s="566" t="s">
        <v>9531</v>
      </c>
      <c r="N99" s="925"/>
      <c r="O99" s="923"/>
      <c r="P99" s="1172"/>
      <c r="Q99" s="565"/>
      <c r="R99" s="565"/>
      <c r="S99" s="565"/>
      <c r="T99" s="565"/>
      <c r="V99" s="565"/>
      <c r="W99" s="565"/>
      <c r="X99" s="565"/>
    </row>
    <row r="100" spans="1:24" s="566" customFormat="1" ht="27" customHeight="1" x14ac:dyDescent="0.25">
      <c r="A100" s="1200">
        <v>99</v>
      </c>
      <c r="B100" s="1217">
        <v>397206</v>
      </c>
      <c r="C100" s="1218" t="s">
        <v>5700</v>
      </c>
      <c r="D100" s="1218" t="s">
        <v>3171</v>
      </c>
      <c r="E100" s="1213" t="s">
        <v>21</v>
      </c>
      <c r="F100" s="1219">
        <v>19994</v>
      </c>
      <c r="G100" s="1215">
        <v>984222700</v>
      </c>
      <c r="H100" s="1213" t="s">
        <v>3172</v>
      </c>
      <c r="I100" s="1213" t="s">
        <v>21</v>
      </c>
      <c r="J100" s="1216" t="s">
        <v>9645</v>
      </c>
      <c r="K100" s="1213" t="s">
        <v>21</v>
      </c>
      <c r="L100" s="1213" t="s">
        <v>21</v>
      </c>
      <c r="N100" s="567"/>
      <c r="O100" s="567"/>
      <c r="P100" s="1172"/>
      <c r="V100" s="565"/>
      <c r="W100" s="565"/>
      <c r="X100" s="565"/>
    </row>
    <row r="101" spans="1:24" s="566" customFormat="1" ht="27" customHeight="1" x14ac:dyDescent="0.25">
      <c r="A101" s="1200">
        <v>100</v>
      </c>
      <c r="B101" s="1211">
        <v>399285</v>
      </c>
      <c r="C101" s="1223" t="s">
        <v>7372</v>
      </c>
      <c r="D101" s="1223" t="s">
        <v>7373</v>
      </c>
      <c r="E101" s="1220" t="s">
        <v>21</v>
      </c>
      <c r="F101" s="1224">
        <v>18370</v>
      </c>
      <c r="G101" s="1194" t="s">
        <v>7374</v>
      </c>
      <c r="H101" s="1194" t="s">
        <v>7375</v>
      </c>
      <c r="I101" s="1194" t="s">
        <v>6684</v>
      </c>
      <c r="J101" s="1197" t="s">
        <v>9645</v>
      </c>
      <c r="K101" s="1220" t="s">
        <v>21</v>
      </c>
      <c r="L101" s="1220" t="s">
        <v>21</v>
      </c>
      <c r="M101" s="566" t="s">
        <v>9531</v>
      </c>
      <c r="N101" s="181"/>
      <c r="O101" s="181"/>
      <c r="P101" s="1172"/>
      <c r="Q101" s="565"/>
      <c r="R101" s="565"/>
      <c r="S101" s="565"/>
      <c r="T101" s="565"/>
      <c r="V101" s="565"/>
      <c r="W101" s="565"/>
      <c r="X101" s="565"/>
    </row>
    <row r="102" spans="1:24" s="566" customFormat="1" ht="27" customHeight="1" x14ac:dyDescent="0.25">
      <c r="A102" s="1200">
        <v>101</v>
      </c>
      <c r="B102" s="1217">
        <v>399881</v>
      </c>
      <c r="C102" s="1218" t="s">
        <v>5718</v>
      </c>
      <c r="D102" s="1218" t="s">
        <v>2511</v>
      </c>
      <c r="E102" s="1213" t="s">
        <v>21</v>
      </c>
      <c r="F102" s="1219">
        <v>19023</v>
      </c>
      <c r="G102" s="1215">
        <v>984576087</v>
      </c>
      <c r="H102" s="1213" t="s">
        <v>2513</v>
      </c>
      <c r="I102" s="1213" t="s">
        <v>21</v>
      </c>
      <c r="J102" s="1216" t="s">
        <v>9645</v>
      </c>
      <c r="K102" s="1213" t="s">
        <v>21</v>
      </c>
      <c r="L102" s="1213" t="s">
        <v>21</v>
      </c>
      <c r="N102" s="567"/>
      <c r="O102" s="567"/>
      <c r="P102" s="1172"/>
      <c r="V102" s="565"/>
      <c r="W102" s="565"/>
      <c r="X102" s="565"/>
    </row>
    <row r="103" spans="1:24" s="566" customFormat="1" ht="27" customHeight="1" x14ac:dyDescent="0.25">
      <c r="A103" s="1200">
        <v>102</v>
      </c>
      <c r="B103" s="1222">
        <v>404073</v>
      </c>
      <c r="C103" s="1223" t="s">
        <v>7392</v>
      </c>
      <c r="D103" s="1223" t="s">
        <v>7393</v>
      </c>
      <c r="E103" s="1194" t="s">
        <v>21</v>
      </c>
      <c r="F103" s="1224">
        <v>19018</v>
      </c>
      <c r="G103" s="1194" t="s">
        <v>7394</v>
      </c>
      <c r="H103" s="1194" t="s">
        <v>7395</v>
      </c>
      <c r="I103" s="1194" t="s">
        <v>21</v>
      </c>
      <c r="J103" s="1197" t="s">
        <v>9645</v>
      </c>
      <c r="K103" s="1194" t="s">
        <v>21</v>
      </c>
      <c r="L103" s="1194" t="s">
        <v>21</v>
      </c>
      <c r="M103" s="566" t="s">
        <v>9531</v>
      </c>
      <c r="N103" s="925"/>
      <c r="O103" s="923"/>
      <c r="P103" s="1172"/>
      <c r="Q103" s="565"/>
      <c r="R103" s="565"/>
      <c r="S103" s="565"/>
      <c r="T103" s="565"/>
      <c r="V103" s="565"/>
      <c r="W103" s="565"/>
      <c r="X103" s="565"/>
    </row>
    <row r="104" spans="1:24" s="566" customFormat="1" ht="27" customHeight="1" x14ac:dyDescent="0.25">
      <c r="A104" s="1200">
        <v>103</v>
      </c>
      <c r="B104" s="1208">
        <v>426518</v>
      </c>
      <c r="C104" s="1192" t="s">
        <v>7474</v>
      </c>
      <c r="D104" s="1192" t="s">
        <v>7475</v>
      </c>
      <c r="E104" s="1191" t="s">
        <v>21</v>
      </c>
      <c r="F104" s="1202">
        <v>17018</v>
      </c>
      <c r="G104" s="1191" t="s">
        <v>7476</v>
      </c>
      <c r="H104" s="1191" t="s">
        <v>7477</v>
      </c>
      <c r="I104" s="1191" t="s">
        <v>21</v>
      </c>
      <c r="J104" s="1193" t="s">
        <v>9645</v>
      </c>
      <c r="K104" s="1191" t="s">
        <v>21</v>
      </c>
      <c r="L104" s="1191" t="s">
        <v>21</v>
      </c>
      <c r="N104" s="923"/>
      <c r="O104" s="923"/>
      <c r="P104" s="1170"/>
      <c r="Q104" s="565"/>
      <c r="R104" s="565"/>
      <c r="S104" s="565"/>
      <c r="T104" s="565"/>
      <c r="U104" s="565"/>
      <c r="V104" s="565"/>
      <c r="W104" s="565"/>
      <c r="X104" s="565"/>
    </row>
    <row r="105" spans="1:24" s="566" customFormat="1" ht="27" customHeight="1" x14ac:dyDescent="0.25">
      <c r="A105" s="1200">
        <v>104</v>
      </c>
      <c r="B105" s="1217">
        <v>438225</v>
      </c>
      <c r="C105" s="1218" t="s">
        <v>5751</v>
      </c>
      <c r="D105" s="1218" t="s">
        <v>3209</v>
      </c>
      <c r="E105" s="1213" t="s">
        <v>21</v>
      </c>
      <c r="F105" s="1219">
        <v>16421</v>
      </c>
      <c r="G105" s="1215">
        <v>981426386</v>
      </c>
      <c r="H105" s="1213" t="s">
        <v>5251</v>
      </c>
      <c r="I105" s="1213" t="s">
        <v>21</v>
      </c>
      <c r="J105" s="1216" t="s">
        <v>9645</v>
      </c>
      <c r="K105" s="1213" t="s">
        <v>21</v>
      </c>
      <c r="L105" s="1213" t="s">
        <v>21</v>
      </c>
      <c r="N105" s="567"/>
      <c r="O105" s="567"/>
      <c r="P105" s="1172"/>
      <c r="U105" s="565"/>
      <c r="V105" s="565"/>
      <c r="W105" s="565"/>
      <c r="X105" s="565"/>
    </row>
    <row r="106" spans="1:24" s="566" customFormat="1" ht="27" customHeight="1" x14ac:dyDescent="0.25">
      <c r="A106" s="1200">
        <v>105</v>
      </c>
      <c r="B106" s="1217">
        <v>521546</v>
      </c>
      <c r="C106" s="1218" t="s">
        <v>2905</v>
      </c>
      <c r="D106" s="1218" t="s">
        <v>3719</v>
      </c>
      <c r="E106" s="1213" t="s">
        <v>21</v>
      </c>
      <c r="F106" s="1219">
        <v>20013</v>
      </c>
      <c r="G106" s="1215">
        <v>984659054</v>
      </c>
      <c r="H106" s="1213" t="s">
        <v>3721</v>
      </c>
      <c r="I106" s="1200" t="s">
        <v>21</v>
      </c>
      <c r="J106" s="1216" t="s">
        <v>9645</v>
      </c>
      <c r="K106" s="1213" t="s">
        <v>21</v>
      </c>
      <c r="L106" s="1213" t="s">
        <v>21</v>
      </c>
      <c r="N106" s="567"/>
      <c r="O106" s="567"/>
      <c r="P106" s="1172"/>
      <c r="U106" s="565"/>
      <c r="V106" s="565"/>
      <c r="W106" s="565"/>
      <c r="X106" s="565"/>
    </row>
    <row r="107" spans="1:24" s="566" customFormat="1" ht="27" customHeight="1" x14ac:dyDescent="0.25">
      <c r="A107" s="1200">
        <v>106</v>
      </c>
      <c r="B107" s="1217">
        <v>522001</v>
      </c>
      <c r="C107" s="1218" t="s">
        <v>2240</v>
      </c>
      <c r="D107" s="1218" t="s">
        <v>5418</v>
      </c>
      <c r="E107" s="1213" t="s">
        <v>21</v>
      </c>
      <c r="F107" s="1213" t="s">
        <v>3747</v>
      </c>
      <c r="G107" s="1215">
        <v>21902667</v>
      </c>
      <c r="H107" s="1213" t="s">
        <v>3750</v>
      </c>
      <c r="I107" s="1200" t="s">
        <v>21</v>
      </c>
      <c r="J107" s="1216" t="s">
        <v>9645</v>
      </c>
      <c r="K107" s="1213" t="s">
        <v>21</v>
      </c>
      <c r="L107" s="1213" t="s">
        <v>3749</v>
      </c>
      <c r="N107" s="567"/>
      <c r="O107" s="567"/>
      <c r="P107" s="1172"/>
      <c r="U107" s="565"/>
      <c r="V107" s="565"/>
      <c r="W107" s="565"/>
      <c r="X107" s="565"/>
    </row>
    <row r="108" spans="1:24" s="566" customFormat="1" ht="27" customHeight="1" x14ac:dyDescent="0.25">
      <c r="A108" s="1200">
        <v>107</v>
      </c>
      <c r="B108" s="1217">
        <v>523776</v>
      </c>
      <c r="C108" s="1218" t="s">
        <v>3266</v>
      </c>
      <c r="D108" s="1218" t="s">
        <v>3267</v>
      </c>
      <c r="E108" s="1213" t="s">
        <v>21</v>
      </c>
      <c r="F108" s="1219">
        <v>20107</v>
      </c>
      <c r="G108" s="1215">
        <v>991260053</v>
      </c>
      <c r="H108" s="1213" t="s">
        <v>3268</v>
      </c>
      <c r="I108" s="1213" t="s">
        <v>21</v>
      </c>
      <c r="J108" s="1216" t="s">
        <v>9645</v>
      </c>
      <c r="K108" s="1213" t="s">
        <v>21</v>
      </c>
      <c r="L108" s="1213" t="s">
        <v>21</v>
      </c>
      <c r="N108" s="567"/>
      <c r="O108" s="567"/>
      <c r="P108" s="1172"/>
      <c r="U108" s="565"/>
      <c r="V108" s="565"/>
      <c r="W108" s="565"/>
      <c r="X108" s="565"/>
    </row>
    <row r="109" spans="1:24" s="566" customFormat="1" ht="27" customHeight="1" x14ac:dyDescent="0.25">
      <c r="A109" s="1200">
        <v>108</v>
      </c>
      <c r="B109" s="1222">
        <v>592743</v>
      </c>
      <c r="C109" s="1222" t="s">
        <v>7076</v>
      </c>
      <c r="D109" s="1223" t="s">
        <v>7969</v>
      </c>
      <c r="E109" s="1194" t="s">
        <v>21</v>
      </c>
      <c r="F109" s="1224">
        <v>19292</v>
      </c>
      <c r="G109" s="1194" t="s">
        <v>7970</v>
      </c>
      <c r="H109" s="1194" t="s">
        <v>7971</v>
      </c>
      <c r="I109" s="1194" t="s">
        <v>21</v>
      </c>
      <c r="J109" s="1197" t="s">
        <v>9645</v>
      </c>
      <c r="K109" s="1194" t="s">
        <v>21</v>
      </c>
      <c r="L109" s="1194" t="s">
        <v>7107</v>
      </c>
      <c r="M109" s="566" t="s">
        <v>9393</v>
      </c>
      <c r="N109" s="923"/>
      <c r="O109" s="567"/>
      <c r="P109" s="1172"/>
      <c r="Q109" s="565"/>
      <c r="R109" s="565"/>
      <c r="S109" s="565"/>
      <c r="T109" s="565"/>
      <c r="V109" s="565"/>
      <c r="W109" s="565"/>
      <c r="X109" s="565"/>
    </row>
    <row r="110" spans="1:24" s="566" customFormat="1" ht="27" customHeight="1" x14ac:dyDescent="0.25">
      <c r="A110" s="1200">
        <v>109</v>
      </c>
      <c r="B110" s="1217">
        <v>677018</v>
      </c>
      <c r="C110" s="1218" t="s">
        <v>273</v>
      </c>
      <c r="D110" s="1218" t="s">
        <v>523</v>
      </c>
      <c r="E110" s="1213" t="s">
        <v>21</v>
      </c>
      <c r="F110" s="1219">
        <v>19612</v>
      </c>
      <c r="G110" s="1215">
        <v>971168670</v>
      </c>
      <c r="H110" s="1213" t="s">
        <v>5220</v>
      </c>
      <c r="I110" s="1200" t="s">
        <v>21</v>
      </c>
      <c r="J110" s="1216" t="s">
        <v>9645</v>
      </c>
      <c r="K110" s="1213" t="s">
        <v>21</v>
      </c>
      <c r="L110" s="1213" t="s">
        <v>21</v>
      </c>
      <c r="N110" s="567"/>
      <c r="O110" s="567"/>
      <c r="P110" s="1172"/>
      <c r="U110" s="565"/>
      <c r="V110" s="565"/>
      <c r="W110" s="565"/>
      <c r="X110" s="565"/>
    </row>
    <row r="111" spans="1:24" s="566" customFormat="1" ht="27" customHeight="1" x14ac:dyDescent="0.25">
      <c r="A111" s="1200">
        <v>110</v>
      </c>
      <c r="B111" s="1217">
        <v>698777</v>
      </c>
      <c r="C111" s="1218" t="s">
        <v>5741</v>
      </c>
      <c r="D111" s="1218" t="s">
        <v>3278</v>
      </c>
      <c r="E111" s="1213" t="s">
        <v>21</v>
      </c>
      <c r="F111" s="1219">
        <v>18320</v>
      </c>
      <c r="G111" s="1215">
        <v>982310429</v>
      </c>
      <c r="H111" s="1213" t="s">
        <v>3279</v>
      </c>
      <c r="I111" s="1213" t="s">
        <v>21</v>
      </c>
      <c r="J111" s="1216" t="s">
        <v>9645</v>
      </c>
      <c r="K111" s="1213">
        <v>982310429</v>
      </c>
      <c r="L111" s="1213" t="s">
        <v>3280</v>
      </c>
      <c r="N111" s="567"/>
      <c r="O111" s="567"/>
      <c r="P111" s="1172"/>
      <c r="U111" s="565"/>
      <c r="V111" s="565"/>
      <c r="W111" s="565"/>
      <c r="X111" s="565"/>
    </row>
    <row r="112" spans="1:24" s="566" customFormat="1" ht="27" customHeight="1" x14ac:dyDescent="0.25">
      <c r="A112" s="1200">
        <v>111</v>
      </c>
      <c r="B112" s="1222">
        <v>726482</v>
      </c>
      <c r="C112" s="1223" t="s">
        <v>306</v>
      </c>
      <c r="D112" s="1223" t="s">
        <v>398</v>
      </c>
      <c r="E112" s="1194" t="s">
        <v>21</v>
      </c>
      <c r="F112" s="1224">
        <v>18799</v>
      </c>
      <c r="G112" s="1194" t="s">
        <v>8101</v>
      </c>
      <c r="H112" s="1194" t="s">
        <v>8102</v>
      </c>
      <c r="I112" s="1194" t="s">
        <v>21</v>
      </c>
      <c r="J112" s="1197" t="s">
        <v>9645</v>
      </c>
      <c r="K112" s="1194" t="s">
        <v>21</v>
      </c>
      <c r="L112" s="1194" t="s">
        <v>21</v>
      </c>
      <c r="M112" s="566" t="s">
        <v>9531</v>
      </c>
      <c r="N112" s="925"/>
      <c r="O112" s="923"/>
      <c r="P112" s="1172"/>
      <c r="Q112" s="565"/>
      <c r="R112" s="565"/>
      <c r="S112" s="565"/>
      <c r="T112" s="565"/>
      <c r="V112" s="565"/>
      <c r="W112" s="565"/>
      <c r="X112" s="565"/>
    </row>
    <row r="113" spans="1:24" s="566" customFormat="1" ht="27" customHeight="1" x14ac:dyDescent="0.25">
      <c r="A113" s="1200">
        <v>112</v>
      </c>
      <c r="B113" s="1217">
        <v>817089</v>
      </c>
      <c r="C113" s="1218" t="s">
        <v>2280</v>
      </c>
      <c r="D113" s="1218" t="s">
        <v>5490</v>
      </c>
      <c r="E113" s="1213" t="s">
        <v>21</v>
      </c>
      <c r="F113" s="1219">
        <v>19435</v>
      </c>
      <c r="G113" s="1215">
        <v>983316257</v>
      </c>
      <c r="H113" s="1213" t="s">
        <v>4244</v>
      </c>
      <c r="I113" s="1200" t="s">
        <v>21</v>
      </c>
      <c r="J113" s="1216" t="s">
        <v>9645</v>
      </c>
      <c r="K113" s="1213" t="s">
        <v>21</v>
      </c>
      <c r="L113" s="1213" t="s">
        <v>21</v>
      </c>
      <c r="N113" s="567"/>
      <c r="O113" s="567"/>
      <c r="P113" s="1172"/>
      <c r="U113" s="565"/>
      <c r="V113" s="565"/>
      <c r="W113" s="565"/>
      <c r="X113" s="565"/>
    </row>
    <row r="114" spans="1:24" s="566" customFormat="1" ht="27" customHeight="1" x14ac:dyDescent="0.25">
      <c r="A114" s="1200">
        <v>113</v>
      </c>
      <c r="B114" s="1217">
        <v>906643</v>
      </c>
      <c r="C114" s="1218" t="s">
        <v>3168</v>
      </c>
      <c r="D114" s="1218" t="s">
        <v>1143</v>
      </c>
      <c r="E114" s="1213" t="s">
        <v>21</v>
      </c>
      <c r="F114" s="1219">
        <v>19157</v>
      </c>
      <c r="G114" s="1215">
        <v>981949436</v>
      </c>
      <c r="H114" s="1213" t="s">
        <v>1145</v>
      </c>
      <c r="I114" s="1213" t="s">
        <v>21</v>
      </c>
      <c r="J114" s="1216" t="s">
        <v>9645</v>
      </c>
      <c r="K114" s="1213" t="s">
        <v>21</v>
      </c>
      <c r="L114" s="1213" t="s">
        <v>21</v>
      </c>
      <c r="N114" s="567"/>
      <c r="O114" s="567"/>
      <c r="P114" s="1172"/>
      <c r="U114" s="565"/>
      <c r="V114" s="565"/>
      <c r="W114" s="565"/>
      <c r="X114" s="565"/>
    </row>
    <row r="115" spans="1:24" s="566" customFormat="1" ht="27" customHeight="1" x14ac:dyDescent="0.25">
      <c r="A115" s="1200">
        <v>114</v>
      </c>
      <c r="B115" s="1217">
        <v>938711</v>
      </c>
      <c r="C115" s="1218" t="s">
        <v>4589</v>
      </c>
      <c r="D115" s="1218" t="s">
        <v>4590</v>
      </c>
      <c r="E115" s="1213" t="s">
        <v>21</v>
      </c>
      <c r="F115" s="1219">
        <v>19948</v>
      </c>
      <c r="G115" s="1215">
        <v>985877790</v>
      </c>
      <c r="H115" s="1213" t="s">
        <v>4592</v>
      </c>
      <c r="I115" s="1200" t="s">
        <v>21</v>
      </c>
      <c r="J115" s="1216" t="s">
        <v>9645</v>
      </c>
      <c r="K115" s="1213" t="s">
        <v>21</v>
      </c>
      <c r="L115" s="1213" t="s">
        <v>21</v>
      </c>
      <c r="N115" s="567"/>
      <c r="O115" s="567"/>
      <c r="P115" s="1172"/>
      <c r="U115" s="565"/>
      <c r="V115" s="565"/>
      <c r="W115" s="565"/>
      <c r="X115" s="565"/>
    </row>
    <row r="116" spans="1:24" s="566" customFormat="1" ht="27" customHeight="1" x14ac:dyDescent="0.25">
      <c r="A116" s="1200">
        <v>115</v>
      </c>
      <c r="B116" s="1217">
        <v>956346</v>
      </c>
      <c r="C116" s="1218" t="s">
        <v>383</v>
      </c>
      <c r="D116" s="1218" t="s">
        <v>3464</v>
      </c>
      <c r="E116" s="1213" t="s">
        <v>21</v>
      </c>
      <c r="F116" s="1219">
        <v>16498</v>
      </c>
      <c r="G116" s="1215">
        <v>992756887</v>
      </c>
      <c r="H116" s="1213" t="s">
        <v>3466</v>
      </c>
      <c r="I116" s="1213" t="s">
        <v>21</v>
      </c>
      <c r="J116" s="1216" t="s">
        <v>9645</v>
      </c>
      <c r="K116" s="1213" t="s">
        <v>21</v>
      </c>
      <c r="L116" s="1213" t="s">
        <v>21</v>
      </c>
      <c r="N116" s="567"/>
      <c r="O116" s="567"/>
      <c r="P116" s="1172"/>
      <c r="U116" s="565"/>
      <c r="V116" s="565"/>
      <c r="W116" s="565"/>
      <c r="X116" s="565"/>
    </row>
    <row r="117" spans="1:24" s="566" customFormat="1" ht="27" customHeight="1" x14ac:dyDescent="0.25">
      <c r="A117" s="1200">
        <v>116</v>
      </c>
      <c r="B117" s="1208">
        <v>1017416</v>
      </c>
      <c r="C117" s="1192" t="s">
        <v>8279</v>
      </c>
      <c r="D117" s="1192" t="s">
        <v>5581</v>
      </c>
      <c r="E117" s="1209" t="s">
        <v>21</v>
      </c>
      <c r="F117" s="1202">
        <v>14183</v>
      </c>
      <c r="G117" s="1191" t="s">
        <v>8280</v>
      </c>
      <c r="H117" s="1191" t="s">
        <v>8281</v>
      </c>
      <c r="I117" s="1191" t="s">
        <v>21</v>
      </c>
      <c r="J117" s="1193" t="s">
        <v>9645</v>
      </c>
      <c r="K117" s="1209" t="s">
        <v>21</v>
      </c>
      <c r="L117" s="1191" t="s">
        <v>21</v>
      </c>
      <c r="N117" s="181"/>
      <c r="O117" s="181"/>
      <c r="P117" s="1170"/>
      <c r="Q117" s="565"/>
      <c r="R117" s="565"/>
      <c r="S117" s="565"/>
      <c r="T117" s="565"/>
      <c r="U117" s="565"/>
      <c r="V117" s="565"/>
      <c r="W117" s="565"/>
      <c r="X117" s="565"/>
    </row>
    <row r="118" spans="1:24" s="566" customFormat="1" ht="27" customHeight="1" x14ac:dyDescent="0.25">
      <c r="A118" s="1200">
        <v>117</v>
      </c>
      <c r="B118" s="1217">
        <v>1212265</v>
      </c>
      <c r="C118" s="1218" t="s">
        <v>1542</v>
      </c>
      <c r="D118" s="1218" t="s">
        <v>2711</v>
      </c>
      <c r="E118" s="1213" t="s">
        <v>21</v>
      </c>
      <c r="F118" s="1219">
        <v>19845</v>
      </c>
      <c r="G118" s="1215">
        <v>981725981</v>
      </c>
      <c r="H118" s="1213" t="s">
        <v>2713</v>
      </c>
      <c r="I118" s="1213" t="s">
        <v>21</v>
      </c>
      <c r="J118" s="1216" t="s">
        <v>9645</v>
      </c>
      <c r="K118" s="1213" t="s">
        <v>21</v>
      </c>
      <c r="L118" s="1213" t="s">
        <v>21</v>
      </c>
      <c r="N118" s="567"/>
      <c r="O118" s="567"/>
      <c r="P118" s="1172"/>
      <c r="U118" s="565"/>
      <c r="V118" s="565"/>
    </row>
    <row r="119" spans="1:24" s="566" customFormat="1" ht="27" customHeight="1" x14ac:dyDescent="0.25">
      <c r="A119" s="1200">
        <v>118</v>
      </c>
      <c r="B119" s="1230">
        <v>1491700</v>
      </c>
      <c r="C119" s="1218" t="s">
        <v>5645</v>
      </c>
      <c r="D119" s="1218" t="s">
        <v>2876</v>
      </c>
      <c r="E119" s="1213" t="s">
        <v>21</v>
      </c>
      <c r="F119" s="1219">
        <v>17272</v>
      </c>
      <c r="G119" s="1195">
        <v>981202436</v>
      </c>
      <c r="H119" s="1196" t="s">
        <v>5286</v>
      </c>
      <c r="I119" s="1213" t="s">
        <v>21</v>
      </c>
      <c r="J119" s="1216" t="s">
        <v>9645</v>
      </c>
      <c r="K119" s="1213" t="s">
        <v>21</v>
      </c>
      <c r="L119" s="1213" t="s">
        <v>21</v>
      </c>
      <c r="N119" s="567"/>
      <c r="O119" s="567"/>
      <c r="P119" s="1172"/>
      <c r="U119" s="565"/>
      <c r="V119" s="565"/>
    </row>
    <row r="120" spans="1:24" s="566" customFormat="1" ht="27" customHeight="1" x14ac:dyDescent="0.25">
      <c r="A120" s="1200">
        <v>119</v>
      </c>
      <c r="B120" s="1222">
        <v>1511461</v>
      </c>
      <c r="C120" s="1223" t="s">
        <v>8520</v>
      </c>
      <c r="D120" s="1223" t="s">
        <v>8521</v>
      </c>
      <c r="E120" s="1220" t="s">
        <v>21</v>
      </c>
      <c r="F120" s="1228">
        <v>18661</v>
      </c>
      <c r="G120" s="1226" t="s">
        <v>8522</v>
      </c>
      <c r="H120" s="1194" t="s">
        <v>8523</v>
      </c>
      <c r="I120" s="1194" t="s">
        <v>21</v>
      </c>
      <c r="J120" s="1223" t="s">
        <v>9645</v>
      </c>
      <c r="K120" s="1194" t="s">
        <v>21</v>
      </c>
      <c r="L120" s="1194" t="s">
        <v>8524</v>
      </c>
      <c r="M120" s="566" t="s">
        <v>9531</v>
      </c>
      <c r="N120" s="924"/>
      <c r="O120" s="923"/>
      <c r="P120" s="1172"/>
      <c r="Q120" s="565"/>
      <c r="R120" s="565"/>
      <c r="S120" s="565"/>
      <c r="T120" s="565"/>
    </row>
    <row r="121" spans="1:24" s="566" customFormat="1" ht="27" customHeight="1" x14ac:dyDescent="0.25">
      <c r="A121" s="1200">
        <v>120</v>
      </c>
      <c r="B121" s="1222">
        <v>1860177</v>
      </c>
      <c r="C121" s="1222" t="s">
        <v>3168</v>
      </c>
      <c r="D121" s="1223" t="s">
        <v>8027</v>
      </c>
      <c r="E121" s="1194" t="s">
        <v>21</v>
      </c>
      <c r="F121" s="1224">
        <v>18348</v>
      </c>
      <c r="G121" s="1194" t="s">
        <v>8637</v>
      </c>
      <c r="H121" s="1194" t="s">
        <v>8638</v>
      </c>
      <c r="I121" s="1194" t="s">
        <v>21</v>
      </c>
      <c r="J121" s="1197" t="s">
        <v>9645</v>
      </c>
      <c r="K121" s="1194" t="s">
        <v>21</v>
      </c>
      <c r="L121" s="1220" t="s">
        <v>21</v>
      </c>
      <c r="M121" s="566" t="s">
        <v>9393</v>
      </c>
      <c r="N121" s="923"/>
      <c r="O121" s="567"/>
      <c r="P121" s="1170"/>
      <c r="Q121" s="565"/>
      <c r="R121" s="565"/>
      <c r="S121" s="565"/>
      <c r="T121" s="565"/>
      <c r="U121" s="565"/>
      <c r="W121" s="565"/>
      <c r="X121" s="565"/>
    </row>
    <row r="122" spans="1:24" s="566" customFormat="1" ht="27" customHeight="1" x14ac:dyDescent="0.25">
      <c r="A122" s="1200">
        <v>121</v>
      </c>
      <c r="B122" s="1217">
        <v>1912233</v>
      </c>
      <c r="C122" s="1218" t="s">
        <v>452</v>
      </c>
      <c r="D122" s="1218" t="s">
        <v>559</v>
      </c>
      <c r="E122" s="1213" t="s">
        <v>21</v>
      </c>
      <c r="F122" s="1219">
        <v>19218</v>
      </c>
      <c r="G122" s="1215">
        <v>984114024</v>
      </c>
      <c r="H122" s="1213" t="s">
        <v>4062</v>
      </c>
      <c r="I122" s="1213" t="s">
        <v>21</v>
      </c>
      <c r="J122" s="1204" t="s">
        <v>9645</v>
      </c>
      <c r="K122" s="1213" t="s">
        <v>21</v>
      </c>
      <c r="L122" s="1213" t="s">
        <v>21</v>
      </c>
      <c r="N122" s="567"/>
      <c r="O122" s="567"/>
      <c r="P122" s="1172"/>
      <c r="U122" s="565"/>
    </row>
    <row r="123" spans="1:24" s="566" customFormat="1" ht="27" customHeight="1" x14ac:dyDescent="0.25">
      <c r="A123" s="1200">
        <v>122</v>
      </c>
      <c r="B123" s="1222">
        <v>2010971</v>
      </c>
      <c r="C123" s="1223" t="s">
        <v>399</v>
      </c>
      <c r="D123" s="1223" t="s">
        <v>8696</v>
      </c>
      <c r="E123" s="1194" t="s">
        <v>21</v>
      </c>
      <c r="F123" s="1224">
        <v>13875</v>
      </c>
      <c r="G123" s="1194" t="s">
        <v>8697</v>
      </c>
      <c r="H123" s="1194" t="s">
        <v>8698</v>
      </c>
      <c r="I123" s="1194" t="s">
        <v>21</v>
      </c>
      <c r="J123" s="1197" t="s">
        <v>9645</v>
      </c>
      <c r="K123" s="1194" t="s">
        <v>21</v>
      </c>
      <c r="L123" s="1194" t="s">
        <v>21</v>
      </c>
      <c r="M123" s="566" t="s">
        <v>9531</v>
      </c>
      <c r="N123" s="925"/>
      <c r="O123" s="923"/>
      <c r="P123" s="1172"/>
      <c r="Q123" s="565"/>
      <c r="R123" s="565"/>
      <c r="S123" s="565"/>
      <c r="T123" s="565"/>
    </row>
    <row r="124" spans="1:24" s="566" customFormat="1" ht="27" customHeight="1" x14ac:dyDescent="0.25">
      <c r="A124" s="1200">
        <v>123</v>
      </c>
      <c r="B124" s="1208">
        <v>2338836</v>
      </c>
      <c r="C124" s="1192" t="s">
        <v>8791</v>
      </c>
      <c r="D124" s="1192" t="s">
        <v>8792</v>
      </c>
      <c r="E124" s="1191" t="s">
        <v>21</v>
      </c>
      <c r="F124" s="1225">
        <v>16324</v>
      </c>
      <c r="G124" s="1210" t="s">
        <v>8793</v>
      </c>
      <c r="H124" s="1191" t="s">
        <v>8794</v>
      </c>
      <c r="I124" s="1191" t="s">
        <v>21</v>
      </c>
      <c r="J124" s="1193" t="s">
        <v>9645</v>
      </c>
      <c r="K124" s="1191" t="s">
        <v>21</v>
      </c>
      <c r="L124" s="1191" t="s">
        <v>21</v>
      </c>
      <c r="N124" s="925"/>
      <c r="O124" s="923"/>
      <c r="P124" s="1170"/>
      <c r="Q124" s="565"/>
      <c r="R124" s="565"/>
      <c r="S124" s="565"/>
      <c r="T124" s="565"/>
      <c r="U124" s="565"/>
      <c r="V124" s="565"/>
    </row>
    <row r="125" spans="1:24" s="566" customFormat="1" ht="27" customHeight="1" x14ac:dyDescent="0.25">
      <c r="A125" s="1200">
        <v>124</v>
      </c>
      <c r="B125" s="1222">
        <v>7495112</v>
      </c>
      <c r="C125" s="1222" t="s">
        <v>8925</v>
      </c>
      <c r="D125" s="1223" t="s">
        <v>8926</v>
      </c>
      <c r="E125" s="1194" t="s">
        <v>21</v>
      </c>
      <c r="F125" s="1224">
        <v>18787</v>
      </c>
      <c r="G125" s="1194" t="s">
        <v>8927</v>
      </c>
      <c r="H125" s="1194" t="s">
        <v>8928</v>
      </c>
      <c r="I125" s="1194" t="s">
        <v>21</v>
      </c>
      <c r="J125" s="1197" t="s">
        <v>9645</v>
      </c>
      <c r="K125" s="1194" t="s">
        <v>21</v>
      </c>
      <c r="L125" s="1194" t="s">
        <v>21</v>
      </c>
      <c r="M125" s="566" t="s">
        <v>9393</v>
      </c>
      <c r="N125" s="923"/>
      <c r="O125" s="567"/>
      <c r="P125" s="1170"/>
      <c r="Q125" s="565"/>
      <c r="R125" s="565"/>
      <c r="S125" s="565"/>
      <c r="T125" s="565"/>
      <c r="U125" s="565"/>
      <c r="W125" s="565"/>
      <c r="X125" s="565"/>
    </row>
    <row r="126" spans="1:24" s="566" customFormat="1" ht="27" customHeight="1" x14ac:dyDescent="0.25">
      <c r="A126" s="1200">
        <v>125</v>
      </c>
      <c r="B126" s="1205">
        <v>450968</v>
      </c>
      <c r="C126" s="1206" t="s">
        <v>5762</v>
      </c>
      <c r="D126" s="1227" t="s">
        <v>9550</v>
      </c>
      <c r="E126" s="1200"/>
      <c r="F126" s="1207">
        <v>19252</v>
      </c>
      <c r="G126" s="1200" t="s">
        <v>4379</v>
      </c>
      <c r="H126" s="1200" t="s">
        <v>4380</v>
      </c>
      <c r="I126" s="1200"/>
      <c r="J126" s="1200" t="s">
        <v>113</v>
      </c>
      <c r="K126" s="1200" t="s">
        <v>21</v>
      </c>
      <c r="L126" s="1200" t="s">
        <v>5212</v>
      </c>
      <c r="M126" s="567" t="s">
        <v>9542</v>
      </c>
      <c r="N126" s="567"/>
      <c r="O126" s="567"/>
      <c r="P126" s="1172"/>
      <c r="Q126" s="565"/>
      <c r="R126" s="565"/>
      <c r="S126" s="565"/>
      <c r="T126" s="565"/>
      <c r="U126" s="565"/>
      <c r="V126" s="565"/>
      <c r="W126" s="565"/>
      <c r="X126" s="565"/>
    </row>
    <row r="127" spans="1:24" s="566" customFormat="1" ht="27" customHeight="1" x14ac:dyDescent="0.25">
      <c r="A127" s="1200">
        <v>126</v>
      </c>
      <c r="B127" s="1205">
        <v>517795</v>
      </c>
      <c r="C127" s="1206" t="s">
        <v>4693</v>
      </c>
      <c r="D127" s="1227" t="s">
        <v>9629</v>
      </c>
      <c r="E127" s="1200"/>
      <c r="F127" s="1207">
        <v>18055</v>
      </c>
      <c r="G127" s="1200">
        <v>994882494</v>
      </c>
      <c r="H127" s="1200" t="s">
        <v>4696</v>
      </c>
      <c r="I127" s="1200"/>
      <c r="J127" s="1200" t="s">
        <v>113</v>
      </c>
      <c r="K127" s="1200" t="s">
        <v>21</v>
      </c>
      <c r="L127" s="1200" t="s">
        <v>21</v>
      </c>
      <c r="M127" s="567" t="s">
        <v>9628</v>
      </c>
      <c r="N127" s="567"/>
      <c r="O127" s="567"/>
      <c r="P127" s="1172"/>
      <c r="Q127" s="565"/>
      <c r="R127" s="565"/>
      <c r="S127" s="565"/>
      <c r="T127" s="565"/>
      <c r="U127" s="565"/>
      <c r="V127" s="565"/>
      <c r="W127" s="565"/>
      <c r="X127" s="565"/>
    </row>
    <row r="128" spans="1:24" s="566" customFormat="1" ht="27" customHeight="1" x14ac:dyDescent="0.25">
      <c r="A128" s="1200">
        <v>127</v>
      </c>
      <c r="B128" s="1205">
        <v>564170</v>
      </c>
      <c r="C128" s="1206" t="s">
        <v>1356</v>
      </c>
      <c r="D128" s="1227" t="s">
        <v>9624</v>
      </c>
      <c r="E128" s="1200"/>
      <c r="F128" s="1207">
        <v>19311</v>
      </c>
      <c r="G128" s="1200">
        <v>981505383</v>
      </c>
      <c r="H128" s="1200" t="s">
        <v>9623</v>
      </c>
      <c r="I128" s="1200"/>
      <c r="J128" s="1200" t="s">
        <v>113</v>
      </c>
      <c r="K128" s="1200" t="s">
        <v>21</v>
      </c>
      <c r="L128" s="1200" t="s">
        <v>21</v>
      </c>
      <c r="M128" s="567" t="s">
        <v>9622</v>
      </c>
      <c r="N128" s="567"/>
      <c r="O128" s="567"/>
      <c r="P128" s="1172"/>
      <c r="Q128" s="565"/>
      <c r="R128" s="565"/>
      <c r="S128" s="565"/>
      <c r="T128" s="565"/>
      <c r="U128" s="565"/>
      <c r="V128" s="565"/>
      <c r="W128" s="565"/>
      <c r="X128" s="565"/>
    </row>
    <row r="129" spans="1:24" s="566" customFormat="1" ht="27" customHeight="1" x14ac:dyDescent="0.25">
      <c r="A129" s="1200">
        <v>128</v>
      </c>
      <c r="B129" s="1205">
        <v>646103</v>
      </c>
      <c r="C129" s="1206" t="s">
        <v>5687</v>
      </c>
      <c r="D129" s="1227" t="s">
        <v>9609</v>
      </c>
      <c r="E129" s="1200"/>
      <c r="F129" s="1207">
        <v>19894</v>
      </c>
      <c r="G129" s="1200" t="s">
        <v>1972</v>
      </c>
      <c r="H129" s="1200" t="s">
        <v>1973</v>
      </c>
      <c r="I129" s="1200"/>
      <c r="J129" s="1200" t="s">
        <v>113</v>
      </c>
      <c r="K129" s="1200" t="s">
        <v>21</v>
      </c>
      <c r="L129" s="1200" t="s">
        <v>21</v>
      </c>
      <c r="M129" s="567" t="s">
        <v>9608</v>
      </c>
      <c r="N129" s="567"/>
      <c r="O129" s="567"/>
      <c r="P129" s="1172"/>
      <c r="Q129" s="565"/>
      <c r="R129" s="565"/>
      <c r="S129" s="565"/>
      <c r="T129" s="565"/>
      <c r="U129" s="565"/>
      <c r="V129" s="565"/>
      <c r="W129" s="565"/>
      <c r="X129" s="565"/>
    </row>
    <row r="130" spans="1:24" s="566" customFormat="1" ht="27" customHeight="1" x14ac:dyDescent="0.25">
      <c r="A130" s="1200">
        <v>129</v>
      </c>
      <c r="B130" s="1205">
        <v>669809</v>
      </c>
      <c r="C130" s="1206" t="s">
        <v>5869</v>
      </c>
      <c r="D130" s="1206" t="s">
        <v>2660</v>
      </c>
      <c r="E130" s="1200"/>
      <c r="F130" s="1207">
        <v>14444</v>
      </c>
      <c r="G130" s="1200" t="s">
        <v>2661</v>
      </c>
      <c r="H130" s="1200" t="s">
        <v>2662</v>
      </c>
      <c r="I130" s="1200"/>
      <c r="J130" s="1200" t="s">
        <v>113</v>
      </c>
      <c r="K130" s="1200" t="s">
        <v>21</v>
      </c>
      <c r="L130" s="1200" t="s">
        <v>21</v>
      </c>
      <c r="M130" s="567" t="s">
        <v>9603</v>
      </c>
      <c r="N130" s="567"/>
      <c r="O130" s="567"/>
      <c r="P130" s="1172"/>
      <c r="Q130" s="565"/>
      <c r="R130" s="565"/>
      <c r="S130" s="565"/>
      <c r="T130" s="565"/>
      <c r="U130" s="565"/>
      <c r="V130" s="565"/>
      <c r="W130" s="565"/>
      <c r="X130" s="565"/>
    </row>
    <row r="131" spans="1:24" s="566" customFormat="1" ht="27" customHeight="1" x14ac:dyDescent="0.25">
      <c r="A131" s="1200">
        <v>130</v>
      </c>
      <c r="B131" s="1205">
        <v>887843</v>
      </c>
      <c r="C131" s="1206" t="s">
        <v>2345</v>
      </c>
      <c r="D131" s="1227" t="s">
        <v>9591</v>
      </c>
      <c r="E131" s="1200"/>
      <c r="F131" s="1207">
        <v>19433</v>
      </c>
      <c r="G131" s="1200" t="s">
        <v>93</v>
      </c>
      <c r="H131" s="1200" t="s">
        <v>90</v>
      </c>
      <c r="I131" s="1200" t="s">
        <v>33</v>
      </c>
      <c r="J131" s="1200" t="s">
        <v>113</v>
      </c>
      <c r="K131" s="1200" t="s">
        <v>21</v>
      </c>
      <c r="L131" s="1200" t="s">
        <v>21</v>
      </c>
      <c r="M131" s="567" t="s">
        <v>9590</v>
      </c>
      <c r="N131" s="567"/>
      <c r="P131" s="1172"/>
      <c r="Q131" s="565"/>
      <c r="R131" s="565"/>
      <c r="S131" s="565"/>
      <c r="T131" s="565"/>
      <c r="U131" s="565"/>
      <c r="V131" s="565"/>
      <c r="W131" s="565"/>
      <c r="X131" s="565"/>
    </row>
    <row r="132" spans="1:24" s="566" customFormat="1" ht="27" customHeight="1" x14ac:dyDescent="0.25">
      <c r="A132" s="1200">
        <v>131</v>
      </c>
      <c r="B132" s="1205">
        <v>888828</v>
      </c>
      <c r="C132" s="1206" t="s">
        <v>275</v>
      </c>
      <c r="D132" s="1227" t="s">
        <v>9589</v>
      </c>
      <c r="E132" s="1200"/>
      <c r="F132" s="1207">
        <v>17358</v>
      </c>
      <c r="G132" s="1200">
        <v>985845217</v>
      </c>
      <c r="H132" s="1200" t="s">
        <v>4518</v>
      </c>
      <c r="I132" s="1200"/>
      <c r="J132" s="1200" t="s">
        <v>113</v>
      </c>
      <c r="K132" s="1231" t="s">
        <v>21</v>
      </c>
      <c r="L132" s="1200" t="s">
        <v>21</v>
      </c>
      <c r="M132" s="567" t="s">
        <v>9588</v>
      </c>
      <c r="N132" s="567"/>
      <c r="P132" s="1172"/>
      <c r="Q132" s="565"/>
      <c r="R132" s="565"/>
      <c r="S132" s="565"/>
      <c r="T132" s="565"/>
      <c r="U132" s="565"/>
      <c r="V132" s="565"/>
      <c r="W132" s="565"/>
      <c r="X132" s="565"/>
    </row>
    <row r="133" spans="1:24" s="566" customFormat="1" ht="27" customHeight="1" x14ac:dyDescent="0.25">
      <c r="A133" s="1200">
        <v>132</v>
      </c>
      <c r="B133" s="1205">
        <v>1053701</v>
      </c>
      <c r="C133" s="1206" t="s">
        <v>1650</v>
      </c>
      <c r="D133" s="1227" t="s">
        <v>9583</v>
      </c>
      <c r="E133" s="1200"/>
      <c r="F133" s="1207">
        <v>18826</v>
      </c>
      <c r="G133" s="1200" t="s">
        <v>4852</v>
      </c>
      <c r="H133" s="1200" t="s">
        <v>4853</v>
      </c>
      <c r="I133" s="1200"/>
      <c r="J133" s="1200" t="s">
        <v>113</v>
      </c>
      <c r="K133" s="1200" t="s">
        <v>21</v>
      </c>
      <c r="L133" s="1200" t="s">
        <v>21</v>
      </c>
      <c r="M133" s="567" t="s">
        <v>9582</v>
      </c>
      <c r="N133" s="567"/>
      <c r="P133" s="1172"/>
      <c r="Q133" s="565"/>
      <c r="R133" s="565"/>
      <c r="S133" s="565"/>
      <c r="T133" s="565"/>
      <c r="U133" s="565"/>
      <c r="V133" s="565"/>
      <c r="W133" s="565"/>
      <c r="X133" s="565"/>
    </row>
    <row r="134" spans="1:24" s="566" customFormat="1" ht="27" customHeight="1" x14ac:dyDescent="0.25">
      <c r="A134" s="1200">
        <v>133</v>
      </c>
      <c r="B134" s="1205">
        <v>1230523</v>
      </c>
      <c r="C134" s="1206" t="s">
        <v>6083</v>
      </c>
      <c r="D134" s="1227" t="s">
        <v>9579</v>
      </c>
      <c r="E134" s="1200"/>
      <c r="F134" s="1207">
        <v>19300</v>
      </c>
      <c r="G134" s="1200">
        <v>984544927</v>
      </c>
      <c r="H134" s="1200" t="s">
        <v>2245</v>
      </c>
      <c r="I134" s="1200"/>
      <c r="J134" s="1200" t="s">
        <v>113</v>
      </c>
      <c r="K134" s="1200" t="s">
        <v>21</v>
      </c>
      <c r="L134" s="1200" t="s">
        <v>21</v>
      </c>
      <c r="M134" s="567" t="s">
        <v>9578</v>
      </c>
      <c r="N134" s="567"/>
      <c r="O134" s="567"/>
      <c r="P134" s="1172"/>
      <c r="Q134" s="565"/>
      <c r="R134" s="565"/>
      <c r="S134" s="565"/>
      <c r="T134" s="565"/>
      <c r="U134" s="565"/>
      <c r="V134" s="565"/>
    </row>
    <row r="135" spans="1:24" s="566" customFormat="1" ht="27" customHeight="1" x14ac:dyDescent="0.25">
      <c r="A135" s="1200">
        <v>134</v>
      </c>
      <c r="B135" s="1211">
        <v>131954</v>
      </c>
      <c r="C135" s="1212" t="s">
        <v>6535</v>
      </c>
      <c r="D135" s="1212" t="s">
        <v>6373</v>
      </c>
      <c r="E135" s="1213"/>
      <c r="F135" s="1214">
        <v>11562</v>
      </c>
      <c r="G135" s="1215">
        <v>982807361</v>
      </c>
      <c r="H135" s="1213" t="s">
        <v>6102</v>
      </c>
      <c r="I135" s="1213" t="s">
        <v>6620</v>
      </c>
      <c r="J135" s="1216" t="s">
        <v>9646</v>
      </c>
      <c r="K135" s="1213"/>
      <c r="L135" s="1213"/>
      <c r="N135" s="682"/>
      <c r="O135" s="682"/>
      <c r="P135" s="1170"/>
      <c r="Q135" s="565"/>
      <c r="R135" s="565"/>
      <c r="S135" s="565"/>
      <c r="T135" s="565"/>
    </row>
    <row r="136" spans="1:24" s="566" customFormat="1" ht="27" customHeight="1" x14ac:dyDescent="0.25">
      <c r="A136" s="1200">
        <v>135</v>
      </c>
      <c r="B136" s="1208">
        <v>157667</v>
      </c>
      <c r="C136" s="1192" t="s">
        <v>6744</v>
      </c>
      <c r="D136" s="1192" t="s">
        <v>6745</v>
      </c>
      <c r="E136" s="1191" t="s">
        <v>21</v>
      </c>
      <c r="F136" s="1202">
        <v>11182</v>
      </c>
      <c r="G136" s="1191" t="s">
        <v>6746</v>
      </c>
      <c r="H136" s="1191" t="s">
        <v>6747</v>
      </c>
      <c r="I136" s="1191" t="s">
        <v>21</v>
      </c>
      <c r="J136" s="1193" t="s">
        <v>9646</v>
      </c>
      <c r="K136" s="1191" t="s">
        <v>21</v>
      </c>
      <c r="L136" s="1191" t="s">
        <v>6748</v>
      </c>
      <c r="N136" s="923"/>
      <c r="O136" s="923"/>
      <c r="P136" s="1170"/>
      <c r="Q136" s="565"/>
      <c r="R136" s="565"/>
      <c r="S136" s="565"/>
      <c r="T136" s="565"/>
    </row>
    <row r="137" spans="1:24" s="566" customFormat="1" ht="27" customHeight="1" x14ac:dyDescent="0.25">
      <c r="A137" s="1200">
        <v>136</v>
      </c>
      <c r="B137" s="1211">
        <v>171480</v>
      </c>
      <c r="C137" s="1192" t="s">
        <v>6754</v>
      </c>
      <c r="D137" s="1192" t="s">
        <v>6755</v>
      </c>
      <c r="E137" s="1191" t="s">
        <v>21</v>
      </c>
      <c r="F137" s="1202">
        <v>10901</v>
      </c>
      <c r="G137" s="1210" t="s">
        <v>6756</v>
      </c>
      <c r="H137" s="1191" t="s">
        <v>6757</v>
      </c>
      <c r="I137" s="1191" t="s">
        <v>21</v>
      </c>
      <c r="J137" s="1193" t="s">
        <v>9646</v>
      </c>
      <c r="K137" s="1191" t="s">
        <v>21</v>
      </c>
      <c r="L137" s="1191" t="s">
        <v>21</v>
      </c>
      <c r="N137" s="923"/>
      <c r="O137" s="923"/>
      <c r="P137" s="1170"/>
      <c r="Q137" s="565"/>
      <c r="R137" s="565"/>
      <c r="S137" s="565"/>
      <c r="T137" s="565"/>
    </row>
    <row r="138" spans="1:24" s="566" customFormat="1" ht="27" customHeight="1" x14ac:dyDescent="0.25">
      <c r="A138" s="1200">
        <v>137</v>
      </c>
      <c r="B138" s="1208">
        <v>216045</v>
      </c>
      <c r="C138" s="1192" t="s">
        <v>5818</v>
      </c>
      <c r="D138" s="1192" t="s">
        <v>6807</v>
      </c>
      <c r="E138" s="1191" t="s">
        <v>21</v>
      </c>
      <c r="F138" s="1202"/>
      <c r="G138" s="1210">
        <v>984451145</v>
      </c>
      <c r="H138" s="1191" t="s">
        <v>6808</v>
      </c>
      <c r="I138" s="1191" t="s">
        <v>21</v>
      </c>
      <c r="J138" s="1193" t="s">
        <v>9646</v>
      </c>
      <c r="K138" s="1191" t="s">
        <v>21</v>
      </c>
      <c r="L138" s="1191" t="s">
        <v>21</v>
      </c>
      <c r="N138" s="924"/>
      <c r="O138" s="923"/>
      <c r="P138" s="1170"/>
      <c r="Q138" s="565"/>
      <c r="R138" s="565"/>
      <c r="S138" s="565"/>
      <c r="T138" s="565"/>
    </row>
    <row r="139" spans="1:24" s="566" customFormat="1" ht="27" customHeight="1" x14ac:dyDescent="0.2">
      <c r="A139" s="1200">
        <v>138</v>
      </c>
      <c r="B139" s="1217">
        <v>224174</v>
      </c>
      <c r="C139" s="1218" t="s">
        <v>5634</v>
      </c>
      <c r="D139" s="1218" t="s">
        <v>5318</v>
      </c>
      <c r="E139" s="1213" t="s">
        <v>21</v>
      </c>
      <c r="F139" s="1219">
        <v>11343</v>
      </c>
      <c r="G139" s="1215">
        <v>981152454</v>
      </c>
      <c r="H139" s="1213" t="s">
        <v>61</v>
      </c>
      <c r="I139" s="1213" t="s">
        <v>21</v>
      </c>
      <c r="J139" s="1216" t="s">
        <v>9646</v>
      </c>
      <c r="K139" s="1213" t="s">
        <v>21</v>
      </c>
      <c r="L139" s="1213" t="s">
        <v>21</v>
      </c>
      <c r="N139" s="567"/>
      <c r="O139" s="567"/>
      <c r="P139" s="1172"/>
    </row>
    <row r="140" spans="1:24" s="566" customFormat="1" ht="27" customHeight="1" x14ac:dyDescent="0.2">
      <c r="A140" s="1200">
        <v>139</v>
      </c>
      <c r="B140" s="1211">
        <v>232253</v>
      </c>
      <c r="C140" s="1218" t="s">
        <v>2255</v>
      </c>
      <c r="D140" s="1218" t="s">
        <v>2256</v>
      </c>
      <c r="E140" s="1213" t="s">
        <v>21</v>
      </c>
      <c r="F140" s="1219">
        <v>14012</v>
      </c>
      <c r="G140" s="1215">
        <v>21925053</v>
      </c>
      <c r="H140" s="1213" t="s">
        <v>2258</v>
      </c>
      <c r="I140" s="1213" t="s">
        <v>21</v>
      </c>
      <c r="J140" s="1216" t="s">
        <v>9646</v>
      </c>
      <c r="K140" s="1213" t="s">
        <v>21</v>
      </c>
      <c r="L140" s="1213" t="s">
        <v>21</v>
      </c>
      <c r="N140" s="567"/>
      <c r="O140" s="567"/>
      <c r="P140" s="1172"/>
    </row>
    <row r="141" spans="1:24" s="566" customFormat="1" ht="27" customHeight="1" x14ac:dyDescent="0.2">
      <c r="A141" s="1200">
        <v>140</v>
      </c>
      <c r="B141" s="1217">
        <v>234006</v>
      </c>
      <c r="C141" s="1218" t="s">
        <v>396</v>
      </c>
      <c r="D141" s="1218" t="s">
        <v>3351</v>
      </c>
      <c r="E141" s="1213" t="s">
        <v>21</v>
      </c>
      <c r="F141" s="1219">
        <v>15368</v>
      </c>
      <c r="G141" s="1215">
        <v>984421648</v>
      </c>
      <c r="H141" s="1213" t="s">
        <v>5043</v>
      </c>
      <c r="I141" s="1213" t="s">
        <v>21</v>
      </c>
      <c r="J141" s="1216" t="s">
        <v>9646</v>
      </c>
      <c r="K141" s="1213" t="s">
        <v>3354</v>
      </c>
      <c r="L141" s="1213" t="s">
        <v>3353</v>
      </c>
      <c r="N141" s="567"/>
      <c r="O141" s="567"/>
      <c r="P141" s="1172"/>
    </row>
    <row r="142" spans="1:24" s="566" customFormat="1" ht="27" customHeight="1" x14ac:dyDescent="0.25">
      <c r="A142" s="1200">
        <v>141</v>
      </c>
      <c r="B142" s="1208">
        <v>234196</v>
      </c>
      <c r="C142" s="1192" t="s">
        <v>6858</v>
      </c>
      <c r="D142" s="1192" t="s">
        <v>6859</v>
      </c>
      <c r="E142" s="1191" t="s">
        <v>21</v>
      </c>
      <c r="F142" s="1202">
        <v>14094</v>
      </c>
      <c r="G142" s="1191" t="s">
        <v>6860</v>
      </c>
      <c r="H142" s="1191" t="s">
        <v>6861</v>
      </c>
      <c r="I142" s="1191" t="s">
        <v>21</v>
      </c>
      <c r="J142" s="1193" t="s">
        <v>9646</v>
      </c>
      <c r="K142" s="1191" t="s">
        <v>21</v>
      </c>
      <c r="L142" s="1191" t="s">
        <v>21</v>
      </c>
      <c r="N142" s="923"/>
      <c r="O142" s="923"/>
      <c r="P142" s="1170"/>
      <c r="Q142" s="565"/>
      <c r="R142" s="565"/>
      <c r="S142" s="565"/>
      <c r="T142" s="565"/>
    </row>
    <row r="143" spans="1:24" s="566" customFormat="1" ht="27" customHeight="1" x14ac:dyDescent="0.25">
      <c r="A143" s="1200">
        <v>142</v>
      </c>
      <c r="B143" s="1208">
        <v>235271</v>
      </c>
      <c r="C143" s="1192" t="s">
        <v>275</v>
      </c>
      <c r="D143" s="1192" t="s">
        <v>6862</v>
      </c>
      <c r="E143" s="1191" t="s">
        <v>21</v>
      </c>
      <c r="F143" s="1202">
        <v>15042</v>
      </c>
      <c r="G143" s="1210">
        <v>21906912</v>
      </c>
      <c r="H143" s="1191" t="s">
        <v>6863</v>
      </c>
      <c r="I143" s="1191" t="s">
        <v>21</v>
      </c>
      <c r="J143" s="1193" t="s">
        <v>9646</v>
      </c>
      <c r="K143" s="1191" t="s">
        <v>21</v>
      </c>
      <c r="L143" s="1191" t="s">
        <v>21</v>
      </c>
      <c r="N143" s="925"/>
      <c r="O143" s="923"/>
      <c r="P143" s="1170"/>
      <c r="Q143" s="565"/>
      <c r="R143" s="565"/>
      <c r="S143" s="565"/>
      <c r="T143" s="565"/>
    </row>
    <row r="144" spans="1:24" s="566" customFormat="1" ht="27" customHeight="1" x14ac:dyDescent="0.25">
      <c r="A144" s="1200">
        <v>143</v>
      </c>
      <c r="B144" s="1208">
        <v>238200</v>
      </c>
      <c r="C144" s="1192" t="s">
        <v>6868</v>
      </c>
      <c r="D144" s="1192" t="s">
        <v>6869</v>
      </c>
      <c r="E144" s="1191" t="s">
        <v>21</v>
      </c>
      <c r="F144" s="1202">
        <v>14392</v>
      </c>
      <c r="G144" s="1191" t="s">
        <v>6860</v>
      </c>
      <c r="H144" s="1191" t="s">
        <v>6861</v>
      </c>
      <c r="I144" s="1191" t="s">
        <v>21</v>
      </c>
      <c r="J144" s="1193" t="s">
        <v>9646</v>
      </c>
      <c r="K144" s="1191" t="s">
        <v>21</v>
      </c>
      <c r="L144" s="1191" t="s">
        <v>21</v>
      </c>
      <c r="N144" s="923"/>
      <c r="O144" s="923"/>
      <c r="P144" s="1170"/>
      <c r="Q144" s="565"/>
      <c r="R144" s="565"/>
      <c r="S144" s="565"/>
      <c r="T144" s="565"/>
    </row>
    <row r="145" spans="1:24" s="566" customFormat="1" ht="27" customHeight="1" x14ac:dyDescent="0.25">
      <c r="A145" s="1200">
        <v>144</v>
      </c>
      <c r="B145" s="1208">
        <v>258451</v>
      </c>
      <c r="C145" s="1192" t="s">
        <v>6928</v>
      </c>
      <c r="D145" s="1192" t="s">
        <v>6929</v>
      </c>
      <c r="E145" s="1191" t="s">
        <v>21</v>
      </c>
      <c r="F145" s="1202">
        <v>13498</v>
      </c>
      <c r="G145" s="1191">
        <v>981792577</v>
      </c>
      <c r="H145" s="1191" t="s">
        <v>6930</v>
      </c>
      <c r="I145" s="1191" t="s">
        <v>21</v>
      </c>
      <c r="J145" s="1193" t="s">
        <v>9646</v>
      </c>
      <c r="K145" s="1191" t="s">
        <v>21</v>
      </c>
      <c r="L145" s="1191" t="s">
        <v>21</v>
      </c>
      <c r="N145" s="923"/>
      <c r="O145" s="923"/>
      <c r="P145" s="1170"/>
      <c r="Q145" s="565"/>
      <c r="R145" s="565"/>
      <c r="S145" s="565"/>
      <c r="T145" s="565"/>
    </row>
    <row r="146" spans="1:24" s="566" customFormat="1" ht="27" customHeight="1" x14ac:dyDescent="0.2">
      <c r="A146" s="1200">
        <v>145</v>
      </c>
      <c r="B146" s="1217">
        <v>261540</v>
      </c>
      <c r="C146" s="1218" t="s">
        <v>3144</v>
      </c>
      <c r="D146" s="1218" t="s">
        <v>3145</v>
      </c>
      <c r="E146" s="1213" t="s">
        <v>21</v>
      </c>
      <c r="F146" s="1219">
        <v>17758</v>
      </c>
      <c r="G146" s="1215">
        <v>984951611</v>
      </c>
      <c r="H146" s="1213" t="s">
        <v>3143</v>
      </c>
      <c r="I146" s="1213" t="s">
        <v>21</v>
      </c>
      <c r="J146" s="1216" t="s">
        <v>9646</v>
      </c>
      <c r="K146" s="1213" t="s">
        <v>3146</v>
      </c>
      <c r="L146" s="1213">
        <v>981750271</v>
      </c>
      <c r="N146" s="567"/>
      <c r="O146" s="567"/>
      <c r="P146" s="1172"/>
    </row>
    <row r="147" spans="1:24" s="566" customFormat="1" ht="27" customHeight="1" x14ac:dyDescent="0.25">
      <c r="A147" s="1200">
        <v>146</v>
      </c>
      <c r="B147" s="1211">
        <v>278275</v>
      </c>
      <c r="C147" s="1212" t="s">
        <v>5717</v>
      </c>
      <c r="D147" s="1212" t="s">
        <v>6387</v>
      </c>
      <c r="E147" s="1213"/>
      <c r="F147" s="1214">
        <v>15124</v>
      </c>
      <c r="G147" s="1215">
        <v>2.1943698098410301E+17</v>
      </c>
      <c r="H147" s="1213" t="s">
        <v>6120</v>
      </c>
      <c r="I147" s="1213"/>
      <c r="J147" s="1216" t="s">
        <v>9646</v>
      </c>
      <c r="K147" s="1213"/>
      <c r="L147" s="1213"/>
      <c r="N147" s="682"/>
      <c r="O147" s="682"/>
      <c r="P147" s="1170"/>
      <c r="Q147" s="565"/>
      <c r="R147" s="565"/>
      <c r="S147" s="565"/>
      <c r="T147" s="565"/>
    </row>
    <row r="148" spans="1:24" s="566" customFormat="1" ht="27" customHeight="1" x14ac:dyDescent="0.2">
      <c r="A148" s="1200">
        <v>147</v>
      </c>
      <c r="B148" s="1217">
        <v>285914</v>
      </c>
      <c r="C148" s="1218" t="s">
        <v>1561</v>
      </c>
      <c r="D148" s="1218" t="s">
        <v>5330</v>
      </c>
      <c r="E148" s="1213" t="s">
        <v>21</v>
      </c>
      <c r="F148" s="1219">
        <v>14006</v>
      </c>
      <c r="G148" s="1215">
        <v>21900910</v>
      </c>
      <c r="H148" s="1213" t="s">
        <v>3976</v>
      </c>
      <c r="I148" s="1200" t="s">
        <v>21</v>
      </c>
      <c r="J148" s="1216" t="s">
        <v>9646</v>
      </c>
      <c r="K148" s="1213" t="s">
        <v>21</v>
      </c>
      <c r="L148" s="1213" t="s">
        <v>21</v>
      </c>
      <c r="N148" s="567"/>
      <c r="O148" s="567"/>
      <c r="P148" s="1172"/>
    </row>
    <row r="149" spans="1:24" s="566" customFormat="1" ht="27" customHeight="1" x14ac:dyDescent="0.25">
      <c r="A149" s="1200">
        <v>148</v>
      </c>
      <c r="B149" s="1208">
        <v>298047</v>
      </c>
      <c r="C149" s="1192" t="s">
        <v>5720</v>
      </c>
      <c r="D149" s="1192" t="s">
        <v>7042</v>
      </c>
      <c r="E149" s="1191" t="s">
        <v>21</v>
      </c>
      <c r="F149" s="1202">
        <v>16396</v>
      </c>
      <c r="G149" s="1210" t="s">
        <v>7043</v>
      </c>
      <c r="H149" s="1191" t="s">
        <v>7044</v>
      </c>
      <c r="I149" s="1191" t="s">
        <v>21</v>
      </c>
      <c r="J149" s="1193" t="s">
        <v>9646</v>
      </c>
      <c r="K149" s="1191" t="s">
        <v>21</v>
      </c>
      <c r="L149" s="1191" t="s">
        <v>21</v>
      </c>
      <c r="N149" s="925"/>
      <c r="O149" s="923"/>
      <c r="P149" s="1170"/>
      <c r="Q149" s="565"/>
      <c r="R149" s="565"/>
      <c r="S149" s="565"/>
      <c r="T149" s="565"/>
      <c r="W149" s="565"/>
      <c r="X149" s="565"/>
    </row>
    <row r="150" spans="1:24" s="566" customFormat="1" ht="27" customHeight="1" x14ac:dyDescent="0.25">
      <c r="A150" s="1200">
        <v>149</v>
      </c>
      <c r="B150" s="1211">
        <v>309893</v>
      </c>
      <c r="C150" s="1192" t="s">
        <v>460</v>
      </c>
      <c r="D150" s="1192" t="s">
        <v>7065</v>
      </c>
      <c r="E150" s="1191" t="s">
        <v>21</v>
      </c>
      <c r="F150" s="1202">
        <v>15671</v>
      </c>
      <c r="G150" s="1210" t="s">
        <v>7066</v>
      </c>
      <c r="H150" s="1191" t="s">
        <v>7067</v>
      </c>
      <c r="I150" s="1191" t="s">
        <v>33</v>
      </c>
      <c r="J150" s="1193" t="s">
        <v>9646</v>
      </c>
      <c r="K150" s="1191" t="s">
        <v>21</v>
      </c>
      <c r="L150" s="1191" t="s">
        <v>21</v>
      </c>
      <c r="N150" s="923"/>
      <c r="O150" s="923"/>
      <c r="P150" s="1170"/>
      <c r="Q150" s="565"/>
      <c r="R150" s="565"/>
      <c r="S150" s="565"/>
      <c r="T150" s="565"/>
      <c r="W150" s="565"/>
      <c r="X150" s="565"/>
    </row>
    <row r="151" spans="1:24" s="566" customFormat="1" ht="27" customHeight="1" x14ac:dyDescent="0.25">
      <c r="A151" s="1200">
        <v>150</v>
      </c>
      <c r="B151" s="1217">
        <v>321615</v>
      </c>
      <c r="C151" s="1218" t="s">
        <v>1809</v>
      </c>
      <c r="D151" s="1218" t="s">
        <v>1810</v>
      </c>
      <c r="E151" s="1213" t="s">
        <v>21</v>
      </c>
      <c r="F151" s="1219">
        <v>17073</v>
      </c>
      <c r="G151" s="1215">
        <v>983386634</v>
      </c>
      <c r="H151" s="1213" t="s">
        <v>1808</v>
      </c>
      <c r="I151" s="1213" t="s">
        <v>21</v>
      </c>
      <c r="J151" s="1216" t="s">
        <v>9646</v>
      </c>
      <c r="K151" s="1213" t="s">
        <v>21</v>
      </c>
      <c r="L151" s="1213" t="s">
        <v>21</v>
      </c>
      <c r="N151" s="567"/>
      <c r="O151" s="567"/>
      <c r="P151" s="1172"/>
      <c r="W151" s="565"/>
      <c r="X151" s="565"/>
    </row>
    <row r="152" spans="1:24" s="566" customFormat="1" ht="27" customHeight="1" x14ac:dyDescent="0.25">
      <c r="A152" s="1200">
        <v>151</v>
      </c>
      <c r="B152" s="1211">
        <v>334957</v>
      </c>
      <c r="C152" s="1232" t="s">
        <v>5818</v>
      </c>
      <c r="D152" s="1232" t="s">
        <v>6395</v>
      </c>
      <c r="E152" s="1200"/>
      <c r="F152" s="1233">
        <v>17271</v>
      </c>
      <c r="G152" s="1199">
        <v>210971999673</v>
      </c>
      <c r="H152" s="1200" t="s">
        <v>6135</v>
      </c>
      <c r="I152" s="1200"/>
      <c r="J152" s="1206" t="s">
        <v>9646</v>
      </c>
      <c r="K152" s="1200"/>
      <c r="L152" s="1200"/>
      <c r="M152" s="565" t="s">
        <v>6712</v>
      </c>
      <c r="N152" s="682"/>
      <c r="O152" s="682"/>
      <c r="P152" s="1170"/>
      <c r="Q152" s="565"/>
      <c r="R152" s="565"/>
      <c r="S152" s="565"/>
      <c r="T152" s="565"/>
      <c r="W152" s="565"/>
      <c r="X152" s="565"/>
    </row>
    <row r="153" spans="1:24" s="566" customFormat="1" ht="27" customHeight="1" x14ac:dyDescent="0.25">
      <c r="A153" s="1200">
        <v>152</v>
      </c>
      <c r="B153" s="1217">
        <v>336452</v>
      </c>
      <c r="C153" s="1218" t="s">
        <v>1860</v>
      </c>
      <c r="D153" s="1218" t="s">
        <v>4498</v>
      </c>
      <c r="E153" s="1213" t="s">
        <v>21</v>
      </c>
      <c r="F153" s="1219">
        <v>17917</v>
      </c>
      <c r="G153" s="1215">
        <v>983588542</v>
      </c>
      <c r="H153" s="1213" t="s">
        <v>4500</v>
      </c>
      <c r="I153" s="1200" t="s">
        <v>21</v>
      </c>
      <c r="J153" s="1216" t="s">
        <v>9646</v>
      </c>
      <c r="K153" s="1234" t="s">
        <v>21</v>
      </c>
      <c r="L153" s="1213" t="s">
        <v>21</v>
      </c>
      <c r="N153" s="567"/>
      <c r="O153" s="567"/>
      <c r="P153" s="1172"/>
      <c r="W153" s="565"/>
      <c r="X153" s="565"/>
    </row>
    <row r="154" spans="1:24" s="566" customFormat="1" ht="27" customHeight="1" x14ac:dyDescent="0.25">
      <c r="A154" s="1200">
        <v>153</v>
      </c>
      <c r="B154" s="1208">
        <v>337251</v>
      </c>
      <c r="C154" s="1192" t="s">
        <v>7141</v>
      </c>
      <c r="D154" s="1192" t="s">
        <v>7142</v>
      </c>
      <c r="E154" s="1191" t="s">
        <v>21</v>
      </c>
      <c r="F154" s="1202">
        <v>16708</v>
      </c>
      <c r="G154" s="1210" t="s">
        <v>7143</v>
      </c>
      <c r="H154" s="1191" t="s">
        <v>7144</v>
      </c>
      <c r="I154" s="1191" t="s">
        <v>21</v>
      </c>
      <c r="J154" s="1193" t="s">
        <v>9646</v>
      </c>
      <c r="K154" s="1191" t="s">
        <v>21</v>
      </c>
      <c r="L154" s="1191" t="s">
        <v>21</v>
      </c>
      <c r="N154" s="924"/>
      <c r="O154" s="923"/>
      <c r="P154" s="1170"/>
      <c r="Q154" s="565"/>
      <c r="R154" s="565"/>
      <c r="S154" s="565"/>
      <c r="T154" s="565"/>
      <c r="V154" s="565"/>
      <c r="W154" s="565"/>
      <c r="X154" s="565"/>
    </row>
    <row r="155" spans="1:24" s="566" customFormat="1" ht="27" customHeight="1" x14ac:dyDescent="0.25">
      <c r="A155" s="1200">
        <v>154</v>
      </c>
      <c r="B155" s="1208">
        <v>341281</v>
      </c>
      <c r="C155" s="1192" t="s">
        <v>6589</v>
      </c>
      <c r="D155" s="1192" t="s">
        <v>7147</v>
      </c>
      <c r="E155" s="1191" t="s">
        <v>21</v>
      </c>
      <c r="F155" s="1225">
        <v>15262</v>
      </c>
      <c r="G155" s="1210">
        <v>982194594</v>
      </c>
      <c r="H155" s="1191" t="s">
        <v>7148</v>
      </c>
      <c r="I155" s="1191" t="s">
        <v>21</v>
      </c>
      <c r="J155" s="1193" t="s">
        <v>9646</v>
      </c>
      <c r="K155" s="1191" t="s">
        <v>21</v>
      </c>
      <c r="L155" s="1209" t="s">
        <v>7149</v>
      </c>
      <c r="N155" s="924"/>
      <c r="O155" s="923"/>
      <c r="P155" s="1170"/>
      <c r="Q155" s="565"/>
      <c r="R155" s="565"/>
      <c r="S155" s="565"/>
      <c r="T155" s="565"/>
      <c r="V155" s="565"/>
      <c r="W155" s="565"/>
      <c r="X155" s="565"/>
    </row>
    <row r="156" spans="1:24" s="566" customFormat="1" ht="27" customHeight="1" x14ac:dyDescent="0.25">
      <c r="A156" s="1200">
        <v>155</v>
      </c>
      <c r="B156" s="1217">
        <v>349175</v>
      </c>
      <c r="C156" s="1218" t="s">
        <v>5649</v>
      </c>
      <c r="D156" s="1218" t="s">
        <v>106</v>
      </c>
      <c r="E156" s="1213" t="s">
        <v>21</v>
      </c>
      <c r="F156" s="1219">
        <v>17533</v>
      </c>
      <c r="G156" s="1215">
        <v>981400182</v>
      </c>
      <c r="H156" s="1213" t="s">
        <v>108</v>
      </c>
      <c r="I156" s="1213" t="s">
        <v>21</v>
      </c>
      <c r="J156" s="1216" t="s">
        <v>9646</v>
      </c>
      <c r="K156" s="1213" t="s">
        <v>21</v>
      </c>
      <c r="L156" s="1213" t="s">
        <v>21</v>
      </c>
      <c r="N156" s="567"/>
      <c r="O156" s="567"/>
      <c r="P156" s="1172"/>
      <c r="V156" s="565"/>
      <c r="W156" s="565"/>
      <c r="X156" s="565"/>
    </row>
    <row r="157" spans="1:24" ht="27" customHeight="1" x14ac:dyDescent="0.25">
      <c r="A157" s="1200">
        <v>156</v>
      </c>
      <c r="B157" s="1217">
        <v>363517</v>
      </c>
      <c r="C157" s="1198" t="s">
        <v>999</v>
      </c>
      <c r="D157" s="1198" t="s">
        <v>1000</v>
      </c>
      <c r="E157" s="1213" t="s">
        <v>21</v>
      </c>
      <c r="F157" s="1219">
        <v>18096</v>
      </c>
      <c r="G157" s="1199">
        <v>984228788</v>
      </c>
      <c r="H157" s="1213" t="s">
        <v>1002</v>
      </c>
      <c r="I157" s="1213" t="s">
        <v>21</v>
      </c>
      <c r="J157" s="1216" t="s">
        <v>9646</v>
      </c>
      <c r="K157" s="1200" t="s">
        <v>21</v>
      </c>
      <c r="L157" s="1200" t="s">
        <v>21</v>
      </c>
      <c r="M157" s="566"/>
      <c r="N157" s="567"/>
      <c r="O157" s="567"/>
      <c r="P157" s="1172"/>
      <c r="Q157" s="566"/>
      <c r="R157" s="566"/>
      <c r="S157" s="566"/>
      <c r="T157" s="566"/>
      <c r="U157" s="566"/>
    </row>
    <row r="158" spans="1:24" ht="27" customHeight="1" x14ac:dyDescent="0.25">
      <c r="A158" s="1200">
        <v>157</v>
      </c>
      <c r="B158" s="1217">
        <v>366917</v>
      </c>
      <c r="C158" s="1218" t="s">
        <v>1539</v>
      </c>
      <c r="D158" s="1218" t="s">
        <v>5354</v>
      </c>
      <c r="E158" s="1213" t="s">
        <v>21</v>
      </c>
      <c r="F158" s="1219">
        <v>18256</v>
      </c>
      <c r="G158" s="1215">
        <v>991937451</v>
      </c>
      <c r="H158" s="1213" t="s">
        <v>4056</v>
      </c>
      <c r="I158" s="1200" t="s">
        <v>21</v>
      </c>
      <c r="J158" s="1216" t="s">
        <v>9646</v>
      </c>
      <c r="K158" s="1213" t="s">
        <v>21</v>
      </c>
      <c r="L158" s="1213" t="s">
        <v>21</v>
      </c>
      <c r="M158" s="566"/>
      <c r="N158" s="567"/>
      <c r="O158" s="567"/>
      <c r="P158" s="1172"/>
      <c r="Q158" s="566"/>
      <c r="R158" s="566"/>
      <c r="S158" s="566"/>
      <c r="T158" s="566"/>
      <c r="U158" s="566"/>
    </row>
    <row r="159" spans="1:24" ht="27" customHeight="1" x14ac:dyDescent="0.25">
      <c r="A159" s="1200">
        <v>158</v>
      </c>
      <c r="B159" s="1211">
        <v>369357</v>
      </c>
      <c r="C159" s="1192" t="s">
        <v>6606</v>
      </c>
      <c r="D159" s="1192" t="s">
        <v>7245</v>
      </c>
      <c r="E159" s="1191" t="s">
        <v>21</v>
      </c>
      <c r="F159" s="1202"/>
      <c r="G159" s="1210" t="s">
        <v>7246</v>
      </c>
      <c r="H159" s="1191" t="s">
        <v>7247</v>
      </c>
      <c r="I159" s="1191" t="s">
        <v>21</v>
      </c>
      <c r="J159" s="1193" t="s">
        <v>9646</v>
      </c>
      <c r="K159" s="1191" t="s">
        <v>21</v>
      </c>
      <c r="L159" s="1191" t="s">
        <v>21</v>
      </c>
      <c r="M159" s="566"/>
      <c r="N159" s="924"/>
      <c r="O159" s="923"/>
      <c r="U159" s="566"/>
    </row>
    <row r="160" spans="1:24" ht="27" customHeight="1" x14ac:dyDescent="0.25">
      <c r="A160" s="1200">
        <v>159</v>
      </c>
      <c r="B160" s="1211">
        <v>371281</v>
      </c>
      <c r="C160" s="1223" t="s">
        <v>6006</v>
      </c>
      <c r="D160" s="1223" t="s">
        <v>405</v>
      </c>
      <c r="E160" s="1194" t="s">
        <v>21</v>
      </c>
      <c r="F160" s="1224">
        <v>17310</v>
      </c>
      <c r="G160" s="1194" t="s">
        <v>7265</v>
      </c>
      <c r="H160" s="1194" t="s">
        <v>7266</v>
      </c>
      <c r="I160" s="1194" t="s">
        <v>21</v>
      </c>
      <c r="J160" s="1197" t="s">
        <v>9646</v>
      </c>
      <c r="K160" s="1194" t="s">
        <v>21</v>
      </c>
      <c r="L160" s="1194" t="s">
        <v>7267</v>
      </c>
      <c r="M160" s="566" t="s">
        <v>9531</v>
      </c>
      <c r="N160" s="925"/>
      <c r="O160" s="923"/>
      <c r="P160" s="1172"/>
      <c r="U160" s="566"/>
    </row>
    <row r="161" spans="1:21" ht="27" customHeight="1" x14ac:dyDescent="0.25">
      <c r="A161" s="1200">
        <v>160</v>
      </c>
      <c r="B161" s="1211">
        <v>371900</v>
      </c>
      <c r="C161" s="1223" t="s">
        <v>5696</v>
      </c>
      <c r="D161" s="1223" t="s">
        <v>5356</v>
      </c>
      <c r="E161" s="1194" t="s">
        <v>21</v>
      </c>
      <c r="F161" s="1224">
        <v>14401</v>
      </c>
      <c r="G161" s="1226">
        <v>981325139</v>
      </c>
      <c r="H161" s="1194" t="s">
        <v>4392</v>
      </c>
      <c r="I161" s="1194" t="s">
        <v>21</v>
      </c>
      <c r="J161" s="1197" t="s">
        <v>9646</v>
      </c>
      <c r="K161" s="1194" t="s">
        <v>21</v>
      </c>
      <c r="L161" s="1194" t="s">
        <v>21</v>
      </c>
      <c r="M161" s="566" t="s">
        <v>9411</v>
      </c>
      <c r="N161" s="282"/>
      <c r="O161" s="566"/>
      <c r="P161" s="1172"/>
      <c r="Q161" s="566"/>
      <c r="R161" s="566"/>
      <c r="S161" s="566"/>
      <c r="T161" s="566"/>
      <c r="U161" s="566"/>
    </row>
    <row r="162" spans="1:21" ht="27" customHeight="1" x14ac:dyDescent="0.25">
      <c r="A162" s="1200">
        <v>161</v>
      </c>
      <c r="B162" s="1211">
        <v>372449</v>
      </c>
      <c r="C162" s="1223" t="s">
        <v>7272</v>
      </c>
      <c r="D162" s="1223" t="s">
        <v>7273</v>
      </c>
      <c r="E162" s="1220" t="s">
        <v>21</v>
      </c>
      <c r="F162" s="1224">
        <v>17640</v>
      </c>
      <c r="G162" s="1194" t="s">
        <v>7274</v>
      </c>
      <c r="H162" s="1194" t="s">
        <v>7275</v>
      </c>
      <c r="I162" s="1194" t="s">
        <v>21</v>
      </c>
      <c r="J162" s="1197" t="s">
        <v>9646</v>
      </c>
      <c r="K162" s="1220" t="s">
        <v>21</v>
      </c>
      <c r="L162" s="1220" t="s">
        <v>21</v>
      </c>
      <c r="M162" s="566" t="s">
        <v>9531</v>
      </c>
      <c r="N162" s="181"/>
      <c r="O162" s="181"/>
      <c r="P162" s="1172"/>
      <c r="U162" s="566"/>
    </row>
    <row r="163" spans="1:21" ht="27" customHeight="1" x14ac:dyDescent="0.25">
      <c r="A163" s="1200">
        <v>162</v>
      </c>
      <c r="B163" s="1217">
        <v>375274</v>
      </c>
      <c r="C163" s="1218" t="s">
        <v>2579</v>
      </c>
      <c r="D163" s="1218" t="s">
        <v>2580</v>
      </c>
      <c r="E163" s="1213" t="s">
        <v>21</v>
      </c>
      <c r="F163" s="1219">
        <v>18522</v>
      </c>
      <c r="G163" s="1215">
        <v>981162029</v>
      </c>
      <c r="H163" s="1213" t="s">
        <v>2581</v>
      </c>
      <c r="I163" s="1213" t="s">
        <v>21</v>
      </c>
      <c r="J163" s="1216" t="s">
        <v>9646</v>
      </c>
      <c r="K163" s="1213" t="s">
        <v>21</v>
      </c>
      <c r="L163" s="1213" t="s">
        <v>21</v>
      </c>
      <c r="M163" s="566"/>
      <c r="N163" s="567"/>
      <c r="O163" s="567"/>
      <c r="P163" s="1172"/>
      <c r="Q163" s="566"/>
      <c r="R163" s="566"/>
      <c r="S163" s="566"/>
      <c r="T163" s="566"/>
      <c r="U163" s="566"/>
    </row>
    <row r="164" spans="1:21" ht="27" customHeight="1" x14ac:dyDescent="0.25">
      <c r="A164" s="1200">
        <v>163</v>
      </c>
      <c r="B164" s="1217">
        <v>381786</v>
      </c>
      <c r="C164" s="1218" t="s">
        <v>5704</v>
      </c>
      <c r="D164" s="1218" t="s">
        <v>2793</v>
      </c>
      <c r="E164" s="1213" t="s">
        <v>21</v>
      </c>
      <c r="F164" s="1219">
        <v>18440</v>
      </c>
      <c r="G164" s="1215">
        <v>981411088</v>
      </c>
      <c r="H164" s="1213" t="s">
        <v>205</v>
      </c>
      <c r="I164" s="1213" t="s">
        <v>21</v>
      </c>
      <c r="J164" s="1216" t="s">
        <v>9646</v>
      </c>
      <c r="K164" s="1213" t="s">
        <v>21</v>
      </c>
      <c r="L164" s="1213" t="s">
        <v>21</v>
      </c>
      <c r="M164" s="566"/>
      <c r="N164" s="567"/>
      <c r="O164" s="567"/>
      <c r="P164" s="1172"/>
      <c r="Q164" s="566"/>
      <c r="R164" s="566"/>
      <c r="S164" s="566"/>
      <c r="T164" s="566"/>
      <c r="U164" s="566"/>
    </row>
    <row r="165" spans="1:21" ht="27" customHeight="1" x14ac:dyDescent="0.25">
      <c r="A165" s="1200">
        <v>164</v>
      </c>
      <c r="B165" s="1222">
        <v>385037</v>
      </c>
      <c r="C165" s="1223" t="s">
        <v>7314</v>
      </c>
      <c r="D165" s="1223" t="s">
        <v>7315</v>
      </c>
      <c r="E165" s="1220" t="s">
        <v>21</v>
      </c>
      <c r="F165" s="1224">
        <v>17904</v>
      </c>
      <c r="G165" s="1194" t="s">
        <v>7316</v>
      </c>
      <c r="H165" s="1194" t="s">
        <v>1177</v>
      </c>
      <c r="I165" s="1194" t="s">
        <v>33</v>
      </c>
      <c r="J165" s="1197" t="s">
        <v>9646</v>
      </c>
      <c r="K165" s="1194" t="s">
        <v>21</v>
      </c>
      <c r="L165" s="1194" t="s">
        <v>21</v>
      </c>
      <c r="M165" s="566" t="s">
        <v>9531</v>
      </c>
      <c r="N165" s="923"/>
      <c r="O165" s="923"/>
      <c r="P165" s="1172"/>
      <c r="U165" s="566"/>
    </row>
    <row r="166" spans="1:21" ht="27" customHeight="1" x14ac:dyDescent="0.25">
      <c r="A166" s="1200">
        <v>165</v>
      </c>
      <c r="B166" s="1222">
        <v>399312</v>
      </c>
      <c r="C166" s="1223" t="s">
        <v>7376</v>
      </c>
      <c r="D166" s="1223" t="s">
        <v>7377</v>
      </c>
      <c r="E166" s="1220" t="s">
        <v>21</v>
      </c>
      <c r="F166" s="1224">
        <v>18084</v>
      </c>
      <c r="G166" s="1194" t="s">
        <v>7378</v>
      </c>
      <c r="H166" s="1194" t="s">
        <v>7379</v>
      </c>
      <c r="I166" s="1194" t="s">
        <v>21</v>
      </c>
      <c r="J166" s="1197" t="s">
        <v>9646</v>
      </c>
      <c r="K166" s="1194" t="s">
        <v>21</v>
      </c>
      <c r="L166" s="1194" t="s">
        <v>21</v>
      </c>
      <c r="M166" s="566" t="s">
        <v>9531</v>
      </c>
      <c r="N166" s="181"/>
      <c r="O166" s="181"/>
      <c r="P166" s="1172"/>
      <c r="U166" s="566"/>
    </row>
    <row r="167" spans="1:21" ht="27" customHeight="1" x14ac:dyDescent="0.25">
      <c r="A167" s="1200">
        <v>166</v>
      </c>
      <c r="B167" s="1208">
        <v>401100</v>
      </c>
      <c r="C167" s="1192" t="s">
        <v>1533</v>
      </c>
      <c r="D167" s="1192" t="s">
        <v>1534</v>
      </c>
      <c r="E167" s="1191" t="s">
        <v>21</v>
      </c>
      <c r="F167" s="1202">
        <v>16159</v>
      </c>
      <c r="G167" s="1191" t="s">
        <v>21</v>
      </c>
      <c r="H167" s="1191" t="s">
        <v>7383</v>
      </c>
      <c r="I167" s="1191" t="s">
        <v>21</v>
      </c>
      <c r="J167" s="1193" t="s">
        <v>9646</v>
      </c>
      <c r="K167" s="1191" t="s">
        <v>21</v>
      </c>
      <c r="L167" s="1191" t="s">
        <v>21</v>
      </c>
      <c r="M167" s="566"/>
      <c r="N167" s="923"/>
      <c r="O167" s="923"/>
      <c r="U167" s="566"/>
    </row>
    <row r="168" spans="1:21" ht="27" customHeight="1" x14ac:dyDescent="0.25">
      <c r="A168" s="1200">
        <v>167</v>
      </c>
      <c r="B168" s="1211">
        <v>403386</v>
      </c>
      <c r="C168" s="1212" t="s">
        <v>5720</v>
      </c>
      <c r="D168" s="1212" t="s">
        <v>4173</v>
      </c>
      <c r="E168" s="1213"/>
      <c r="F168" s="1214">
        <v>19499</v>
      </c>
      <c r="G168" s="1215">
        <v>210985896722</v>
      </c>
      <c r="H168" s="1213" t="s">
        <v>6162</v>
      </c>
      <c r="I168" s="1213"/>
      <c r="J168" s="1216" t="s">
        <v>9646</v>
      </c>
      <c r="K168" s="1213"/>
      <c r="L168" s="1213"/>
      <c r="M168" s="566"/>
      <c r="O168" s="682"/>
      <c r="U168" s="566"/>
    </row>
    <row r="169" spans="1:21" ht="27" customHeight="1" x14ac:dyDescent="0.25">
      <c r="A169" s="1200">
        <v>168</v>
      </c>
      <c r="B169" s="1208">
        <v>404370</v>
      </c>
      <c r="C169" s="1192" t="s">
        <v>4207</v>
      </c>
      <c r="D169" s="1192" t="s">
        <v>7396</v>
      </c>
      <c r="E169" s="1209" t="s">
        <v>21</v>
      </c>
      <c r="F169" s="1202">
        <v>17623</v>
      </c>
      <c r="G169" s="1191" t="s">
        <v>7397</v>
      </c>
      <c r="H169" s="1191" t="s">
        <v>7398</v>
      </c>
      <c r="I169" s="1191" t="s">
        <v>21</v>
      </c>
      <c r="J169" s="1193" t="s">
        <v>9646</v>
      </c>
      <c r="K169" s="1209" t="s">
        <v>21</v>
      </c>
      <c r="L169" s="1209" t="s">
        <v>21</v>
      </c>
      <c r="M169" s="566"/>
      <c r="N169" s="181"/>
      <c r="O169" s="181"/>
      <c r="U169" s="566"/>
    </row>
    <row r="170" spans="1:21" ht="27" customHeight="1" x14ac:dyDescent="0.25">
      <c r="A170" s="1200">
        <v>169</v>
      </c>
      <c r="B170" s="1208">
        <v>410865</v>
      </c>
      <c r="C170" s="1192" t="s">
        <v>1530</v>
      </c>
      <c r="D170" s="1192" t="s">
        <v>5372</v>
      </c>
      <c r="E170" s="1191" t="s">
        <v>21</v>
      </c>
      <c r="F170" s="1202">
        <v>18353</v>
      </c>
      <c r="G170" s="1191" t="s">
        <v>7424</v>
      </c>
      <c r="H170" s="1191" t="s">
        <v>7425</v>
      </c>
      <c r="I170" s="1191" t="s">
        <v>21</v>
      </c>
      <c r="J170" s="1193" t="s">
        <v>9646</v>
      </c>
      <c r="K170" s="1191" t="s">
        <v>21</v>
      </c>
      <c r="L170" s="1191" t="s">
        <v>21</v>
      </c>
      <c r="M170" s="566"/>
      <c r="N170" s="923"/>
      <c r="O170" s="923"/>
    </row>
    <row r="171" spans="1:21" ht="27" customHeight="1" x14ac:dyDescent="0.25">
      <c r="A171" s="1200">
        <v>170</v>
      </c>
      <c r="B171" s="1222">
        <v>413942</v>
      </c>
      <c r="C171" s="1223" t="s">
        <v>7433</v>
      </c>
      <c r="D171" s="1223" t="s">
        <v>7434</v>
      </c>
      <c r="E171" s="1194" t="s">
        <v>21</v>
      </c>
      <c r="F171" s="1224">
        <v>18095</v>
      </c>
      <c r="G171" s="1194" t="s">
        <v>7435</v>
      </c>
      <c r="H171" s="1194" t="s">
        <v>7436</v>
      </c>
      <c r="I171" s="1194" t="s">
        <v>33</v>
      </c>
      <c r="J171" s="1197" t="s">
        <v>9646</v>
      </c>
      <c r="K171" s="1194" t="s">
        <v>21</v>
      </c>
      <c r="L171" s="1194" t="s">
        <v>21</v>
      </c>
      <c r="M171" s="566" t="s">
        <v>9531</v>
      </c>
      <c r="N171" s="923"/>
      <c r="O171" s="923"/>
      <c r="P171" s="1172"/>
      <c r="U171" s="566"/>
    </row>
    <row r="172" spans="1:21" ht="27" customHeight="1" x14ac:dyDescent="0.25">
      <c r="A172" s="1200">
        <v>171</v>
      </c>
      <c r="B172" s="1222">
        <v>413996</v>
      </c>
      <c r="C172" s="1222" t="s">
        <v>7440</v>
      </c>
      <c r="D172" s="1223" t="s">
        <v>7441</v>
      </c>
      <c r="E172" s="1194" t="s">
        <v>21</v>
      </c>
      <c r="F172" s="1224">
        <v>17972</v>
      </c>
      <c r="G172" s="1194">
        <v>21552339</v>
      </c>
      <c r="H172" s="1194" t="s">
        <v>7442</v>
      </c>
      <c r="I172" s="1194" t="s">
        <v>21</v>
      </c>
      <c r="J172" s="1197" t="s">
        <v>9646</v>
      </c>
      <c r="K172" s="1194" t="s">
        <v>21</v>
      </c>
      <c r="L172" s="1194" t="s">
        <v>21</v>
      </c>
      <c r="M172" s="566" t="s">
        <v>9393</v>
      </c>
      <c r="N172" s="923"/>
      <c r="O172" s="567"/>
      <c r="P172" s="1172"/>
      <c r="U172" s="566"/>
    </row>
    <row r="173" spans="1:21" ht="27" customHeight="1" x14ac:dyDescent="0.25">
      <c r="A173" s="1200">
        <v>172</v>
      </c>
      <c r="B173" s="1217">
        <v>417065</v>
      </c>
      <c r="C173" s="1218" t="s">
        <v>5734</v>
      </c>
      <c r="D173" s="1218" t="s">
        <v>392</v>
      </c>
      <c r="E173" s="1213" t="s">
        <v>21</v>
      </c>
      <c r="F173" s="1219">
        <v>19048</v>
      </c>
      <c r="G173" s="1215">
        <v>982356667</v>
      </c>
      <c r="H173" s="1213" t="s">
        <v>655</v>
      </c>
      <c r="I173" s="1213" t="s">
        <v>21</v>
      </c>
      <c r="J173" s="1216" t="s">
        <v>9646</v>
      </c>
      <c r="K173" s="1213" t="s">
        <v>21</v>
      </c>
      <c r="L173" s="1213" t="s">
        <v>21</v>
      </c>
      <c r="M173" s="566"/>
      <c r="N173" s="567"/>
      <c r="O173" s="567"/>
      <c r="P173" s="1172"/>
      <c r="Q173" s="566"/>
      <c r="R173" s="566"/>
      <c r="S173" s="566"/>
      <c r="T173" s="566"/>
    </row>
    <row r="174" spans="1:21" ht="27" customHeight="1" x14ac:dyDescent="0.25">
      <c r="A174" s="1200">
        <v>173</v>
      </c>
      <c r="B174" s="1217">
        <v>427417</v>
      </c>
      <c r="C174" s="1218" t="s">
        <v>1273</v>
      </c>
      <c r="D174" s="1218" t="s">
        <v>3133</v>
      </c>
      <c r="E174" s="1213" t="s">
        <v>21</v>
      </c>
      <c r="F174" s="1219">
        <v>18523</v>
      </c>
      <c r="G174" s="1215"/>
      <c r="H174" s="1213" t="s">
        <v>2381</v>
      </c>
      <c r="I174" s="1213" t="s">
        <v>21</v>
      </c>
      <c r="J174" s="1216" t="s">
        <v>9646</v>
      </c>
      <c r="K174" s="1213" t="s">
        <v>21</v>
      </c>
      <c r="L174" s="1213" t="s">
        <v>21</v>
      </c>
      <c r="M174" s="566"/>
      <c r="N174" s="567"/>
      <c r="O174" s="567"/>
      <c r="P174" s="1172"/>
      <c r="Q174" s="566"/>
      <c r="R174" s="566"/>
      <c r="S174" s="566"/>
      <c r="T174" s="566"/>
    </row>
    <row r="175" spans="1:21" ht="27" customHeight="1" x14ac:dyDescent="0.25">
      <c r="A175" s="1200">
        <v>174</v>
      </c>
      <c r="B175" s="1208">
        <v>431476</v>
      </c>
      <c r="C175" s="1192" t="s">
        <v>7492</v>
      </c>
      <c r="D175" s="1192" t="s">
        <v>427</v>
      </c>
      <c r="E175" s="1191" t="s">
        <v>21</v>
      </c>
      <c r="F175" s="1191"/>
      <c r="G175" s="1210">
        <v>981149347</v>
      </c>
      <c r="H175" s="1191" t="s">
        <v>7493</v>
      </c>
      <c r="I175" s="1191" t="s">
        <v>21</v>
      </c>
      <c r="J175" s="1193" t="s">
        <v>9646</v>
      </c>
      <c r="K175" s="1191" t="s">
        <v>21</v>
      </c>
      <c r="L175" s="1191" t="s">
        <v>21</v>
      </c>
      <c r="M175" s="566"/>
      <c r="N175" s="923"/>
      <c r="O175" s="923"/>
    </row>
    <row r="176" spans="1:21" ht="27" customHeight="1" x14ac:dyDescent="0.25">
      <c r="A176" s="1200">
        <v>175</v>
      </c>
      <c r="B176" s="1222">
        <v>433513</v>
      </c>
      <c r="C176" s="1223" t="s">
        <v>7497</v>
      </c>
      <c r="D176" s="1223" t="s">
        <v>7498</v>
      </c>
      <c r="E176" s="1220" t="s">
        <v>21</v>
      </c>
      <c r="F176" s="1224">
        <v>19256</v>
      </c>
      <c r="G176" s="1194" t="s">
        <v>7499</v>
      </c>
      <c r="H176" s="1194" t="s">
        <v>7500</v>
      </c>
      <c r="I176" s="1194" t="s">
        <v>21</v>
      </c>
      <c r="J176" s="1197" t="s">
        <v>9646</v>
      </c>
      <c r="K176" s="1194" t="s">
        <v>21</v>
      </c>
      <c r="L176" s="1194" t="s">
        <v>21</v>
      </c>
      <c r="M176" s="566" t="s">
        <v>9531</v>
      </c>
      <c r="N176" s="181"/>
      <c r="O176" s="181"/>
      <c r="P176" s="1172"/>
      <c r="U176" s="566"/>
    </row>
    <row r="177" spans="1:22" ht="27" customHeight="1" x14ac:dyDescent="0.25">
      <c r="A177" s="1200">
        <v>176</v>
      </c>
      <c r="B177" s="1211">
        <v>438925</v>
      </c>
      <c r="C177" s="1212" t="s">
        <v>5752</v>
      </c>
      <c r="D177" s="1212" t="s">
        <v>5387</v>
      </c>
      <c r="E177" s="1213"/>
      <c r="F177" s="1214">
        <v>18918</v>
      </c>
      <c r="G177" s="1215">
        <v>2.1943698098410301E+17</v>
      </c>
      <c r="H177" s="1213" t="s">
        <v>6120</v>
      </c>
      <c r="I177" s="1213"/>
      <c r="J177" s="1216" t="s">
        <v>9646</v>
      </c>
      <c r="K177" s="1213"/>
      <c r="L177" s="1213"/>
      <c r="M177" s="566"/>
      <c r="O177" s="682"/>
    </row>
    <row r="178" spans="1:22" ht="27" customHeight="1" x14ac:dyDescent="0.25">
      <c r="A178" s="1200">
        <v>177</v>
      </c>
      <c r="B178" s="1217">
        <v>443278</v>
      </c>
      <c r="C178" s="1218" t="s">
        <v>5755</v>
      </c>
      <c r="D178" s="1218" t="s">
        <v>5390</v>
      </c>
      <c r="E178" s="1213" t="s">
        <v>21</v>
      </c>
      <c r="F178" s="1219">
        <v>17858</v>
      </c>
      <c r="G178" s="1215">
        <v>982794545</v>
      </c>
      <c r="H178" s="1213" t="s">
        <v>727</v>
      </c>
      <c r="I178" s="1213" t="s">
        <v>21</v>
      </c>
      <c r="J178" s="1216" t="s">
        <v>9646</v>
      </c>
      <c r="K178" s="1213" t="s">
        <v>21</v>
      </c>
      <c r="L178" s="1213" t="s">
        <v>21</v>
      </c>
      <c r="M178" s="566"/>
      <c r="N178" s="567"/>
      <c r="O178" s="567"/>
      <c r="P178" s="1172"/>
      <c r="Q178" s="566"/>
      <c r="R178" s="566"/>
      <c r="S178" s="566"/>
      <c r="T178" s="566"/>
    </row>
    <row r="179" spans="1:22" ht="27" customHeight="1" x14ac:dyDescent="0.25">
      <c r="A179" s="1200">
        <v>178</v>
      </c>
      <c r="B179" s="1217">
        <v>447206</v>
      </c>
      <c r="C179" s="1218" t="s">
        <v>5759</v>
      </c>
      <c r="D179" s="1218" t="s">
        <v>5392</v>
      </c>
      <c r="E179" s="1213" t="s">
        <v>21</v>
      </c>
      <c r="F179" s="1219">
        <v>19085</v>
      </c>
      <c r="G179" s="1215">
        <v>982794545</v>
      </c>
      <c r="H179" s="1213" t="s">
        <v>727</v>
      </c>
      <c r="I179" s="1213" t="s">
        <v>21</v>
      </c>
      <c r="J179" s="1216" t="s">
        <v>9646</v>
      </c>
      <c r="K179" s="1213" t="s">
        <v>21</v>
      </c>
      <c r="L179" s="1213" t="s">
        <v>21</v>
      </c>
      <c r="M179" s="566"/>
      <c r="N179" s="567"/>
      <c r="O179" s="567"/>
      <c r="P179" s="1172"/>
      <c r="Q179" s="566"/>
      <c r="R179" s="566"/>
      <c r="S179" s="566"/>
      <c r="T179" s="566"/>
    </row>
    <row r="180" spans="1:22" ht="27" customHeight="1" x14ac:dyDescent="0.25">
      <c r="A180" s="1200">
        <v>179</v>
      </c>
      <c r="B180" s="1211">
        <v>450247</v>
      </c>
      <c r="C180" s="1192" t="s">
        <v>7467</v>
      </c>
      <c r="D180" s="1192" t="s">
        <v>7573</v>
      </c>
      <c r="E180" s="1209" t="s">
        <v>21</v>
      </c>
      <c r="F180" s="1191"/>
      <c r="G180" s="1191" t="s">
        <v>7574</v>
      </c>
      <c r="H180" s="1191" t="s">
        <v>7575</v>
      </c>
      <c r="I180" s="1191" t="s">
        <v>21</v>
      </c>
      <c r="J180" s="1193" t="s">
        <v>9646</v>
      </c>
      <c r="K180" s="1191" t="s">
        <v>21</v>
      </c>
      <c r="L180" s="1191" t="s">
        <v>21</v>
      </c>
      <c r="M180" s="566"/>
      <c r="N180" s="923"/>
      <c r="O180" s="923"/>
    </row>
    <row r="181" spans="1:22" ht="27" customHeight="1" x14ac:dyDescent="0.25">
      <c r="A181" s="1200">
        <v>180</v>
      </c>
      <c r="B181" s="1222">
        <v>450968</v>
      </c>
      <c r="C181" s="1223" t="s">
        <v>5762</v>
      </c>
      <c r="D181" s="1220" t="s">
        <v>9550</v>
      </c>
      <c r="E181" s="1235"/>
      <c r="F181" s="1224">
        <v>19252</v>
      </c>
      <c r="G181" s="1194" t="s">
        <v>4379</v>
      </c>
      <c r="H181" s="1194" t="s">
        <v>4380</v>
      </c>
      <c r="I181" s="1194" t="s">
        <v>21</v>
      </c>
      <c r="J181" s="1197" t="s">
        <v>9646</v>
      </c>
      <c r="K181" s="1194" t="s">
        <v>21</v>
      </c>
      <c r="L181" s="1194" t="s">
        <v>5212</v>
      </c>
      <c r="M181" s="567" t="s">
        <v>9542</v>
      </c>
      <c r="N181" s="567"/>
      <c r="O181" s="567"/>
      <c r="P181" s="1172"/>
      <c r="Q181" s="566"/>
      <c r="R181" s="566"/>
      <c r="S181" s="566"/>
      <c r="T181" s="566"/>
      <c r="U181" s="566"/>
      <c r="V181" s="566"/>
    </row>
    <row r="182" spans="1:22" ht="27" customHeight="1" x14ac:dyDescent="0.25">
      <c r="A182" s="1200">
        <v>181</v>
      </c>
      <c r="B182" s="1208">
        <v>456175</v>
      </c>
      <c r="C182" s="1192" t="s">
        <v>453</v>
      </c>
      <c r="D182" s="1192" t="s">
        <v>5395</v>
      </c>
      <c r="E182" s="1191" t="s">
        <v>21</v>
      </c>
      <c r="F182" s="1202"/>
      <c r="G182" s="1210">
        <v>981936661</v>
      </c>
      <c r="H182" s="1191" t="s">
        <v>7608</v>
      </c>
      <c r="I182" s="1191" t="s">
        <v>21</v>
      </c>
      <c r="J182" s="1193" t="s">
        <v>9646</v>
      </c>
      <c r="K182" s="1191" t="s">
        <v>21</v>
      </c>
      <c r="L182" s="1191" t="s">
        <v>21</v>
      </c>
      <c r="M182" s="566"/>
      <c r="N182" s="924"/>
      <c r="O182" s="923"/>
    </row>
    <row r="183" spans="1:22" ht="27" customHeight="1" x14ac:dyDescent="0.25">
      <c r="A183" s="1200">
        <v>182</v>
      </c>
      <c r="B183" s="1211">
        <v>457705</v>
      </c>
      <c r="C183" s="1223" t="s">
        <v>1582</v>
      </c>
      <c r="D183" s="1223" t="s">
        <v>7609</v>
      </c>
      <c r="E183" s="1220" t="s">
        <v>21</v>
      </c>
      <c r="F183" s="1224">
        <v>19025</v>
      </c>
      <c r="G183" s="1194">
        <v>930280</v>
      </c>
      <c r="H183" s="1194" t="s">
        <v>7610</v>
      </c>
      <c r="I183" s="1194" t="s">
        <v>21</v>
      </c>
      <c r="J183" s="1197" t="s">
        <v>9646</v>
      </c>
      <c r="K183" s="1194" t="s">
        <v>21</v>
      </c>
      <c r="L183" s="1194" t="s">
        <v>7611</v>
      </c>
      <c r="M183" s="566" t="s">
        <v>9531</v>
      </c>
      <c r="N183" s="181"/>
      <c r="O183" s="181"/>
      <c r="P183" s="1172"/>
      <c r="U183" s="566"/>
    </row>
    <row r="184" spans="1:22" ht="27" customHeight="1" x14ac:dyDescent="0.25">
      <c r="A184" s="1200">
        <v>183</v>
      </c>
      <c r="B184" s="1217">
        <v>474291</v>
      </c>
      <c r="C184" s="1218" t="s">
        <v>5650</v>
      </c>
      <c r="D184" s="1218" t="s">
        <v>5399</v>
      </c>
      <c r="E184" s="1213" t="s">
        <v>21</v>
      </c>
      <c r="F184" s="1219">
        <v>19780</v>
      </c>
      <c r="G184" s="1215">
        <v>21941293</v>
      </c>
      <c r="H184" s="1213" t="s">
        <v>659</v>
      </c>
      <c r="I184" s="1213" t="s">
        <v>33</v>
      </c>
      <c r="J184" s="1216" t="s">
        <v>9646</v>
      </c>
      <c r="K184" s="1213" t="s">
        <v>21</v>
      </c>
      <c r="L184" s="1213" t="s">
        <v>21</v>
      </c>
      <c r="M184" s="566"/>
      <c r="N184" s="567"/>
      <c r="O184" s="567"/>
      <c r="P184" s="1172"/>
      <c r="Q184" s="566"/>
      <c r="R184" s="566"/>
      <c r="S184" s="566"/>
      <c r="T184" s="566"/>
    </row>
    <row r="185" spans="1:22" ht="27" customHeight="1" x14ac:dyDescent="0.25">
      <c r="A185" s="1200">
        <v>184</v>
      </c>
      <c r="B185" s="1211">
        <v>476822</v>
      </c>
      <c r="C185" s="1212" t="s">
        <v>5678</v>
      </c>
      <c r="D185" s="1212" t="s">
        <v>6432</v>
      </c>
      <c r="E185" s="1213"/>
      <c r="F185" s="1214">
        <v>18137</v>
      </c>
      <c r="G185" s="1215">
        <v>210985848446</v>
      </c>
      <c r="H185" s="1213" t="s">
        <v>6197</v>
      </c>
      <c r="I185" s="1213"/>
      <c r="J185" s="1216" t="s">
        <v>9646</v>
      </c>
      <c r="K185" s="1213"/>
      <c r="L185" s="1213"/>
      <c r="M185" s="566"/>
      <c r="O185" s="682"/>
    </row>
    <row r="186" spans="1:22" ht="27" customHeight="1" x14ac:dyDescent="0.25">
      <c r="A186" s="1200">
        <v>185</v>
      </c>
      <c r="B186" s="1217">
        <v>478168</v>
      </c>
      <c r="C186" s="1218" t="s">
        <v>6062</v>
      </c>
      <c r="D186" s="1218" t="s">
        <v>5401</v>
      </c>
      <c r="E186" s="1213" t="s">
        <v>21</v>
      </c>
      <c r="F186" s="1219">
        <v>20074</v>
      </c>
      <c r="G186" s="1215">
        <v>985381993</v>
      </c>
      <c r="H186" s="1213" t="s">
        <v>2431</v>
      </c>
      <c r="I186" s="1213" t="s">
        <v>21</v>
      </c>
      <c r="J186" s="1216" t="s">
        <v>9646</v>
      </c>
      <c r="K186" s="1213" t="s">
        <v>2433</v>
      </c>
      <c r="L186" s="1213" t="s">
        <v>2432</v>
      </c>
      <c r="M186" s="566"/>
      <c r="N186" s="567"/>
      <c r="O186" s="567"/>
      <c r="P186" s="1172"/>
      <c r="Q186" s="566"/>
      <c r="R186" s="566"/>
      <c r="S186" s="566"/>
      <c r="T186" s="566"/>
    </row>
    <row r="187" spans="1:22" ht="27" customHeight="1" x14ac:dyDescent="0.25">
      <c r="A187" s="1200">
        <v>186</v>
      </c>
      <c r="B187" s="1217">
        <v>487505</v>
      </c>
      <c r="C187" s="1218" t="s">
        <v>5788</v>
      </c>
      <c r="D187" s="1218" t="s">
        <v>1971</v>
      </c>
      <c r="E187" s="1213" t="s">
        <v>21</v>
      </c>
      <c r="F187" s="1219">
        <v>17383</v>
      </c>
      <c r="G187" s="1215">
        <v>21907057</v>
      </c>
      <c r="H187" s="1213" t="s">
        <v>1973</v>
      </c>
      <c r="I187" s="1213" t="s">
        <v>21</v>
      </c>
      <c r="J187" s="1216" t="s">
        <v>9646</v>
      </c>
      <c r="K187" s="1213" t="s">
        <v>21</v>
      </c>
      <c r="L187" s="1213" t="s">
        <v>21</v>
      </c>
      <c r="M187" s="566"/>
      <c r="N187" s="567"/>
      <c r="O187" s="567"/>
      <c r="P187" s="1172"/>
      <c r="Q187" s="566"/>
      <c r="R187" s="566"/>
      <c r="S187" s="566"/>
      <c r="T187" s="566"/>
    </row>
    <row r="188" spans="1:22" ht="27" customHeight="1" x14ac:dyDescent="0.25">
      <c r="A188" s="1200">
        <v>187</v>
      </c>
      <c r="B188" s="1222">
        <v>491490</v>
      </c>
      <c r="C188" s="1223" t="s">
        <v>1414</v>
      </c>
      <c r="D188" s="1223" t="s">
        <v>7693</v>
      </c>
      <c r="E188" s="1220" t="s">
        <v>21</v>
      </c>
      <c r="F188" s="1224">
        <v>17496</v>
      </c>
      <c r="G188" s="1194" t="s">
        <v>7694</v>
      </c>
      <c r="H188" s="1194" t="s">
        <v>7695</v>
      </c>
      <c r="I188" s="1194" t="s">
        <v>21</v>
      </c>
      <c r="J188" s="1197" t="s">
        <v>9646</v>
      </c>
      <c r="K188" s="1194" t="s">
        <v>21</v>
      </c>
      <c r="L188" s="1194" t="s">
        <v>21</v>
      </c>
      <c r="M188" s="566" t="s">
        <v>9531</v>
      </c>
      <c r="N188" s="181"/>
      <c r="O188" s="181"/>
      <c r="P188" s="1172"/>
      <c r="U188" s="566"/>
    </row>
    <row r="189" spans="1:22" ht="27" customHeight="1" x14ac:dyDescent="0.25">
      <c r="A189" s="1200">
        <v>188</v>
      </c>
      <c r="B189" s="1222">
        <v>492978</v>
      </c>
      <c r="C189" s="1223" t="s">
        <v>5730</v>
      </c>
      <c r="D189" s="1223" t="s">
        <v>394</v>
      </c>
      <c r="E189" s="1194" t="s">
        <v>21</v>
      </c>
      <c r="F189" s="1224">
        <v>19126</v>
      </c>
      <c r="G189" s="1226">
        <v>983468460</v>
      </c>
      <c r="H189" s="1194" t="s">
        <v>7696</v>
      </c>
      <c r="I189" s="1194" t="s">
        <v>21</v>
      </c>
      <c r="J189" s="1197" t="s">
        <v>9646</v>
      </c>
      <c r="K189" s="1194" t="s">
        <v>21</v>
      </c>
      <c r="L189" s="1194" t="s">
        <v>21</v>
      </c>
      <c r="M189" s="566" t="s">
        <v>9531</v>
      </c>
      <c r="N189" s="924"/>
      <c r="O189" s="923"/>
      <c r="P189" s="1172"/>
      <c r="U189" s="566"/>
    </row>
    <row r="190" spans="1:22" ht="27" customHeight="1" x14ac:dyDescent="0.25">
      <c r="A190" s="1200">
        <v>189</v>
      </c>
      <c r="B190" s="1217">
        <v>494582</v>
      </c>
      <c r="C190" s="1218" t="s">
        <v>3157</v>
      </c>
      <c r="D190" s="1218" t="s">
        <v>3158</v>
      </c>
      <c r="E190" s="1213" t="s">
        <v>21</v>
      </c>
      <c r="F190" s="1219">
        <v>20205</v>
      </c>
      <c r="G190" s="1215">
        <v>983337276</v>
      </c>
      <c r="H190" s="1213" t="s">
        <v>3156</v>
      </c>
      <c r="I190" s="1213" t="s">
        <v>21</v>
      </c>
      <c r="J190" s="1216" t="s">
        <v>9646</v>
      </c>
      <c r="K190" s="1213" t="s">
        <v>21</v>
      </c>
      <c r="L190" s="1213" t="s">
        <v>21</v>
      </c>
      <c r="M190" s="566"/>
      <c r="N190" s="567"/>
      <c r="O190" s="567"/>
      <c r="P190" s="1172"/>
      <c r="Q190" s="566"/>
      <c r="R190" s="566"/>
      <c r="S190" s="566"/>
      <c r="T190" s="566"/>
    </row>
    <row r="191" spans="1:22" ht="27" customHeight="1" x14ac:dyDescent="0.25">
      <c r="A191" s="1200">
        <v>190</v>
      </c>
      <c r="B191" s="1222">
        <v>496575</v>
      </c>
      <c r="C191" s="1223" t="s">
        <v>6026</v>
      </c>
      <c r="D191" s="1223" t="s">
        <v>7701</v>
      </c>
      <c r="E191" s="1194" t="s">
        <v>21</v>
      </c>
      <c r="F191" s="1224">
        <v>18975</v>
      </c>
      <c r="G191" s="1194" t="s">
        <v>7702</v>
      </c>
      <c r="H191" s="1194" t="s">
        <v>457</v>
      </c>
      <c r="I191" s="1194" t="s">
        <v>21</v>
      </c>
      <c r="J191" s="1197" t="s">
        <v>9646</v>
      </c>
      <c r="K191" s="1194" t="s">
        <v>21</v>
      </c>
      <c r="L191" s="1194" t="s">
        <v>21</v>
      </c>
      <c r="M191" s="566" t="s">
        <v>9531</v>
      </c>
      <c r="N191" s="925"/>
      <c r="O191" s="923"/>
      <c r="P191" s="1172"/>
      <c r="U191" s="566"/>
    </row>
    <row r="192" spans="1:22" ht="27" customHeight="1" x14ac:dyDescent="0.25">
      <c r="A192" s="1200">
        <v>191</v>
      </c>
      <c r="B192" s="1208">
        <v>498291</v>
      </c>
      <c r="C192" s="1192" t="s">
        <v>5944</v>
      </c>
      <c r="D192" s="1192" t="s">
        <v>7706</v>
      </c>
      <c r="E192" s="1191" t="s">
        <v>21</v>
      </c>
      <c r="F192" s="1202">
        <v>16628</v>
      </c>
      <c r="G192" s="1191" t="s">
        <v>7707</v>
      </c>
      <c r="H192" s="1191" t="s">
        <v>7708</v>
      </c>
      <c r="I192" s="1191" t="s">
        <v>21</v>
      </c>
      <c r="J192" s="1193" t="s">
        <v>9646</v>
      </c>
      <c r="K192" s="1209" t="s">
        <v>21</v>
      </c>
      <c r="L192" s="1209" t="s">
        <v>21</v>
      </c>
      <c r="M192" s="566"/>
      <c r="N192" s="923"/>
      <c r="O192" s="923"/>
    </row>
    <row r="193" spans="1:21" ht="27" customHeight="1" x14ac:dyDescent="0.25">
      <c r="A193" s="1200">
        <v>192</v>
      </c>
      <c r="B193" s="1217">
        <v>505099</v>
      </c>
      <c r="C193" s="1218" t="s">
        <v>2082</v>
      </c>
      <c r="D193" s="1218" t="s">
        <v>2083</v>
      </c>
      <c r="E193" s="1213" t="s">
        <v>21</v>
      </c>
      <c r="F193" s="1219">
        <v>17758</v>
      </c>
      <c r="G193" s="1215">
        <v>986481578</v>
      </c>
      <c r="H193" s="1213" t="s">
        <v>5254</v>
      </c>
      <c r="I193" s="1213" t="s">
        <v>21</v>
      </c>
      <c r="J193" s="1216" t="s">
        <v>9646</v>
      </c>
      <c r="K193" s="1213" t="s">
        <v>21</v>
      </c>
      <c r="L193" s="1213" t="s">
        <v>21</v>
      </c>
      <c r="M193" s="566"/>
      <c r="N193" s="567"/>
      <c r="O193" s="567"/>
      <c r="P193" s="1172"/>
      <c r="Q193" s="566"/>
      <c r="R193" s="566"/>
      <c r="S193" s="566"/>
      <c r="T193" s="566"/>
    </row>
    <row r="194" spans="1:21" ht="27" customHeight="1" x14ac:dyDescent="0.25">
      <c r="A194" s="1200">
        <v>193</v>
      </c>
      <c r="B194" s="1217">
        <v>505645</v>
      </c>
      <c r="C194" s="1218" t="s">
        <v>5804</v>
      </c>
      <c r="D194" s="1218" t="s">
        <v>5410</v>
      </c>
      <c r="E194" s="1213" t="s">
        <v>21</v>
      </c>
      <c r="F194" s="1219">
        <v>17835</v>
      </c>
      <c r="G194" s="1215">
        <v>982440155</v>
      </c>
      <c r="H194" s="1213" t="s">
        <v>5039</v>
      </c>
      <c r="I194" s="1213" t="s">
        <v>21</v>
      </c>
      <c r="J194" s="1216" t="s">
        <v>9646</v>
      </c>
      <c r="K194" s="1213" t="s">
        <v>21</v>
      </c>
      <c r="L194" s="1213" t="s">
        <v>21</v>
      </c>
      <c r="M194" s="566"/>
      <c r="N194" s="567"/>
      <c r="O194" s="567"/>
      <c r="P194" s="1172"/>
      <c r="Q194" s="566"/>
      <c r="R194" s="566"/>
      <c r="S194" s="566"/>
      <c r="T194" s="566"/>
    </row>
    <row r="195" spans="1:21" ht="27" customHeight="1" x14ac:dyDescent="0.25">
      <c r="A195" s="1200">
        <v>194</v>
      </c>
      <c r="B195" s="1222">
        <v>510752</v>
      </c>
      <c r="C195" s="1223" t="s">
        <v>7743</v>
      </c>
      <c r="D195" s="1223" t="s">
        <v>7744</v>
      </c>
      <c r="E195" s="1220" t="s">
        <v>21</v>
      </c>
      <c r="F195" s="1224">
        <v>18578</v>
      </c>
      <c r="G195" s="1194" t="s">
        <v>7499</v>
      </c>
      <c r="H195" s="1194" t="s">
        <v>7500</v>
      </c>
      <c r="I195" s="1194" t="s">
        <v>21</v>
      </c>
      <c r="J195" s="1197" t="s">
        <v>9646</v>
      </c>
      <c r="K195" s="1194" t="s">
        <v>21</v>
      </c>
      <c r="L195" s="1194" t="s">
        <v>21</v>
      </c>
      <c r="M195" s="566" t="s">
        <v>9531</v>
      </c>
      <c r="N195" s="181"/>
      <c r="O195" s="181"/>
      <c r="P195" s="1172"/>
      <c r="U195" s="566"/>
    </row>
    <row r="196" spans="1:21" ht="27" customHeight="1" x14ac:dyDescent="0.25">
      <c r="A196" s="1200">
        <v>195</v>
      </c>
      <c r="B196" s="1208">
        <v>511442</v>
      </c>
      <c r="C196" s="1192" t="s">
        <v>1240</v>
      </c>
      <c r="D196" s="1192" t="s">
        <v>7745</v>
      </c>
      <c r="E196" s="1191" t="s">
        <v>21</v>
      </c>
      <c r="F196" s="1202">
        <v>13169</v>
      </c>
      <c r="G196" s="1210">
        <v>21942627</v>
      </c>
      <c r="H196" s="1191" t="s">
        <v>7746</v>
      </c>
      <c r="I196" s="1191" t="s">
        <v>21</v>
      </c>
      <c r="J196" s="1193" t="s">
        <v>9646</v>
      </c>
      <c r="K196" s="1191" t="s">
        <v>21</v>
      </c>
      <c r="L196" s="1191" t="s">
        <v>21</v>
      </c>
      <c r="M196" s="566"/>
      <c r="N196" s="923"/>
      <c r="O196" s="923"/>
    </row>
    <row r="197" spans="1:21" ht="27" customHeight="1" x14ac:dyDescent="0.25">
      <c r="A197" s="1200">
        <v>196</v>
      </c>
      <c r="B197" s="1211">
        <v>511642</v>
      </c>
      <c r="C197" s="1223" t="s">
        <v>7752</v>
      </c>
      <c r="D197" s="1223" t="s">
        <v>1899</v>
      </c>
      <c r="E197" s="1194" t="s">
        <v>21</v>
      </c>
      <c r="F197" s="1224">
        <v>18713</v>
      </c>
      <c r="G197" s="1194" t="s">
        <v>7753</v>
      </c>
      <c r="H197" s="1194" t="s">
        <v>7754</v>
      </c>
      <c r="I197" s="1194" t="s">
        <v>21</v>
      </c>
      <c r="J197" s="1197" t="s">
        <v>9646</v>
      </c>
      <c r="K197" s="1194" t="s">
        <v>6082</v>
      </c>
      <c r="L197" s="1194" t="s">
        <v>7755</v>
      </c>
      <c r="M197" s="566" t="s">
        <v>9531</v>
      </c>
      <c r="N197" s="923"/>
      <c r="O197" s="923"/>
      <c r="P197" s="1172"/>
      <c r="U197" s="566"/>
    </row>
    <row r="198" spans="1:21" ht="27" customHeight="1" x14ac:dyDescent="0.25">
      <c r="A198" s="1200">
        <v>197</v>
      </c>
      <c r="B198" s="1217">
        <v>516968</v>
      </c>
      <c r="C198" s="1218" t="s">
        <v>2434</v>
      </c>
      <c r="D198" s="1218" t="s">
        <v>2435</v>
      </c>
      <c r="E198" s="1213" t="s">
        <v>21</v>
      </c>
      <c r="F198" s="1219">
        <v>17414</v>
      </c>
      <c r="G198" s="1215">
        <v>984239192</v>
      </c>
      <c r="H198" s="1213" t="s">
        <v>2437</v>
      </c>
      <c r="I198" s="1213" t="s">
        <v>21</v>
      </c>
      <c r="J198" s="1216" t="s">
        <v>9646</v>
      </c>
      <c r="K198" s="1213" t="s">
        <v>21</v>
      </c>
      <c r="L198" s="1213" t="s">
        <v>21</v>
      </c>
      <c r="M198" s="566"/>
      <c r="N198" s="567"/>
      <c r="O198" s="567"/>
      <c r="P198" s="1172"/>
      <c r="Q198" s="566"/>
      <c r="R198" s="566"/>
      <c r="S198" s="566"/>
      <c r="T198" s="566"/>
    </row>
    <row r="199" spans="1:21" ht="27" customHeight="1" x14ac:dyDescent="0.25">
      <c r="A199" s="1200">
        <v>198</v>
      </c>
      <c r="B199" s="1217">
        <v>520779</v>
      </c>
      <c r="C199" s="1218" t="s">
        <v>5810</v>
      </c>
      <c r="D199" s="1218" t="s">
        <v>665</v>
      </c>
      <c r="E199" s="1213" t="s">
        <v>21</v>
      </c>
      <c r="F199" s="1219">
        <v>19910</v>
      </c>
      <c r="G199" s="1215">
        <v>981376956</v>
      </c>
      <c r="H199" s="1213" t="s">
        <v>667</v>
      </c>
      <c r="I199" s="1213" t="s">
        <v>21</v>
      </c>
      <c r="J199" s="1216" t="s">
        <v>9646</v>
      </c>
      <c r="K199" s="1213" t="s">
        <v>21</v>
      </c>
      <c r="L199" s="1213" t="s">
        <v>21</v>
      </c>
      <c r="M199" s="566"/>
      <c r="N199" s="567"/>
      <c r="O199" s="567"/>
      <c r="P199" s="1172"/>
      <c r="Q199" s="566"/>
      <c r="R199" s="566"/>
      <c r="S199" s="566"/>
      <c r="T199" s="566"/>
    </row>
    <row r="200" spans="1:21" ht="27" customHeight="1" x14ac:dyDescent="0.25">
      <c r="A200" s="1200">
        <v>199</v>
      </c>
      <c r="B200" s="1208">
        <v>527121</v>
      </c>
      <c r="C200" s="1192" t="s">
        <v>7791</v>
      </c>
      <c r="D200" s="1192" t="s">
        <v>7792</v>
      </c>
      <c r="E200" s="1191" t="s">
        <v>21</v>
      </c>
      <c r="F200" s="1202">
        <v>15754</v>
      </c>
      <c r="G200" s="1210">
        <v>982381852</v>
      </c>
      <c r="H200" s="1191" t="s">
        <v>7793</v>
      </c>
      <c r="I200" s="1191" t="s">
        <v>21</v>
      </c>
      <c r="J200" s="1193" t="s">
        <v>9646</v>
      </c>
      <c r="K200" s="1191" t="s">
        <v>21</v>
      </c>
      <c r="L200" s="1191" t="s">
        <v>21</v>
      </c>
      <c r="M200" s="566"/>
      <c r="N200" s="924"/>
      <c r="O200" s="923"/>
    </row>
    <row r="201" spans="1:21" ht="27" customHeight="1" x14ac:dyDescent="0.25">
      <c r="A201" s="1200">
        <v>200</v>
      </c>
      <c r="B201" s="1217">
        <v>530249</v>
      </c>
      <c r="C201" s="1218" t="s">
        <v>3497</v>
      </c>
      <c r="D201" s="1218" t="s">
        <v>3498</v>
      </c>
      <c r="E201" s="1213" t="s">
        <v>21</v>
      </c>
      <c r="F201" s="1219">
        <v>20022</v>
      </c>
      <c r="G201" s="1215">
        <v>982815703</v>
      </c>
      <c r="H201" s="1213" t="s">
        <v>5258</v>
      </c>
      <c r="I201" s="1213" t="s">
        <v>21</v>
      </c>
      <c r="J201" s="1216" t="s">
        <v>9646</v>
      </c>
      <c r="K201" s="1213" t="s">
        <v>21</v>
      </c>
      <c r="L201" s="1213" t="s">
        <v>21</v>
      </c>
      <c r="M201" s="566"/>
      <c r="N201" s="567"/>
      <c r="O201" s="567"/>
      <c r="P201" s="1172"/>
      <c r="Q201" s="566"/>
      <c r="R201" s="566"/>
      <c r="S201" s="566"/>
      <c r="T201" s="566"/>
    </row>
    <row r="202" spans="1:21" ht="27" customHeight="1" x14ac:dyDescent="0.25">
      <c r="A202" s="1200">
        <v>201</v>
      </c>
      <c r="B202" s="1217">
        <v>530426</v>
      </c>
      <c r="C202" s="1218" t="s">
        <v>460</v>
      </c>
      <c r="D202" s="1218" t="s">
        <v>5420</v>
      </c>
      <c r="E202" s="1213" t="s">
        <v>21</v>
      </c>
      <c r="F202" s="1219">
        <v>18848</v>
      </c>
      <c r="G202" s="1215">
        <v>991269136</v>
      </c>
      <c r="H202" s="1213" t="s">
        <v>4232</v>
      </c>
      <c r="I202" s="1213" t="s">
        <v>33</v>
      </c>
      <c r="J202" s="1216" t="s">
        <v>9646</v>
      </c>
      <c r="K202" s="1213" t="s">
        <v>21</v>
      </c>
      <c r="L202" s="1213" t="s">
        <v>21</v>
      </c>
      <c r="M202" s="566"/>
      <c r="N202" s="567"/>
      <c r="O202" s="567"/>
      <c r="P202" s="1172"/>
      <c r="Q202" s="566"/>
      <c r="R202" s="566"/>
      <c r="S202" s="566"/>
      <c r="T202" s="566"/>
    </row>
    <row r="203" spans="1:21" ht="27" customHeight="1" x14ac:dyDescent="0.25">
      <c r="A203" s="1200">
        <v>202</v>
      </c>
      <c r="B203" s="1217">
        <v>538907</v>
      </c>
      <c r="C203" s="1218" t="s">
        <v>6067</v>
      </c>
      <c r="D203" s="1218" t="s">
        <v>3108</v>
      </c>
      <c r="E203" s="1213" t="s">
        <v>21</v>
      </c>
      <c r="F203" s="1219">
        <v>19580</v>
      </c>
      <c r="G203" s="1215">
        <v>981770650</v>
      </c>
      <c r="H203" s="1213" t="s">
        <v>3110</v>
      </c>
      <c r="I203" s="1213" t="s">
        <v>21</v>
      </c>
      <c r="J203" s="1216" t="s">
        <v>9646</v>
      </c>
      <c r="K203" s="1213" t="s">
        <v>21</v>
      </c>
      <c r="L203" s="1213" t="s">
        <v>21</v>
      </c>
      <c r="M203" s="566"/>
      <c r="N203" s="567"/>
      <c r="O203" s="567"/>
      <c r="P203" s="1172"/>
      <c r="Q203" s="566"/>
      <c r="R203" s="566"/>
      <c r="S203" s="566"/>
      <c r="T203" s="566"/>
    </row>
    <row r="204" spans="1:21" ht="27" customHeight="1" x14ac:dyDescent="0.25">
      <c r="A204" s="1200">
        <v>203</v>
      </c>
      <c r="B204" s="1217">
        <v>538988</v>
      </c>
      <c r="C204" s="1218" t="s">
        <v>5821</v>
      </c>
      <c r="D204" s="1218" t="s">
        <v>1545</v>
      </c>
      <c r="E204" s="1213" t="s">
        <v>21</v>
      </c>
      <c r="F204" s="1219">
        <v>19474</v>
      </c>
      <c r="G204" s="1215">
        <v>985168292</v>
      </c>
      <c r="H204" s="1213" t="s">
        <v>1547</v>
      </c>
      <c r="I204" s="1213" t="s">
        <v>21</v>
      </c>
      <c r="J204" s="1216" t="s">
        <v>9646</v>
      </c>
      <c r="K204" s="1213" t="s">
        <v>21</v>
      </c>
      <c r="L204" s="1213" t="s">
        <v>21</v>
      </c>
      <c r="M204" s="566"/>
      <c r="N204" s="567"/>
      <c r="O204" s="567"/>
      <c r="P204" s="1172"/>
      <c r="Q204" s="566"/>
      <c r="R204" s="566"/>
      <c r="S204" s="566"/>
      <c r="T204" s="566"/>
    </row>
    <row r="205" spans="1:21" ht="27" customHeight="1" x14ac:dyDescent="0.25">
      <c r="A205" s="1200">
        <v>204</v>
      </c>
      <c r="B205" s="1208">
        <v>543762</v>
      </c>
      <c r="C205" s="1192" t="s">
        <v>383</v>
      </c>
      <c r="D205" s="1192" t="s">
        <v>7831</v>
      </c>
      <c r="E205" s="1191" t="s">
        <v>21</v>
      </c>
      <c r="F205" s="1202">
        <v>18018</v>
      </c>
      <c r="G205" s="1191" t="s">
        <v>7832</v>
      </c>
      <c r="H205" s="1191" t="s">
        <v>7833</v>
      </c>
      <c r="I205" s="1191" t="s">
        <v>21</v>
      </c>
      <c r="J205" s="1193" t="s">
        <v>9646</v>
      </c>
      <c r="K205" s="1191" t="s">
        <v>21</v>
      </c>
      <c r="L205" s="1191" t="s">
        <v>21</v>
      </c>
      <c r="M205" s="566"/>
      <c r="N205" s="924"/>
      <c r="O205" s="923"/>
    </row>
    <row r="206" spans="1:21" ht="27" customHeight="1" x14ac:dyDescent="0.25">
      <c r="A206" s="1200">
        <v>205</v>
      </c>
      <c r="B206" s="1217">
        <v>549346</v>
      </c>
      <c r="C206" s="1218" t="s">
        <v>5793</v>
      </c>
      <c r="D206" s="1218" t="s">
        <v>1812</v>
      </c>
      <c r="E206" s="1213" t="s">
        <v>21</v>
      </c>
      <c r="F206" s="1219">
        <v>16501</v>
      </c>
      <c r="G206" s="1215">
        <v>983386634</v>
      </c>
      <c r="H206" s="1213" t="s">
        <v>1808</v>
      </c>
      <c r="I206" s="1213" t="s">
        <v>21</v>
      </c>
      <c r="J206" s="1216" t="s">
        <v>9646</v>
      </c>
      <c r="K206" s="1213" t="s">
        <v>21</v>
      </c>
      <c r="L206" s="1213" t="s">
        <v>3990</v>
      </c>
      <c r="M206" s="566"/>
      <c r="N206" s="567"/>
      <c r="O206" s="567"/>
      <c r="P206" s="1172"/>
      <c r="Q206" s="566"/>
      <c r="R206" s="566"/>
      <c r="S206" s="566"/>
      <c r="T206" s="566"/>
    </row>
    <row r="207" spans="1:21" ht="27" customHeight="1" x14ac:dyDescent="0.25">
      <c r="A207" s="1200">
        <v>206</v>
      </c>
      <c r="B207" s="1217">
        <v>549575</v>
      </c>
      <c r="C207" s="1218" t="s">
        <v>5832</v>
      </c>
      <c r="D207" s="1218" t="s">
        <v>5435</v>
      </c>
      <c r="E207" s="1213" t="s">
        <v>21</v>
      </c>
      <c r="F207" s="1219">
        <v>19051</v>
      </c>
      <c r="G207" s="1215">
        <v>21925216</v>
      </c>
      <c r="H207" s="1213" t="s">
        <v>3064</v>
      </c>
      <c r="I207" s="1213" t="s">
        <v>21</v>
      </c>
      <c r="J207" s="1216" t="s">
        <v>9646</v>
      </c>
      <c r="K207" s="1213" t="s">
        <v>21</v>
      </c>
      <c r="L207" s="1213" t="s">
        <v>21</v>
      </c>
      <c r="M207" s="566"/>
      <c r="N207" s="567"/>
      <c r="O207" s="567"/>
      <c r="P207" s="1172"/>
      <c r="Q207" s="566"/>
      <c r="R207" s="566"/>
      <c r="S207" s="566"/>
      <c r="T207" s="566"/>
    </row>
    <row r="208" spans="1:21" ht="27" customHeight="1" x14ac:dyDescent="0.25">
      <c r="A208" s="1200">
        <v>207</v>
      </c>
      <c r="B208" s="1217">
        <v>550582</v>
      </c>
      <c r="C208" s="1218" t="s">
        <v>2387</v>
      </c>
      <c r="D208" s="1218" t="s">
        <v>2388</v>
      </c>
      <c r="E208" s="1213" t="s">
        <v>21</v>
      </c>
      <c r="F208" s="1219">
        <v>15154</v>
      </c>
      <c r="G208" s="1215">
        <v>21902239</v>
      </c>
      <c r="H208" s="1213" t="s">
        <v>2389</v>
      </c>
      <c r="I208" s="1213" t="s">
        <v>21</v>
      </c>
      <c r="J208" s="1216" t="s">
        <v>9646</v>
      </c>
      <c r="K208" s="1213">
        <v>982334493</v>
      </c>
      <c r="L208" s="1213" t="s">
        <v>21</v>
      </c>
      <c r="M208" s="566"/>
      <c r="N208" s="567"/>
      <c r="O208" s="567"/>
      <c r="P208" s="1172"/>
      <c r="Q208" s="566"/>
      <c r="R208" s="566"/>
      <c r="S208" s="566"/>
      <c r="T208" s="566"/>
    </row>
    <row r="209" spans="1:21" ht="27" customHeight="1" x14ac:dyDescent="0.25">
      <c r="A209" s="1200">
        <v>208</v>
      </c>
      <c r="B209" s="1217">
        <v>552055</v>
      </c>
      <c r="C209" s="1218" t="s">
        <v>532</v>
      </c>
      <c r="D209" s="1218" t="s">
        <v>533</v>
      </c>
      <c r="E209" s="1213" t="s">
        <v>21</v>
      </c>
      <c r="F209" s="1219">
        <v>17885</v>
      </c>
      <c r="G209" s="1215">
        <v>981489487</v>
      </c>
      <c r="H209" s="1213" t="s">
        <v>205</v>
      </c>
      <c r="I209" s="1213" t="s">
        <v>21</v>
      </c>
      <c r="J209" s="1216" t="s">
        <v>9646</v>
      </c>
      <c r="K209" s="1213" t="s">
        <v>21</v>
      </c>
      <c r="L209" s="1213" t="s">
        <v>21</v>
      </c>
      <c r="M209" s="566"/>
      <c r="N209" s="567"/>
      <c r="O209" s="567"/>
      <c r="P209" s="1172"/>
      <c r="Q209" s="566"/>
      <c r="R209" s="566"/>
      <c r="S209" s="566"/>
      <c r="T209" s="566"/>
    </row>
    <row r="210" spans="1:21" ht="27" customHeight="1" x14ac:dyDescent="0.25">
      <c r="A210" s="1200">
        <v>209</v>
      </c>
      <c r="B210" s="1217">
        <v>553910</v>
      </c>
      <c r="C210" s="1218" t="s">
        <v>5835</v>
      </c>
      <c r="D210" s="1218" t="s">
        <v>5438</v>
      </c>
      <c r="E210" s="1213" t="s">
        <v>21</v>
      </c>
      <c r="F210" s="1219">
        <v>17967</v>
      </c>
      <c r="G210" s="1215">
        <v>21908454</v>
      </c>
      <c r="H210" s="1213" t="s">
        <v>176</v>
      </c>
      <c r="I210" s="1213" t="s">
        <v>21</v>
      </c>
      <c r="J210" s="1216" t="s">
        <v>9646</v>
      </c>
      <c r="K210" s="1213" t="s">
        <v>21</v>
      </c>
      <c r="L210" s="1213" t="s">
        <v>1309</v>
      </c>
      <c r="M210" s="566"/>
      <c r="N210" s="567"/>
      <c r="O210" s="567"/>
      <c r="P210" s="1172"/>
      <c r="Q210" s="566"/>
      <c r="R210" s="566"/>
      <c r="S210" s="566"/>
      <c r="T210" s="566"/>
    </row>
    <row r="211" spans="1:21" ht="27" customHeight="1" x14ac:dyDescent="0.25">
      <c r="A211" s="1200">
        <v>210</v>
      </c>
      <c r="B211" s="1222">
        <v>555210</v>
      </c>
      <c r="C211" s="1223" t="s">
        <v>6064</v>
      </c>
      <c r="D211" s="1223" t="s">
        <v>7875</v>
      </c>
      <c r="E211" s="1194" t="s">
        <v>21</v>
      </c>
      <c r="F211" s="1224">
        <v>18406</v>
      </c>
      <c r="G211" s="1194" t="s">
        <v>7876</v>
      </c>
      <c r="H211" s="1194" t="s">
        <v>7877</v>
      </c>
      <c r="I211" s="1194" t="s">
        <v>33</v>
      </c>
      <c r="J211" s="1197" t="s">
        <v>9646</v>
      </c>
      <c r="K211" s="1194" t="s">
        <v>21</v>
      </c>
      <c r="L211" s="1194" t="s">
        <v>21</v>
      </c>
      <c r="M211" s="566" t="s">
        <v>9531</v>
      </c>
      <c r="N211" s="924"/>
      <c r="O211" s="923"/>
      <c r="P211" s="1172"/>
      <c r="U211" s="566"/>
    </row>
    <row r="212" spans="1:21" ht="27" customHeight="1" x14ac:dyDescent="0.25">
      <c r="A212" s="1200">
        <v>211</v>
      </c>
      <c r="B212" s="1217">
        <v>560977</v>
      </c>
      <c r="C212" s="1218" t="s">
        <v>825</v>
      </c>
      <c r="D212" s="1218" t="s">
        <v>1375</v>
      </c>
      <c r="E212" s="1213" t="s">
        <v>21</v>
      </c>
      <c r="F212" s="1219">
        <v>19622</v>
      </c>
      <c r="G212" s="1215">
        <v>981489509</v>
      </c>
      <c r="H212" s="1213" t="s">
        <v>1376</v>
      </c>
      <c r="I212" s="1213" t="s">
        <v>21</v>
      </c>
      <c r="J212" s="1216" t="s">
        <v>9646</v>
      </c>
      <c r="K212" s="1213" t="s">
        <v>21</v>
      </c>
      <c r="L212" s="1213" t="s">
        <v>21</v>
      </c>
      <c r="M212" s="566"/>
      <c r="N212" s="567"/>
      <c r="O212" s="567"/>
      <c r="P212" s="1172"/>
      <c r="Q212" s="566"/>
      <c r="R212" s="566"/>
      <c r="S212" s="566"/>
      <c r="T212" s="566"/>
    </row>
    <row r="213" spans="1:21" ht="27" customHeight="1" x14ac:dyDescent="0.25">
      <c r="A213" s="1200">
        <v>212</v>
      </c>
      <c r="B213" s="1222">
        <v>573293</v>
      </c>
      <c r="C213" s="1223" t="s">
        <v>7166</v>
      </c>
      <c r="D213" s="1223" t="s">
        <v>7917</v>
      </c>
      <c r="E213" s="1194" t="s">
        <v>21</v>
      </c>
      <c r="F213" s="1224">
        <v>17419</v>
      </c>
      <c r="G213" s="1194" t="s">
        <v>7876</v>
      </c>
      <c r="H213" s="1194" t="s">
        <v>7918</v>
      </c>
      <c r="I213" s="1194" t="s">
        <v>33</v>
      </c>
      <c r="J213" s="1197" t="s">
        <v>9646</v>
      </c>
      <c r="K213" s="1194" t="s">
        <v>21</v>
      </c>
      <c r="L213" s="1194" t="s">
        <v>21</v>
      </c>
      <c r="M213" s="566" t="s">
        <v>9531</v>
      </c>
      <c r="N213" s="924"/>
      <c r="O213" s="923"/>
      <c r="P213" s="1172"/>
      <c r="U213" s="566"/>
    </row>
    <row r="214" spans="1:21" ht="27" customHeight="1" x14ac:dyDescent="0.25">
      <c r="A214" s="1200">
        <v>213</v>
      </c>
      <c r="B214" s="1217">
        <v>574970</v>
      </c>
      <c r="C214" s="1218" t="s">
        <v>2871</v>
      </c>
      <c r="D214" s="1218" t="s">
        <v>2872</v>
      </c>
      <c r="E214" s="1213" t="s">
        <v>21</v>
      </c>
      <c r="F214" s="1219">
        <v>20027</v>
      </c>
      <c r="G214" s="1215">
        <v>983798603</v>
      </c>
      <c r="H214" s="1213" t="s">
        <v>2873</v>
      </c>
      <c r="I214" s="1213" t="s">
        <v>21</v>
      </c>
      <c r="J214" s="1216" t="s">
        <v>9646</v>
      </c>
      <c r="K214" s="1213">
        <v>982391886</v>
      </c>
      <c r="L214" s="1213" t="s">
        <v>2874</v>
      </c>
      <c r="M214" s="566"/>
      <c r="N214" s="567"/>
      <c r="O214" s="567"/>
      <c r="P214" s="1172"/>
      <c r="Q214" s="566"/>
      <c r="R214" s="566"/>
      <c r="S214" s="566"/>
      <c r="T214" s="566"/>
    </row>
    <row r="215" spans="1:21" ht="27" customHeight="1" x14ac:dyDescent="0.25">
      <c r="A215" s="1200">
        <v>214</v>
      </c>
      <c r="B215" s="1217">
        <v>579396</v>
      </c>
      <c r="C215" s="1198" t="s">
        <v>5635</v>
      </c>
      <c r="D215" s="1198" t="s">
        <v>5443</v>
      </c>
      <c r="E215" s="1200" t="s">
        <v>21</v>
      </c>
      <c r="F215" s="1219">
        <v>17225</v>
      </c>
      <c r="G215" s="1215">
        <v>984670729</v>
      </c>
      <c r="H215" s="1213" t="s">
        <v>5143</v>
      </c>
      <c r="I215" s="1213" t="s">
        <v>21</v>
      </c>
      <c r="J215" s="1216" t="s">
        <v>9646</v>
      </c>
      <c r="K215" s="1213" t="s">
        <v>21</v>
      </c>
      <c r="L215" s="1213" t="s">
        <v>21</v>
      </c>
      <c r="M215" s="566"/>
      <c r="N215" s="567"/>
      <c r="O215" s="567"/>
      <c r="P215" s="1172"/>
      <c r="Q215" s="566"/>
      <c r="R215" s="566"/>
      <c r="S215" s="566"/>
      <c r="T215" s="566"/>
    </row>
    <row r="216" spans="1:21" ht="27" customHeight="1" x14ac:dyDescent="0.25">
      <c r="A216" s="1200">
        <v>215</v>
      </c>
      <c r="B216" s="1208">
        <v>591574</v>
      </c>
      <c r="C216" s="1192" t="s">
        <v>1240</v>
      </c>
      <c r="D216" s="1192" t="s">
        <v>1032</v>
      </c>
      <c r="E216" s="1191" t="s">
        <v>21</v>
      </c>
      <c r="F216" s="1202">
        <v>12074</v>
      </c>
      <c r="G216" s="1210">
        <v>982507347</v>
      </c>
      <c r="H216" s="1191" t="s">
        <v>7044</v>
      </c>
      <c r="I216" s="1191" t="s">
        <v>21</v>
      </c>
      <c r="J216" s="1193" t="s">
        <v>9646</v>
      </c>
      <c r="K216" s="1191" t="s">
        <v>21</v>
      </c>
      <c r="L216" s="1191" t="s">
        <v>21</v>
      </c>
      <c r="M216" s="566"/>
      <c r="N216" s="925"/>
      <c r="O216" s="923"/>
    </row>
    <row r="217" spans="1:21" ht="27" customHeight="1" x14ac:dyDescent="0.25">
      <c r="A217" s="1200">
        <v>216</v>
      </c>
      <c r="B217" s="1208">
        <v>592469</v>
      </c>
      <c r="C217" s="1192" t="s">
        <v>7963</v>
      </c>
      <c r="D217" s="1192" t="s">
        <v>7964</v>
      </c>
      <c r="E217" s="1191" t="s">
        <v>21</v>
      </c>
      <c r="F217" s="1225">
        <v>15383</v>
      </c>
      <c r="G217" s="1210" t="s">
        <v>7965</v>
      </c>
      <c r="H217" s="1191" t="s">
        <v>7966</v>
      </c>
      <c r="I217" s="1191" t="s">
        <v>7967</v>
      </c>
      <c r="J217" s="1193" t="s">
        <v>9646</v>
      </c>
      <c r="K217" s="1191" t="s">
        <v>21</v>
      </c>
      <c r="L217" s="1209" t="s">
        <v>7968</v>
      </c>
      <c r="M217" s="566"/>
      <c r="N217" s="923"/>
      <c r="O217" s="923"/>
    </row>
    <row r="218" spans="1:21" ht="27" customHeight="1" x14ac:dyDescent="0.25">
      <c r="A218" s="1200">
        <v>217</v>
      </c>
      <c r="B218" s="1217">
        <v>594170</v>
      </c>
      <c r="C218" s="1218" t="s">
        <v>5847</v>
      </c>
      <c r="D218" s="1218" t="s">
        <v>454</v>
      </c>
      <c r="E218" s="1213" t="s">
        <v>21</v>
      </c>
      <c r="F218" s="1219">
        <v>20283</v>
      </c>
      <c r="G218" s="1215">
        <v>983563629</v>
      </c>
      <c r="H218" s="1213" t="s">
        <v>5263</v>
      </c>
      <c r="I218" s="1213" t="s">
        <v>21</v>
      </c>
      <c r="J218" s="1216" t="s">
        <v>9646</v>
      </c>
      <c r="K218" s="1213" t="s">
        <v>33</v>
      </c>
      <c r="L218" s="1213" t="s">
        <v>21</v>
      </c>
      <c r="M218" s="566"/>
      <c r="N218" s="567"/>
      <c r="O218" s="567"/>
      <c r="P218" s="1172"/>
      <c r="Q218" s="566"/>
      <c r="R218" s="566"/>
      <c r="S218" s="566"/>
      <c r="T218" s="566"/>
    </row>
    <row r="219" spans="1:21" ht="27" customHeight="1" x14ac:dyDescent="0.25">
      <c r="A219" s="1200">
        <v>218</v>
      </c>
      <c r="B219" s="1211">
        <v>595619</v>
      </c>
      <c r="C219" s="1223" t="s">
        <v>7976</v>
      </c>
      <c r="D219" s="1223" t="s">
        <v>827</v>
      </c>
      <c r="E219" s="1220" t="s">
        <v>21</v>
      </c>
      <c r="F219" s="1224">
        <v>18997</v>
      </c>
      <c r="G219" s="1194" t="s">
        <v>7977</v>
      </c>
      <c r="H219" s="1194" t="s">
        <v>7978</v>
      </c>
      <c r="I219" s="1194" t="s">
        <v>21</v>
      </c>
      <c r="J219" s="1197" t="s">
        <v>9646</v>
      </c>
      <c r="K219" s="1194" t="s">
        <v>21</v>
      </c>
      <c r="L219" s="1194" t="s">
        <v>21</v>
      </c>
      <c r="M219" s="566" t="s">
        <v>9531</v>
      </c>
      <c r="N219" s="181"/>
      <c r="O219" s="181"/>
      <c r="P219" s="1172"/>
      <c r="U219" s="566"/>
    </row>
    <row r="220" spans="1:21" ht="27" customHeight="1" x14ac:dyDescent="0.25">
      <c r="A220" s="1200">
        <v>219</v>
      </c>
      <c r="B220" s="1211">
        <v>608246</v>
      </c>
      <c r="C220" s="1212" t="s">
        <v>1659</v>
      </c>
      <c r="D220" s="1212" t="s">
        <v>2073</v>
      </c>
      <c r="E220" s="1213"/>
      <c r="F220" s="1214">
        <v>18332</v>
      </c>
      <c r="G220" s="1215">
        <v>210985896722</v>
      </c>
      <c r="H220" s="1213" t="s">
        <v>6245</v>
      </c>
      <c r="I220" s="1213"/>
      <c r="J220" s="1216" t="s">
        <v>9646</v>
      </c>
      <c r="K220" s="1213"/>
      <c r="L220" s="1213"/>
      <c r="M220" s="566"/>
      <c r="O220" s="682"/>
    </row>
    <row r="221" spans="1:21" ht="27" customHeight="1" x14ac:dyDescent="0.25">
      <c r="A221" s="1200">
        <v>220</v>
      </c>
      <c r="B221" s="1217">
        <v>623004</v>
      </c>
      <c r="C221" s="1218" t="s">
        <v>1353</v>
      </c>
      <c r="D221" s="1218" t="s">
        <v>1354</v>
      </c>
      <c r="E221" s="1213" t="s">
        <v>21</v>
      </c>
      <c r="F221" s="1219">
        <v>20076</v>
      </c>
      <c r="G221" s="1215">
        <v>984141486</v>
      </c>
      <c r="H221" s="1213" t="s">
        <v>1355</v>
      </c>
      <c r="I221" s="1213" t="s">
        <v>21</v>
      </c>
      <c r="J221" s="1216" t="s">
        <v>9646</v>
      </c>
      <c r="K221" s="1213" t="s">
        <v>21</v>
      </c>
      <c r="L221" s="1213" t="s">
        <v>21</v>
      </c>
      <c r="M221" s="566"/>
      <c r="N221" s="567"/>
      <c r="O221" s="567"/>
      <c r="P221" s="1172"/>
      <c r="Q221" s="566"/>
      <c r="R221" s="566"/>
      <c r="S221" s="566"/>
      <c r="T221" s="566"/>
    </row>
    <row r="222" spans="1:21" ht="27" customHeight="1" x14ac:dyDescent="0.25">
      <c r="A222" s="1200">
        <v>221</v>
      </c>
      <c r="B222" s="1208">
        <v>624504</v>
      </c>
      <c r="C222" s="1192" t="s">
        <v>5728</v>
      </c>
      <c r="D222" s="1192" t="s">
        <v>8002</v>
      </c>
      <c r="E222" s="1209" t="s">
        <v>21</v>
      </c>
      <c r="F222" s="1202">
        <v>18304</v>
      </c>
      <c r="G222" s="1191" t="s">
        <v>8003</v>
      </c>
      <c r="H222" s="1191" t="s">
        <v>9717</v>
      </c>
      <c r="I222" s="1191" t="s">
        <v>21</v>
      </c>
      <c r="J222" s="1193" t="s">
        <v>9646</v>
      </c>
      <c r="K222" s="1191"/>
      <c r="L222" s="1191"/>
      <c r="M222" s="566"/>
      <c r="N222" s="181"/>
      <c r="O222" s="181"/>
    </row>
    <row r="223" spans="1:21" ht="27" customHeight="1" x14ac:dyDescent="0.25">
      <c r="A223" s="1200">
        <v>222</v>
      </c>
      <c r="B223" s="1222">
        <v>629571</v>
      </c>
      <c r="C223" s="1223" t="s">
        <v>426</v>
      </c>
      <c r="D223" s="1223" t="s">
        <v>2744</v>
      </c>
      <c r="E223" s="1194" t="s">
        <v>21</v>
      </c>
      <c r="F223" s="1224">
        <v>19039</v>
      </c>
      <c r="G223" s="1194" t="s">
        <v>8014</v>
      </c>
      <c r="H223" s="1194" t="s">
        <v>8015</v>
      </c>
      <c r="I223" s="1194" t="s">
        <v>21</v>
      </c>
      <c r="J223" s="1197" t="s">
        <v>9646</v>
      </c>
      <c r="K223" s="1194" t="s">
        <v>21</v>
      </c>
      <c r="L223" s="1194" t="s">
        <v>7107</v>
      </c>
      <c r="M223" s="566" t="s">
        <v>9531</v>
      </c>
      <c r="N223" s="923"/>
      <c r="O223" s="923"/>
      <c r="P223" s="1172"/>
      <c r="U223" s="566"/>
    </row>
    <row r="224" spans="1:21" ht="27" customHeight="1" x14ac:dyDescent="0.25">
      <c r="A224" s="1200">
        <v>223</v>
      </c>
      <c r="B224" s="1217">
        <v>630526</v>
      </c>
      <c r="C224" s="1218" t="s">
        <v>5714</v>
      </c>
      <c r="D224" s="1218" t="s">
        <v>1174</v>
      </c>
      <c r="E224" s="1213" t="s">
        <v>21</v>
      </c>
      <c r="F224" s="1219">
        <v>18128</v>
      </c>
      <c r="G224" s="1215">
        <v>983746499</v>
      </c>
      <c r="H224" s="1213" t="s">
        <v>1177</v>
      </c>
      <c r="I224" s="1213" t="s">
        <v>21</v>
      </c>
      <c r="J224" s="1216" t="s">
        <v>9646</v>
      </c>
      <c r="K224" s="1213" t="s">
        <v>21</v>
      </c>
      <c r="L224" s="1213" t="s">
        <v>21</v>
      </c>
      <c r="M224" s="566"/>
      <c r="N224" s="567"/>
      <c r="O224" s="567"/>
      <c r="P224" s="1172"/>
      <c r="Q224" s="566"/>
      <c r="R224" s="566"/>
      <c r="S224" s="566"/>
      <c r="T224" s="566"/>
    </row>
    <row r="225" spans="1:21" ht="27" customHeight="1" x14ac:dyDescent="0.25">
      <c r="A225" s="1200">
        <v>224</v>
      </c>
      <c r="B225" s="1217">
        <v>631147</v>
      </c>
      <c r="C225" s="1218" t="s">
        <v>5748</v>
      </c>
      <c r="D225" s="1218" t="s">
        <v>5457</v>
      </c>
      <c r="E225" s="1213" t="s">
        <v>21</v>
      </c>
      <c r="F225" s="1219">
        <v>18431</v>
      </c>
      <c r="G225" s="1215">
        <v>21908454</v>
      </c>
      <c r="H225" s="1213" t="s">
        <v>176</v>
      </c>
      <c r="I225" s="1213" t="s">
        <v>21</v>
      </c>
      <c r="J225" s="1216" t="s">
        <v>9646</v>
      </c>
      <c r="K225" s="1213" t="s">
        <v>21</v>
      </c>
      <c r="L225" s="1213" t="s">
        <v>1309</v>
      </c>
      <c r="M225" s="566"/>
      <c r="N225" s="567"/>
      <c r="O225" s="567"/>
      <c r="P225" s="1172"/>
      <c r="Q225" s="566"/>
      <c r="R225" s="566"/>
      <c r="S225" s="566"/>
      <c r="T225" s="566"/>
    </row>
    <row r="226" spans="1:21" ht="27" customHeight="1" x14ac:dyDescent="0.25">
      <c r="A226" s="1200">
        <v>225</v>
      </c>
      <c r="B226" s="1217">
        <v>641917</v>
      </c>
      <c r="C226" s="1218" t="s">
        <v>501</v>
      </c>
      <c r="D226" s="1218" t="s">
        <v>5460</v>
      </c>
      <c r="E226" s="1213" t="s">
        <v>21</v>
      </c>
      <c r="F226" s="1219">
        <v>19900</v>
      </c>
      <c r="G226" s="1215">
        <v>984495948</v>
      </c>
      <c r="H226" s="1213" t="s">
        <v>4021</v>
      </c>
      <c r="I226" s="1200" t="s">
        <v>21</v>
      </c>
      <c r="J226" s="1216" t="s">
        <v>9646</v>
      </c>
      <c r="K226" s="1213" t="s">
        <v>21</v>
      </c>
      <c r="L226" s="1213" t="s">
        <v>21</v>
      </c>
      <c r="M226" s="566"/>
      <c r="N226" s="567"/>
      <c r="O226" s="567"/>
      <c r="P226" s="1172"/>
      <c r="Q226" s="566"/>
      <c r="R226" s="566"/>
      <c r="S226" s="566"/>
      <c r="T226" s="566"/>
    </row>
    <row r="227" spans="1:21" ht="27" customHeight="1" x14ac:dyDescent="0.25">
      <c r="A227" s="1200">
        <v>226</v>
      </c>
      <c r="B227" s="1211">
        <v>647294</v>
      </c>
      <c r="C227" s="1212" t="s">
        <v>5905</v>
      </c>
      <c r="D227" s="1212" t="s">
        <v>6468</v>
      </c>
      <c r="E227" s="1213"/>
      <c r="F227" s="1214">
        <v>18359</v>
      </c>
      <c r="G227" s="1215">
        <v>210984103688</v>
      </c>
      <c r="H227" s="1213" t="s">
        <v>6120</v>
      </c>
      <c r="I227" s="1213"/>
      <c r="J227" s="1216" t="s">
        <v>9646</v>
      </c>
      <c r="K227" s="1213"/>
      <c r="L227" s="1213"/>
      <c r="M227" s="566"/>
      <c r="O227" s="682"/>
    </row>
    <row r="228" spans="1:21" ht="27" customHeight="1" x14ac:dyDescent="0.25">
      <c r="A228" s="1200">
        <v>227</v>
      </c>
      <c r="B228" s="1211">
        <v>655758</v>
      </c>
      <c r="C228" s="1212" t="s">
        <v>5864</v>
      </c>
      <c r="D228" s="1212" t="s">
        <v>4354</v>
      </c>
      <c r="E228" s="1213"/>
      <c r="F228" s="1214">
        <v>19586</v>
      </c>
      <c r="G228" s="1215">
        <v>2100000983172330</v>
      </c>
      <c r="H228" s="1213" t="s">
        <v>6251</v>
      </c>
      <c r="I228" s="1213"/>
      <c r="J228" s="1216" t="s">
        <v>9646</v>
      </c>
      <c r="K228" s="1213"/>
      <c r="L228" s="1213"/>
      <c r="M228" s="566"/>
      <c r="O228" s="682"/>
    </row>
    <row r="229" spans="1:21" ht="27" customHeight="1" x14ac:dyDescent="0.25">
      <c r="A229" s="1200">
        <v>228</v>
      </c>
      <c r="B229" s="1217">
        <v>657003</v>
      </c>
      <c r="C229" s="1218" t="s">
        <v>5865</v>
      </c>
      <c r="D229" s="1218" t="s">
        <v>4354</v>
      </c>
      <c r="E229" s="1213" t="s">
        <v>21</v>
      </c>
      <c r="F229" s="1219">
        <v>19623</v>
      </c>
      <c r="G229" s="1215">
        <v>986508892</v>
      </c>
      <c r="H229" s="1213" t="s">
        <v>4822</v>
      </c>
      <c r="I229" s="1200" t="s">
        <v>21</v>
      </c>
      <c r="J229" s="1216" t="s">
        <v>9646</v>
      </c>
      <c r="K229" s="1213" t="s">
        <v>21</v>
      </c>
      <c r="L229" s="1213" t="s">
        <v>21</v>
      </c>
      <c r="M229" s="566"/>
      <c r="N229" s="567"/>
      <c r="O229" s="567"/>
      <c r="P229" s="1172"/>
      <c r="Q229" s="566"/>
      <c r="R229" s="566"/>
      <c r="S229" s="566"/>
      <c r="T229" s="566"/>
    </row>
    <row r="230" spans="1:21" ht="27" customHeight="1" x14ac:dyDescent="0.25">
      <c r="A230" s="1200">
        <v>229</v>
      </c>
      <c r="B230" s="1208">
        <v>657556</v>
      </c>
      <c r="C230" s="1192" t="s">
        <v>8040</v>
      </c>
      <c r="D230" s="1192" t="s">
        <v>8041</v>
      </c>
      <c r="E230" s="1191" t="s">
        <v>21</v>
      </c>
      <c r="F230" s="1202">
        <v>17207</v>
      </c>
      <c r="G230" s="1210">
        <v>985383619</v>
      </c>
      <c r="H230" s="1191" t="s">
        <v>8042</v>
      </c>
      <c r="I230" s="1191" t="s">
        <v>21</v>
      </c>
      <c r="J230" s="1193" t="s">
        <v>9646</v>
      </c>
      <c r="K230" s="1191" t="s">
        <v>21</v>
      </c>
      <c r="L230" s="1191" t="s">
        <v>21</v>
      </c>
      <c r="M230" s="566"/>
      <c r="N230" s="923"/>
      <c r="O230" s="923"/>
    </row>
    <row r="231" spans="1:21" ht="27" customHeight="1" x14ac:dyDescent="0.25">
      <c r="A231" s="1200">
        <v>230</v>
      </c>
      <c r="B231" s="1217">
        <v>665916</v>
      </c>
      <c r="C231" s="1198" t="s">
        <v>5665</v>
      </c>
      <c r="D231" s="1198" t="s">
        <v>223</v>
      </c>
      <c r="E231" s="1200" t="s">
        <v>21</v>
      </c>
      <c r="F231" s="1207">
        <v>18939</v>
      </c>
      <c r="G231" s="1199">
        <v>991410370</v>
      </c>
      <c r="H231" s="1200" t="s">
        <v>225</v>
      </c>
      <c r="I231" s="1200" t="s">
        <v>21</v>
      </c>
      <c r="J231" s="1216" t="s">
        <v>9646</v>
      </c>
      <c r="K231" s="1213" t="s">
        <v>21</v>
      </c>
      <c r="L231" s="1213" t="s">
        <v>21</v>
      </c>
      <c r="M231" s="566"/>
      <c r="N231" s="567"/>
      <c r="O231" s="567"/>
      <c r="P231" s="1172"/>
      <c r="Q231" s="566"/>
      <c r="R231" s="566"/>
      <c r="S231" s="566"/>
      <c r="T231" s="566"/>
    </row>
    <row r="232" spans="1:21" ht="27" customHeight="1" x14ac:dyDescent="0.25">
      <c r="A232" s="1200">
        <v>231</v>
      </c>
      <c r="B232" s="1211">
        <v>669422</v>
      </c>
      <c r="C232" s="1212" t="s">
        <v>365</v>
      </c>
      <c r="D232" s="1212" t="s">
        <v>6470</v>
      </c>
      <c r="E232" s="1213"/>
      <c r="F232" s="1214">
        <v>17079</v>
      </c>
      <c r="G232" s="1215">
        <v>210981885712</v>
      </c>
      <c r="H232" s="1213" t="s">
        <v>6253</v>
      </c>
      <c r="I232" s="1213"/>
      <c r="J232" s="1216" t="s">
        <v>9646</v>
      </c>
      <c r="K232" s="1213"/>
      <c r="L232" s="1213"/>
      <c r="M232" s="566"/>
      <c r="O232" s="682"/>
    </row>
    <row r="233" spans="1:21" ht="27" customHeight="1" x14ac:dyDescent="0.25">
      <c r="A233" s="1200">
        <v>232</v>
      </c>
      <c r="B233" s="1217">
        <v>669700</v>
      </c>
      <c r="C233" s="1198" t="s">
        <v>5868</v>
      </c>
      <c r="D233" s="1198" t="s">
        <v>5464</v>
      </c>
      <c r="E233" s="1213" t="s">
        <v>21</v>
      </c>
      <c r="F233" s="1219">
        <v>19861</v>
      </c>
      <c r="G233" s="1215">
        <v>981673670</v>
      </c>
      <c r="H233" s="1200" t="s">
        <v>690</v>
      </c>
      <c r="I233" s="1213" t="s">
        <v>21</v>
      </c>
      <c r="J233" s="1216" t="s">
        <v>9646</v>
      </c>
      <c r="K233" s="1213" t="s">
        <v>21</v>
      </c>
      <c r="L233" s="1213" t="s">
        <v>21</v>
      </c>
      <c r="M233" s="566"/>
      <c r="N233" s="567"/>
      <c r="O233" s="567"/>
      <c r="P233" s="1172"/>
      <c r="Q233" s="566"/>
      <c r="R233" s="566"/>
      <c r="S233" s="566"/>
      <c r="T233" s="566"/>
    </row>
    <row r="234" spans="1:21" ht="27" customHeight="1" x14ac:dyDescent="0.25">
      <c r="A234" s="1200">
        <v>233</v>
      </c>
      <c r="B234" s="1211">
        <v>673856</v>
      </c>
      <c r="C234" s="1192" t="s">
        <v>1532</v>
      </c>
      <c r="D234" s="1192" t="s">
        <v>8063</v>
      </c>
      <c r="E234" s="1191" t="s">
        <v>21</v>
      </c>
      <c r="F234" s="1202">
        <v>10380</v>
      </c>
      <c r="G234" s="1191" t="s">
        <v>8064</v>
      </c>
      <c r="H234" s="1191" t="s">
        <v>8065</v>
      </c>
      <c r="I234" s="1191" t="s">
        <v>21</v>
      </c>
      <c r="J234" s="1193" t="s">
        <v>9646</v>
      </c>
      <c r="K234" s="1191" t="s">
        <v>21</v>
      </c>
      <c r="L234" s="1191" t="s">
        <v>21</v>
      </c>
      <c r="M234" s="566"/>
      <c r="N234" s="923"/>
      <c r="O234" s="923"/>
    </row>
    <row r="235" spans="1:21" ht="27" customHeight="1" x14ac:dyDescent="0.25">
      <c r="A235" s="1200">
        <v>234</v>
      </c>
      <c r="B235" s="1217">
        <v>674150</v>
      </c>
      <c r="C235" s="1218" t="s">
        <v>2390</v>
      </c>
      <c r="D235" s="1218" t="s">
        <v>2391</v>
      </c>
      <c r="E235" s="1213" t="s">
        <v>21</v>
      </c>
      <c r="F235" s="1213" t="s">
        <v>2392</v>
      </c>
      <c r="G235" s="1215">
        <v>21902239</v>
      </c>
      <c r="H235" s="1213" t="s">
        <v>2389</v>
      </c>
      <c r="I235" s="1213" t="s">
        <v>21</v>
      </c>
      <c r="J235" s="1216" t="s">
        <v>9646</v>
      </c>
      <c r="K235" s="1213">
        <v>982334493</v>
      </c>
      <c r="L235" s="1213" t="s">
        <v>21</v>
      </c>
      <c r="M235" s="566"/>
      <c r="N235" s="567"/>
      <c r="O235" s="567"/>
      <c r="P235" s="1172"/>
      <c r="Q235" s="566"/>
      <c r="R235" s="566"/>
      <c r="S235" s="566"/>
      <c r="T235" s="566"/>
    </row>
    <row r="236" spans="1:21" ht="27" customHeight="1" x14ac:dyDescent="0.25">
      <c r="A236" s="1200">
        <v>235</v>
      </c>
      <c r="B236" s="1217">
        <v>675400</v>
      </c>
      <c r="C236" s="1218" t="s">
        <v>3469</v>
      </c>
      <c r="D236" s="1218" t="s">
        <v>5375</v>
      </c>
      <c r="E236" s="1213" t="s">
        <v>21</v>
      </c>
      <c r="F236" s="1219">
        <v>19808</v>
      </c>
      <c r="G236" s="1215">
        <v>983866427</v>
      </c>
      <c r="H236" s="1213" t="s">
        <v>1684</v>
      </c>
      <c r="I236" s="1213" t="s">
        <v>21</v>
      </c>
      <c r="J236" s="1216" t="s">
        <v>9646</v>
      </c>
      <c r="K236" s="1213" t="s">
        <v>21</v>
      </c>
      <c r="L236" s="1213" t="s">
        <v>21</v>
      </c>
      <c r="M236" s="566"/>
      <c r="N236" s="567"/>
      <c r="O236" s="567"/>
      <c r="P236" s="1172"/>
      <c r="Q236" s="566"/>
      <c r="R236" s="566"/>
      <c r="S236" s="566"/>
      <c r="T236" s="566"/>
    </row>
    <row r="237" spans="1:21" ht="27" customHeight="1" x14ac:dyDescent="0.25">
      <c r="A237" s="1200">
        <v>236</v>
      </c>
      <c r="B237" s="1217">
        <v>676401</v>
      </c>
      <c r="C237" s="1218" t="s">
        <v>5873</v>
      </c>
      <c r="D237" s="1218" t="s">
        <v>4534</v>
      </c>
      <c r="E237" s="1213" t="s">
        <v>21</v>
      </c>
      <c r="F237" s="1219">
        <v>19482</v>
      </c>
      <c r="G237" s="1215">
        <v>982396370</v>
      </c>
      <c r="H237" s="1213" t="s">
        <v>5267</v>
      </c>
      <c r="I237" s="1200" t="s">
        <v>21</v>
      </c>
      <c r="J237" s="1216" t="s">
        <v>9646</v>
      </c>
      <c r="K237" s="1234" t="s">
        <v>21</v>
      </c>
      <c r="L237" s="1213" t="s">
        <v>21</v>
      </c>
      <c r="M237" s="566"/>
      <c r="N237" s="567"/>
      <c r="O237" s="567"/>
      <c r="P237" s="1172"/>
      <c r="Q237" s="566"/>
      <c r="R237" s="566"/>
      <c r="S237" s="566"/>
      <c r="T237" s="566"/>
    </row>
    <row r="238" spans="1:21" ht="27" customHeight="1" x14ac:dyDescent="0.25">
      <c r="A238" s="1200">
        <v>237</v>
      </c>
      <c r="B238" s="1211">
        <v>685218</v>
      </c>
      <c r="C238" s="1223" t="s">
        <v>5695</v>
      </c>
      <c r="D238" s="1223" t="s">
        <v>8077</v>
      </c>
      <c r="E238" s="1220" t="s">
        <v>21</v>
      </c>
      <c r="F238" s="1224">
        <v>17437</v>
      </c>
      <c r="G238" s="1194" t="s">
        <v>7274</v>
      </c>
      <c r="H238" s="1194" t="s">
        <v>7275</v>
      </c>
      <c r="I238" s="1194" t="s">
        <v>21</v>
      </c>
      <c r="J238" s="1197" t="s">
        <v>9646</v>
      </c>
      <c r="K238" s="1194" t="s">
        <v>21</v>
      </c>
      <c r="L238" s="1194" t="s">
        <v>21</v>
      </c>
      <c r="M238" s="566" t="s">
        <v>9531</v>
      </c>
      <c r="N238" s="181"/>
      <c r="O238" s="181"/>
      <c r="P238" s="1172"/>
      <c r="U238" s="566"/>
    </row>
    <row r="239" spans="1:21" ht="27" customHeight="1" x14ac:dyDescent="0.25">
      <c r="A239" s="1200">
        <v>238</v>
      </c>
      <c r="B239" s="1211">
        <v>689119</v>
      </c>
      <c r="C239" s="1212" t="s">
        <v>1349</v>
      </c>
      <c r="D239" s="1212" t="s">
        <v>1350</v>
      </c>
      <c r="E239" s="1213"/>
      <c r="F239" s="1214">
        <v>19231</v>
      </c>
      <c r="G239" s="1215">
        <v>2.1945740098410301E+17</v>
      </c>
      <c r="H239" s="1213" t="s">
        <v>6259</v>
      </c>
      <c r="I239" s="1213"/>
      <c r="J239" s="1216" t="s">
        <v>9646</v>
      </c>
      <c r="K239" s="1213"/>
      <c r="L239" s="1213"/>
      <c r="M239" s="566"/>
      <c r="O239" s="682"/>
    </row>
    <row r="240" spans="1:21" ht="27" customHeight="1" x14ac:dyDescent="0.25">
      <c r="A240" s="1200">
        <v>239</v>
      </c>
      <c r="B240" s="1217">
        <v>704592</v>
      </c>
      <c r="C240" s="1218" t="s">
        <v>1529</v>
      </c>
      <c r="D240" s="1218" t="s">
        <v>2388</v>
      </c>
      <c r="E240" s="1213" t="s">
        <v>21</v>
      </c>
      <c r="F240" s="1219">
        <v>17546</v>
      </c>
      <c r="G240" s="1215">
        <v>985720043</v>
      </c>
      <c r="H240" s="1213" t="s">
        <v>1998</v>
      </c>
      <c r="I240" s="1213" t="s">
        <v>21</v>
      </c>
      <c r="J240" s="1216" t="s">
        <v>9646</v>
      </c>
      <c r="K240" s="1213" t="s">
        <v>21</v>
      </c>
      <c r="L240" s="1213" t="s">
        <v>21</v>
      </c>
      <c r="M240" s="566"/>
      <c r="N240" s="567"/>
      <c r="O240" s="567"/>
      <c r="P240" s="1172"/>
      <c r="Q240" s="566"/>
      <c r="R240" s="566"/>
      <c r="S240" s="566"/>
      <c r="T240" s="566"/>
    </row>
    <row r="241" spans="1:21" ht="27" customHeight="1" x14ac:dyDescent="0.25">
      <c r="A241" s="1200">
        <v>240</v>
      </c>
      <c r="B241" s="1211">
        <v>714941</v>
      </c>
      <c r="C241" s="1232" t="s">
        <v>1844</v>
      </c>
      <c r="D241" s="1232" t="s">
        <v>6475</v>
      </c>
      <c r="E241" s="1200"/>
      <c r="F241" s="1233">
        <v>16784</v>
      </c>
      <c r="G241" s="1199">
        <v>210992484356</v>
      </c>
      <c r="H241" s="1200" t="s">
        <v>6260</v>
      </c>
      <c r="I241" s="1200"/>
      <c r="J241" s="1206" t="s">
        <v>9646</v>
      </c>
      <c r="K241" s="1200"/>
      <c r="L241" s="1200"/>
      <c r="M241" s="565" t="s">
        <v>6712</v>
      </c>
      <c r="O241" s="682"/>
    </row>
    <row r="242" spans="1:21" ht="27" customHeight="1" x14ac:dyDescent="0.25">
      <c r="A242" s="1200">
        <v>241</v>
      </c>
      <c r="B242" s="1211">
        <v>716405</v>
      </c>
      <c r="C242" s="1223" t="s">
        <v>5885</v>
      </c>
      <c r="D242" s="1223" t="s">
        <v>5478</v>
      </c>
      <c r="E242" s="1194" t="s">
        <v>21</v>
      </c>
      <c r="F242" s="1224">
        <v>17964</v>
      </c>
      <c r="G242" s="1226">
        <v>982966823</v>
      </c>
      <c r="H242" s="1194" t="s">
        <v>712</v>
      </c>
      <c r="I242" s="1194" t="s">
        <v>21</v>
      </c>
      <c r="J242" s="1197" t="s">
        <v>9646</v>
      </c>
      <c r="K242" s="1194" t="s">
        <v>21</v>
      </c>
      <c r="L242" s="1194" t="s">
        <v>21</v>
      </c>
      <c r="M242" s="566" t="s">
        <v>9531</v>
      </c>
      <c r="N242" s="282"/>
      <c r="O242" s="567"/>
      <c r="P242" s="1172"/>
      <c r="Q242" s="566"/>
      <c r="R242" s="566"/>
      <c r="S242" s="566"/>
      <c r="T242" s="566"/>
      <c r="U242" s="566"/>
    </row>
    <row r="243" spans="1:21" ht="27" customHeight="1" x14ac:dyDescent="0.25">
      <c r="A243" s="1200">
        <v>242</v>
      </c>
      <c r="B243" s="1217">
        <v>716774</v>
      </c>
      <c r="C243" s="1218" t="s">
        <v>5886</v>
      </c>
      <c r="D243" s="1218" t="s">
        <v>465</v>
      </c>
      <c r="E243" s="1213" t="s">
        <v>21</v>
      </c>
      <c r="F243" s="1219">
        <v>17387</v>
      </c>
      <c r="G243" s="1215">
        <v>981786659</v>
      </c>
      <c r="H243" s="1213" t="s">
        <v>1560</v>
      </c>
      <c r="I243" s="1213" t="s">
        <v>21</v>
      </c>
      <c r="J243" s="1216" t="s">
        <v>9646</v>
      </c>
      <c r="K243" s="1213" t="s">
        <v>21</v>
      </c>
      <c r="L243" s="1213" t="s">
        <v>21</v>
      </c>
      <c r="M243" s="566"/>
      <c r="N243" s="567"/>
      <c r="O243" s="567"/>
      <c r="P243" s="1172"/>
      <c r="Q243" s="566"/>
      <c r="R243" s="566"/>
      <c r="S243" s="566"/>
      <c r="T243" s="566"/>
    </row>
    <row r="244" spans="1:21" ht="27" customHeight="1" x14ac:dyDescent="0.25">
      <c r="A244" s="1200">
        <v>243</v>
      </c>
      <c r="B244" s="1217">
        <v>728638</v>
      </c>
      <c r="C244" s="1218" t="s">
        <v>395</v>
      </c>
      <c r="D244" s="1218" t="s">
        <v>3330</v>
      </c>
      <c r="E244" s="1213" t="s">
        <v>21</v>
      </c>
      <c r="F244" s="1219">
        <v>19788</v>
      </c>
      <c r="G244" s="1215">
        <v>982896133</v>
      </c>
      <c r="H244" s="1213" t="s">
        <v>90</v>
      </c>
      <c r="I244" s="1213" t="s">
        <v>21</v>
      </c>
      <c r="J244" s="1216" t="s">
        <v>9646</v>
      </c>
      <c r="K244" s="1213" t="s">
        <v>33</v>
      </c>
      <c r="L244" s="1213" t="s">
        <v>3331</v>
      </c>
      <c r="M244" s="566"/>
      <c r="N244" s="567"/>
      <c r="O244" s="567"/>
      <c r="P244" s="1172"/>
      <c r="Q244" s="566"/>
      <c r="R244" s="566"/>
      <c r="S244" s="566"/>
      <c r="T244" s="566"/>
    </row>
    <row r="245" spans="1:21" ht="27" customHeight="1" x14ac:dyDescent="0.25">
      <c r="A245" s="1200">
        <v>244</v>
      </c>
      <c r="B245" s="1222">
        <v>734520</v>
      </c>
      <c r="C245" s="1223" t="s">
        <v>8110</v>
      </c>
      <c r="D245" s="1223" t="s">
        <v>8111</v>
      </c>
      <c r="E245" s="1220" t="s">
        <v>21</v>
      </c>
      <c r="F245" s="1224">
        <v>18409</v>
      </c>
      <c r="G245" s="1194" t="s">
        <v>7113</v>
      </c>
      <c r="H245" s="1194" t="s">
        <v>7114</v>
      </c>
      <c r="I245" s="1194" t="s">
        <v>21</v>
      </c>
      <c r="J245" s="1197" t="s">
        <v>9646</v>
      </c>
      <c r="K245" s="1194" t="s">
        <v>21</v>
      </c>
      <c r="L245" s="1194" t="s">
        <v>21</v>
      </c>
      <c r="M245" s="566" t="s">
        <v>9531</v>
      </c>
      <c r="N245" s="181"/>
      <c r="O245" s="181"/>
      <c r="P245" s="1172"/>
      <c r="U245" s="566"/>
    </row>
    <row r="246" spans="1:21" ht="27" customHeight="1" x14ac:dyDescent="0.25">
      <c r="A246" s="1200">
        <v>245</v>
      </c>
      <c r="B246" s="1217">
        <v>735349</v>
      </c>
      <c r="C246" s="1218" t="s">
        <v>6075</v>
      </c>
      <c r="D246" s="1218" t="s">
        <v>4435</v>
      </c>
      <c r="E246" s="1213" t="s">
        <v>21</v>
      </c>
      <c r="F246" s="1219">
        <v>18916</v>
      </c>
      <c r="G246" s="1215">
        <v>983380985</v>
      </c>
      <c r="H246" s="1213" t="s">
        <v>4437</v>
      </c>
      <c r="I246" s="1200" t="s">
        <v>21</v>
      </c>
      <c r="J246" s="1216" t="s">
        <v>9646</v>
      </c>
      <c r="K246" s="1213" t="s">
        <v>21</v>
      </c>
      <c r="L246" s="1213" t="s">
        <v>21</v>
      </c>
      <c r="M246" s="566"/>
      <c r="N246" s="567"/>
      <c r="O246" s="567"/>
      <c r="P246" s="1172"/>
      <c r="Q246" s="566"/>
      <c r="R246" s="566"/>
      <c r="S246" s="566"/>
      <c r="T246" s="566"/>
    </row>
    <row r="247" spans="1:21" ht="27" customHeight="1" x14ac:dyDescent="0.25">
      <c r="A247" s="1200">
        <v>246</v>
      </c>
      <c r="B247" s="1217">
        <v>735731</v>
      </c>
      <c r="C247" s="1218" t="s">
        <v>1522</v>
      </c>
      <c r="D247" s="1218" t="s">
        <v>5270</v>
      </c>
      <c r="E247" s="1213" t="s">
        <v>21</v>
      </c>
      <c r="F247" s="1219">
        <v>19145</v>
      </c>
      <c r="G247" s="1215">
        <v>21925331</v>
      </c>
      <c r="H247" s="1213" t="s">
        <v>3902</v>
      </c>
      <c r="I247" s="1200" t="s">
        <v>21</v>
      </c>
      <c r="J247" s="1216" t="s">
        <v>9646</v>
      </c>
      <c r="K247" s="1213" t="s">
        <v>21</v>
      </c>
      <c r="L247" s="1213" t="s">
        <v>21</v>
      </c>
      <c r="M247" s="566"/>
      <c r="N247" s="567"/>
      <c r="O247" s="567"/>
      <c r="P247" s="1172"/>
      <c r="Q247" s="566"/>
      <c r="R247" s="566"/>
      <c r="S247" s="566"/>
      <c r="T247" s="566"/>
    </row>
    <row r="248" spans="1:21" ht="27" customHeight="1" x14ac:dyDescent="0.25">
      <c r="A248" s="1200">
        <v>247</v>
      </c>
      <c r="B248" s="1211">
        <v>736883</v>
      </c>
      <c r="C248" s="1212" t="s">
        <v>1816</v>
      </c>
      <c r="D248" s="1212" t="s">
        <v>6478</v>
      </c>
      <c r="E248" s="1213"/>
      <c r="F248" s="1214">
        <v>20137</v>
      </c>
      <c r="G248" s="1215">
        <v>2.1908482097186701E+17</v>
      </c>
      <c r="H248" s="1213" t="s">
        <v>6263</v>
      </c>
      <c r="I248" s="1213" t="s">
        <v>6654</v>
      </c>
      <c r="J248" s="1216" t="s">
        <v>9646</v>
      </c>
      <c r="K248" s="1213" t="s">
        <v>702</v>
      </c>
      <c r="L248" s="1213">
        <v>984625417</v>
      </c>
      <c r="M248" s="566"/>
      <c r="O248" s="682"/>
    </row>
    <row r="249" spans="1:21" ht="27" customHeight="1" x14ac:dyDescent="0.25">
      <c r="A249" s="1200">
        <v>248</v>
      </c>
      <c r="B249" s="1230">
        <v>741277</v>
      </c>
      <c r="C249" s="1201" t="s">
        <v>5897</v>
      </c>
      <c r="D249" s="1201" t="s">
        <v>3676</v>
      </c>
      <c r="E249" s="1213" t="s">
        <v>21</v>
      </c>
      <c r="F249" s="1203">
        <v>14593</v>
      </c>
      <c r="G249" s="1195">
        <v>981104985</v>
      </c>
      <c r="H249" s="1196" t="s">
        <v>3678</v>
      </c>
      <c r="I249" s="1213" t="s">
        <v>21</v>
      </c>
      <c r="J249" s="1216" t="s">
        <v>9646</v>
      </c>
      <c r="K249" s="1196" t="s">
        <v>21</v>
      </c>
      <c r="L249" s="1196" t="s">
        <v>21</v>
      </c>
      <c r="M249" s="566"/>
      <c r="N249" s="567"/>
      <c r="O249" s="567"/>
      <c r="P249" s="1172"/>
      <c r="Q249" s="566"/>
      <c r="R249" s="566"/>
      <c r="S249" s="566"/>
      <c r="T249" s="566"/>
    </row>
    <row r="250" spans="1:21" ht="27" customHeight="1" x14ac:dyDescent="0.25">
      <c r="A250" s="1200">
        <v>249</v>
      </c>
      <c r="B250" s="1211">
        <v>754270</v>
      </c>
      <c r="C250" s="1192" t="s">
        <v>1273</v>
      </c>
      <c r="D250" s="1192" t="s">
        <v>7349</v>
      </c>
      <c r="E250" s="1191" t="s">
        <v>21</v>
      </c>
      <c r="F250" s="1225"/>
      <c r="G250" s="1210" t="s">
        <v>8117</v>
      </c>
      <c r="H250" s="1191" t="s">
        <v>8118</v>
      </c>
      <c r="I250" s="1191" t="s">
        <v>21</v>
      </c>
      <c r="J250" s="1193" t="s">
        <v>9646</v>
      </c>
      <c r="K250" s="1191" t="s">
        <v>21</v>
      </c>
      <c r="L250" s="1191" t="s">
        <v>21</v>
      </c>
      <c r="M250" s="566"/>
      <c r="N250" s="924"/>
      <c r="O250" s="923"/>
    </row>
    <row r="251" spans="1:21" ht="27" customHeight="1" x14ac:dyDescent="0.25">
      <c r="A251" s="1200">
        <v>250</v>
      </c>
      <c r="B251" s="1211">
        <v>755494</v>
      </c>
      <c r="C251" s="1192" t="s">
        <v>8119</v>
      </c>
      <c r="D251" s="1192" t="s">
        <v>8120</v>
      </c>
      <c r="E251" s="1191" t="s">
        <v>21</v>
      </c>
      <c r="F251" s="1202"/>
      <c r="G251" s="1210" t="s">
        <v>8117</v>
      </c>
      <c r="H251" s="1191" t="s">
        <v>8121</v>
      </c>
      <c r="I251" s="1191" t="s">
        <v>21</v>
      </c>
      <c r="J251" s="1193" t="s">
        <v>9646</v>
      </c>
      <c r="K251" s="1191" t="s">
        <v>21</v>
      </c>
      <c r="L251" s="1191" t="s">
        <v>21</v>
      </c>
      <c r="M251" s="566"/>
      <c r="N251" s="924"/>
      <c r="O251" s="923"/>
    </row>
    <row r="252" spans="1:21" ht="27" customHeight="1" x14ac:dyDescent="0.25">
      <c r="A252" s="1200">
        <v>251</v>
      </c>
      <c r="B252" s="1211">
        <v>757697</v>
      </c>
      <c r="C252" s="1232" t="s">
        <v>5881</v>
      </c>
      <c r="D252" s="1232" t="s">
        <v>6481</v>
      </c>
      <c r="E252" s="1200"/>
      <c r="F252" s="1233">
        <v>17474</v>
      </c>
      <c r="G252" s="1199">
        <v>210982118057</v>
      </c>
      <c r="H252" s="1200" t="s">
        <v>6120</v>
      </c>
      <c r="I252" s="1200"/>
      <c r="J252" s="1206" t="s">
        <v>9646</v>
      </c>
      <c r="K252" s="1200"/>
      <c r="L252" s="1200"/>
      <c r="M252" s="565" t="s">
        <v>6712</v>
      </c>
      <c r="O252" s="682"/>
    </row>
    <row r="253" spans="1:21" ht="27" customHeight="1" x14ac:dyDescent="0.25">
      <c r="A253" s="1200">
        <v>252</v>
      </c>
      <c r="B253" s="1211">
        <v>768829</v>
      </c>
      <c r="C253" s="1232" t="s">
        <v>460</v>
      </c>
      <c r="D253" s="1232" t="s">
        <v>6482</v>
      </c>
      <c r="E253" s="1200"/>
      <c r="F253" s="1233">
        <v>19602</v>
      </c>
      <c r="G253" s="1199">
        <v>210971513160</v>
      </c>
      <c r="H253" s="1200" t="s">
        <v>6267</v>
      </c>
      <c r="I253" s="1200"/>
      <c r="J253" s="1206" t="s">
        <v>9646</v>
      </c>
      <c r="K253" s="1200"/>
      <c r="L253" s="1200"/>
      <c r="M253" s="565" t="s">
        <v>6712</v>
      </c>
      <c r="O253" s="682"/>
    </row>
    <row r="254" spans="1:21" ht="27" customHeight="1" x14ac:dyDescent="0.25">
      <c r="A254" s="1200">
        <v>253</v>
      </c>
      <c r="B254" s="1208">
        <v>769538</v>
      </c>
      <c r="C254" s="1192" t="s">
        <v>1561</v>
      </c>
      <c r="D254" s="1192" t="s">
        <v>8135</v>
      </c>
      <c r="E254" s="1191" t="s">
        <v>21</v>
      </c>
      <c r="F254" s="1202">
        <v>12414</v>
      </c>
      <c r="G254" s="1191" t="s">
        <v>2661</v>
      </c>
      <c r="H254" s="1191" t="s">
        <v>2662</v>
      </c>
      <c r="I254" s="1191" t="s">
        <v>21</v>
      </c>
      <c r="J254" s="1193" t="s">
        <v>9646</v>
      </c>
      <c r="K254" s="1191" t="s">
        <v>21</v>
      </c>
      <c r="L254" s="1191" t="s">
        <v>21</v>
      </c>
      <c r="M254" s="566"/>
      <c r="N254" s="923"/>
      <c r="O254" s="923"/>
    </row>
    <row r="255" spans="1:21" ht="27" customHeight="1" x14ac:dyDescent="0.25">
      <c r="A255" s="1200">
        <v>254</v>
      </c>
      <c r="B255" s="1208">
        <v>770960</v>
      </c>
      <c r="C255" s="1192" t="s">
        <v>955</v>
      </c>
      <c r="D255" s="1192" t="s">
        <v>6399</v>
      </c>
      <c r="E255" s="1191" t="s">
        <v>21</v>
      </c>
      <c r="F255" s="1202">
        <v>17978</v>
      </c>
      <c r="G255" s="1210">
        <v>992874019</v>
      </c>
      <c r="H255" s="1191" t="s">
        <v>8139</v>
      </c>
      <c r="I255" s="1191" t="s">
        <v>21</v>
      </c>
      <c r="J255" s="1193" t="s">
        <v>9646</v>
      </c>
      <c r="K255" s="1191" t="s">
        <v>21</v>
      </c>
      <c r="L255" s="1191" t="s">
        <v>21</v>
      </c>
      <c r="M255" s="566"/>
      <c r="N255" s="923"/>
      <c r="O255" s="923"/>
    </row>
    <row r="256" spans="1:21" ht="27" customHeight="1" x14ac:dyDescent="0.25">
      <c r="A256" s="1200">
        <v>255</v>
      </c>
      <c r="B256" s="1211">
        <v>773106</v>
      </c>
      <c r="C256" s="1212" t="s">
        <v>5923</v>
      </c>
      <c r="D256" s="1212" t="s">
        <v>6485</v>
      </c>
      <c r="E256" s="1213"/>
      <c r="F256" s="1214">
        <v>19124</v>
      </c>
      <c r="G256" s="1215">
        <v>210985505483</v>
      </c>
      <c r="H256" s="1213" t="s">
        <v>6270</v>
      </c>
      <c r="I256" s="1213" t="s">
        <v>6656</v>
      </c>
      <c r="J256" s="1216" t="s">
        <v>9646</v>
      </c>
      <c r="K256" s="1213" t="s">
        <v>6703</v>
      </c>
      <c r="L256" s="1213">
        <v>992802946</v>
      </c>
      <c r="M256" s="566"/>
      <c r="O256" s="682"/>
    </row>
    <row r="257" spans="1:22" ht="27" customHeight="1" x14ac:dyDescent="0.25">
      <c r="A257" s="1200">
        <v>256</v>
      </c>
      <c r="B257" s="1222">
        <v>778989</v>
      </c>
      <c r="C257" s="1222" t="str">
        <f>VLOOKUP(B:B,'[2]censo_persona$final_a_censar_cs'!$I:$K,3,)</f>
        <v>ADRIANO</v>
      </c>
      <c r="D257" s="1223" t="s">
        <v>2867</v>
      </c>
      <c r="E257" s="1220" t="s">
        <v>21</v>
      </c>
      <c r="F257" s="1228">
        <v>14982</v>
      </c>
      <c r="G257" s="1226">
        <v>984182738</v>
      </c>
      <c r="H257" s="1194" t="s">
        <v>8151</v>
      </c>
      <c r="I257" s="1194" t="s">
        <v>21</v>
      </c>
      <c r="J257" s="1197" t="s">
        <v>9646</v>
      </c>
      <c r="K257" s="1194" t="s">
        <v>21</v>
      </c>
      <c r="L257" s="1194" t="s">
        <v>21</v>
      </c>
      <c r="O257" s="682"/>
    </row>
    <row r="258" spans="1:22" ht="27" customHeight="1" x14ac:dyDescent="0.25">
      <c r="A258" s="1200">
        <v>257</v>
      </c>
      <c r="B258" s="1211">
        <v>778989</v>
      </c>
      <c r="C258" s="1198" t="s">
        <v>5904</v>
      </c>
      <c r="D258" s="1198" t="s">
        <v>1845</v>
      </c>
      <c r="E258" s="1206"/>
      <c r="F258" s="1200" t="s">
        <v>1846</v>
      </c>
      <c r="G258" s="1200" t="s">
        <v>1847</v>
      </c>
      <c r="H258" s="1200" t="s">
        <v>1848</v>
      </c>
      <c r="I258" s="1200" t="s">
        <v>21</v>
      </c>
      <c r="J258" s="1206" t="s">
        <v>9646</v>
      </c>
      <c r="K258" s="1200" t="s">
        <v>21</v>
      </c>
      <c r="L258" s="1200" t="s">
        <v>21</v>
      </c>
      <c r="M258" s="566"/>
      <c r="N258" s="567"/>
      <c r="O258" s="567"/>
      <c r="P258" s="1172"/>
      <c r="Q258" s="566"/>
      <c r="R258" s="566"/>
      <c r="S258" s="566"/>
      <c r="T258" s="566"/>
      <c r="U258" s="566"/>
      <c r="V258" s="566"/>
    </row>
    <row r="259" spans="1:22" ht="27" customHeight="1" x14ac:dyDescent="0.25">
      <c r="A259" s="1200">
        <v>258</v>
      </c>
      <c r="B259" s="1217">
        <v>779773</v>
      </c>
      <c r="C259" s="1218" t="s">
        <v>1363</v>
      </c>
      <c r="D259" s="1218" t="s">
        <v>3160</v>
      </c>
      <c r="E259" s="1213" t="s">
        <v>21</v>
      </c>
      <c r="F259" s="1219">
        <v>20060</v>
      </c>
      <c r="G259" s="1215">
        <v>982910801</v>
      </c>
      <c r="H259" s="1213" t="s">
        <v>3161</v>
      </c>
      <c r="I259" s="1213" t="s">
        <v>21</v>
      </c>
      <c r="J259" s="1216" t="s">
        <v>9646</v>
      </c>
      <c r="K259" s="1213">
        <v>986750711</v>
      </c>
      <c r="L259" s="1213" t="s">
        <v>4962</v>
      </c>
      <c r="M259" s="566"/>
      <c r="N259" s="567"/>
      <c r="O259" s="567"/>
      <c r="P259" s="1172"/>
      <c r="Q259" s="566"/>
      <c r="R259" s="566"/>
      <c r="S259" s="566"/>
      <c r="T259" s="566"/>
    </row>
    <row r="260" spans="1:22" ht="27" customHeight="1" x14ac:dyDescent="0.25">
      <c r="A260" s="1200">
        <v>259</v>
      </c>
      <c r="B260" s="1217">
        <v>783447</v>
      </c>
      <c r="C260" s="1218" t="s">
        <v>5822</v>
      </c>
      <c r="D260" s="1218" t="s">
        <v>1378</v>
      </c>
      <c r="E260" s="1213" t="s">
        <v>21</v>
      </c>
      <c r="F260" s="1219">
        <v>20178</v>
      </c>
      <c r="G260" s="1215">
        <v>981489509</v>
      </c>
      <c r="H260" s="1213" t="s">
        <v>1376</v>
      </c>
      <c r="I260" s="1213" t="s">
        <v>21</v>
      </c>
      <c r="J260" s="1216" t="s">
        <v>9646</v>
      </c>
      <c r="K260" s="1213" t="s">
        <v>21</v>
      </c>
      <c r="L260" s="1213" t="s">
        <v>21</v>
      </c>
      <c r="M260" s="566"/>
      <c r="N260" s="567"/>
      <c r="O260" s="567"/>
      <c r="P260" s="1172"/>
      <c r="Q260" s="566"/>
      <c r="R260" s="566"/>
      <c r="S260" s="566"/>
      <c r="T260" s="566"/>
    </row>
    <row r="261" spans="1:22" ht="27" customHeight="1" x14ac:dyDescent="0.25">
      <c r="A261" s="1200">
        <v>260</v>
      </c>
      <c r="B261" s="1211">
        <v>785695</v>
      </c>
      <c r="C261" s="1223" t="s">
        <v>8161</v>
      </c>
      <c r="D261" s="1223" t="s">
        <v>8162</v>
      </c>
      <c r="E261" s="1194" t="s">
        <v>21</v>
      </c>
      <c r="F261" s="1224">
        <v>18160</v>
      </c>
      <c r="G261" s="1226" t="s">
        <v>8163</v>
      </c>
      <c r="H261" s="1194" t="s">
        <v>8164</v>
      </c>
      <c r="I261" s="1194" t="s">
        <v>21</v>
      </c>
      <c r="J261" s="1197" t="s">
        <v>9646</v>
      </c>
      <c r="K261" s="1236" t="s">
        <v>21</v>
      </c>
      <c r="L261" s="1194" t="s">
        <v>21</v>
      </c>
      <c r="M261" s="566" t="s">
        <v>9531</v>
      </c>
      <c r="N261" s="924"/>
      <c r="O261" s="923"/>
      <c r="P261" s="1172"/>
      <c r="U261" s="566"/>
    </row>
    <row r="262" spans="1:22" ht="27" customHeight="1" x14ac:dyDescent="0.25">
      <c r="A262" s="1200">
        <v>261</v>
      </c>
      <c r="B262" s="1222">
        <v>786708</v>
      </c>
      <c r="C262" s="1223" t="s">
        <v>438</v>
      </c>
      <c r="D262" s="1223" t="s">
        <v>7801</v>
      </c>
      <c r="E262" s="1194" t="s">
        <v>21</v>
      </c>
      <c r="F262" s="1224">
        <v>18574</v>
      </c>
      <c r="G262" s="1194" t="s">
        <v>8165</v>
      </c>
      <c r="H262" s="1194" t="s">
        <v>8166</v>
      </c>
      <c r="I262" s="1194" t="s">
        <v>21</v>
      </c>
      <c r="J262" s="1197" t="s">
        <v>9646</v>
      </c>
      <c r="K262" s="1220" t="s">
        <v>21</v>
      </c>
      <c r="L262" s="1220" t="s">
        <v>21</v>
      </c>
      <c r="M262" s="566" t="s">
        <v>9531</v>
      </c>
      <c r="N262" s="924"/>
      <c r="O262" s="923"/>
      <c r="P262" s="1172"/>
      <c r="U262" s="566"/>
    </row>
    <row r="263" spans="1:22" ht="27" customHeight="1" x14ac:dyDescent="0.25">
      <c r="A263" s="1200">
        <v>262</v>
      </c>
      <c r="B263" s="1217">
        <v>821636</v>
      </c>
      <c r="C263" s="1218" t="s">
        <v>2231</v>
      </c>
      <c r="D263" s="1218" t="s">
        <v>2232</v>
      </c>
      <c r="E263" s="1213" t="s">
        <v>21</v>
      </c>
      <c r="F263" s="1219">
        <v>19581</v>
      </c>
      <c r="G263" s="1215">
        <v>981438920</v>
      </c>
      <c r="H263" s="1213" t="s">
        <v>5227</v>
      </c>
      <c r="I263" s="1213" t="s">
        <v>21</v>
      </c>
      <c r="J263" s="1216" t="s">
        <v>9646</v>
      </c>
      <c r="K263" s="1213" t="s">
        <v>21</v>
      </c>
      <c r="L263" s="1213" t="s">
        <v>21</v>
      </c>
      <c r="M263" s="566"/>
      <c r="N263" s="567"/>
      <c r="O263" s="567"/>
      <c r="P263" s="1172"/>
      <c r="Q263" s="566"/>
      <c r="R263" s="566"/>
      <c r="S263" s="566"/>
      <c r="T263" s="566"/>
    </row>
    <row r="264" spans="1:22" ht="27" customHeight="1" x14ac:dyDescent="0.25">
      <c r="A264" s="1200">
        <v>263</v>
      </c>
      <c r="B264" s="1208">
        <v>835375</v>
      </c>
      <c r="C264" s="1192" t="s">
        <v>8200</v>
      </c>
      <c r="D264" s="1192" t="s">
        <v>8201</v>
      </c>
      <c r="E264" s="1191" t="s">
        <v>21</v>
      </c>
      <c r="F264" s="1202">
        <v>14496</v>
      </c>
      <c r="G264" s="1191" t="s">
        <v>8202</v>
      </c>
      <c r="H264" s="1191" t="s">
        <v>8203</v>
      </c>
      <c r="I264" s="1191" t="s">
        <v>21</v>
      </c>
      <c r="J264" s="1193" t="s">
        <v>9646</v>
      </c>
      <c r="K264" s="1191" t="s">
        <v>21</v>
      </c>
      <c r="L264" s="1191" t="s">
        <v>21</v>
      </c>
      <c r="M264" s="566"/>
      <c r="N264" s="923"/>
      <c r="O264" s="923"/>
    </row>
    <row r="265" spans="1:22" ht="27" customHeight="1" x14ac:dyDescent="0.25">
      <c r="A265" s="1200">
        <v>264</v>
      </c>
      <c r="B265" s="1211">
        <v>838951</v>
      </c>
      <c r="C265" s="1223" t="s">
        <v>8205</v>
      </c>
      <c r="D265" s="1223" t="s">
        <v>5506</v>
      </c>
      <c r="E265" s="1194" t="s">
        <v>21</v>
      </c>
      <c r="F265" s="1224">
        <v>14765</v>
      </c>
      <c r="G265" s="1194" t="s">
        <v>7265</v>
      </c>
      <c r="H265" s="1194" t="s">
        <v>7266</v>
      </c>
      <c r="I265" s="1194" t="s">
        <v>21</v>
      </c>
      <c r="J265" s="1197" t="s">
        <v>9646</v>
      </c>
      <c r="K265" s="1194" t="s">
        <v>21</v>
      </c>
      <c r="L265" s="1194" t="s">
        <v>21</v>
      </c>
      <c r="M265" s="566" t="s">
        <v>9531</v>
      </c>
      <c r="N265" s="925"/>
      <c r="O265" s="923"/>
      <c r="P265" s="1172"/>
      <c r="U265" s="566"/>
    </row>
    <row r="266" spans="1:22" ht="27" customHeight="1" x14ac:dyDescent="0.25">
      <c r="A266" s="1200">
        <v>265</v>
      </c>
      <c r="B266" s="1217">
        <v>844576</v>
      </c>
      <c r="C266" s="1218" t="s">
        <v>2213</v>
      </c>
      <c r="D266" s="1218" t="s">
        <v>3306</v>
      </c>
      <c r="E266" s="1213" t="s">
        <v>21</v>
      </c>
      <c r="F266" s="1219">
        <v>17145</v>
      </c>
      <c r="G266" s="1215">
        <v>21925023</v>
      </c>
      <c r="H266" s="1213" t="s">
        <v>3307</v>
      </c>
      <c r="I266" s="1213" t="s">
        <v>21</v>
      </c>
      <c r="J266" s="1216" t="s">
        <v>9646</v>
      </c>
      <c r="K266" s="1213">
        <v>984485923</v>
      </c>
      <c r="L266" s="1213" t="s">
        <v>21</v>
      </c>
      <c r="M266" s="566"/>
      <c r="N266" s="567"/>
      <c r="O266" s="567"/>
      <c r="P266" s="1172"/>
      <c r="Q266" s="566"/>
      <c r="R266" s="566"/>
      <c r="S266" s="566"/>
      <c r="T266" s="566"/>
    </row>
    <row r="267" spans="1:22" ht="27" customHeight="1" x14ac:dyDescent="0.25">
      <c r="A267" s="1200">
        <v>266</v>
      </c>
      <c r="B267" s="1217">
        <v>887522</v>
      </c>
      <c r="C267" s="1218" t="s">
        <v>5700</v>
      </c>
      <c r="D267" s="1218" t="s">
        <v>1681</v>
      </c>
      <c r="E267" s="1213" t="s">
        <v>21</v>
      </c>
      <c r="F267" s="1219">
        <v>19996</v>
      </c>
      <c r="G267" s="1215">
        <v>986317339</v>
      </c>
      <c r="H267" s="1213" t="s">
        <v>1682</v>
      </c>
      <c r="I267" s="1213" t="s">
        <v>21</v>
      </c>
      <c r="J267" s="1216" t="s">
        <v>9646</v>
      </c>
      <c r="K267" s="1213" t="s">
        <v>21</v>
      </c>
      <c r="L267" s="1213" t="s">
        <v>21</v>
      </c>
      <c r="M267" s="566"/>
      <c r="N267" s="567"/>
      <c r="O267" s="567"/>
      <c r="P267" s="1172"/>
      <c r="Q267" s="566"/>
      <c r="R267" s="566"/>
      <c r="S267" s="566"/>
      <c r="T267" s="566"/>
    </row>
    <row r="268" spans="1:22" ht="27" customHeight="1" x14ac:dyDescent="0.25">
      <c r="A268" s="1200">
        <v>267</v>
      </c>
      <c r="B268" s="1211">
        <v>905097</v>
      </c>
      <c r="C268" s="1212" t="s">
        <v>3857</v>
      </c>
      <c r="D268" s="1212" t="s">
        <v>1391</v>
      </c>
      <c r="E268" s="1213"/>
      <c r="F268" s="1214">
        <v>18573</v>
      </c>
      <c r="G268" s="1215">
        <v>210984961312</v>
      </c>
      <c r="H268" s="1213" t="s">
        <v>6286</v>
      </c>
      <c r="I268" s="1213"/>
      <c r="J268" s="1216" t="s">
        <v>9646</v>
      </c>
      <c r="K268" s="1213"/>
      <c r="L268" s="1213"/>
      <c r="M268" s="566"/>
      <c r="O268" s="682"/>
    </row>
    <row r="269" spans="1:22" ht="27" customHeight="1" x14ac:dyDescent="0.25">
      <c r="A269" s="1200">
        <v>268</v>
      </c>
      <c r="B269" s="1217">
        <v>959583</v>
      </c>
      <c r="C269" s="1218" t="s">
        <v>924</v>
      </c>
      <c r="D269" s="1218" t="s">
        <v>925</v>
      </c>
      <c r="E269" s="1213" t="s">
        <v>21</v>
      </c>
      <c r="F269" s="1219">
        <v>19115</v>
      </c>
      <c r="G269" s="1215">
        <v>971909416</v>
      </c>
      <c r="H269" s="1213" t="s">
        <v>926</v>
      </c>
      <c r="I269" s="1213" t="s">
        <v>21</v>
      </c>
      <c r="J269" s="1216" t="s">
        <v>9646</v>
      </c>
      <c r="K269" s="1213" t="s">
        <v>21</v>
      </c>
      <c r="L269" s="1213" t="s">
        <v>21</v>
      </c>
      <c r="M269" s="566"/>
      <c r="N269" s="567"/>
      <c r="O269" s="567"/>
      <c r="P269" s="1172"/>
      <c r="Q269" s="566"/>
      <c r="R269" s="566"/>
      <c r="S269" s="566"/>
      <c r="T269" s="566"/>
    </row>
    <row r="270" spans="1:22" ht="27" customHeight="1" x14ac:dyDescent="0.25">
      <c r="A270" s="1200">
        <v>269</v>
      </c>
      <c r="B270" s="1208">
        <v>961350</v>
      </c>
      <c r="C270" s="1192" t="s">
        <v>5931</v>
      </c>
      <c r="D270" s="1192" t="s">
        <v>3454</v>
      </c>
      <c r="E270" s="1209" t="s">
        <v>21</v>
      </c>
      <c r="F270" s="1202">
        <v>15894</v>
      </c>
      <c r="G270" s="1191" t="s">
        <v>3455</v>
      </c>
      <c r="H270" s="1191" t="s">
        <v>8256</v>
      </c>
      <c r="I270" s="1191" t="s">
        <v>21</v>
      </c>
      <c r="J270" s="1193" t="s">
        <v>9646</v>
      </c>
      <c r="K270" s="1191" t="s">
        <v>8257</v>
      </c>
      <c r="L270" s="1191" t="s">
        <v>8258</v>
      </c>
      <c r="M270" s="566"/>
      <c r="N270" s="923"/>
      <c r="O270" s="923"/>
    </row>
    <row r="271" spans="1:22" ht="27" customHeight="1" x14ac:dyDescent="0.25">
      <c r="A271" s="1200">
        <v>270</v>
      </c>
      <c r="B271" s="1222">
        <v>971350</v>
      </c>
      <c r="C271" s="1223" t="s">
        <v>5931</v>
      </c>
      <c r="D271" s="1223" t="s">
        <v>3454</v>
      </c>
      <c r="E271" s="1197"/>
      <c r="F271" s="1224">
        <v>15894</v>
      </c>
      <c r="G271" s="1194" t="s">
        <v>3455</v>
      </c>
      <c r="H271" s="1194" t="s">
        <v>3456</v>
      </c>
      <c r="I271" s="1194" t="s">
        <v>21</v>
      </c>
      <c r="J271" s="1197" t="s">
        <v>9646</v>
      </c>
      <c r="K271" s="1194" t="s">
        <v>21</v>
      </c>
      <c r="L271" s="1194" t="s">
        <v>21</v>
      </c>
      <c r="M271" s="567" t="s">
        <v>9412</v>
      </c>
      <c r="N271" s="567"/>
      <c r="O271" s="566"/>
      <c r="P271" s="1172"/>
      <c r="Q271" s="566"/>
      <c r="R271" s="566"/>
      <c r="S271" s="566"/>
      <c r="T271" s="566"/>
      <c r="U271" s="566"/>
      <c r="V271" s="566"/>
    </row>
    <row r="272" spans="1:22" ht="27" customHeight="1" x14ac:dyDescent="0.25">
      <c r="A272" s="1200">
        <v>271</v>
      </c>
      <c r="B272" s="1217">
        <v>1011264</v>
      </c>
      <c r="C272" s="1218" t="s">
        <v>2948</v>
      </c>
      <c r="D272" s="1218" t="s">
        <v>436</v>
      </c>
      <c r="E272" s="1213" t="s">
        <v>21</v>
      </c>
      <c r="F272" s="1219">
        <v>19433</v>
      </c>
      <c r="G272" s="1215">
        <v>982974064</v>
      </c>
      <c r="H272" s="1213" t="s">
        <v>2501</v>
      </c>
      <c r="I272" s="1213" t="s">
        <v>21</v>
      </c>
      <c r="J272" s="1216" t="s">
        <v>9646</v>
      </c>
      <c r="K272" s="1213" t="s">
        <v>21</v>
      </c>
      <c r="L272" s="1213" t="s">
        <v>21</v>
      </c>
      <c r="M272" s="566"/>
      <c r="N272" s="567"/>
      <c r="O272" s="567"/>
      <c r="P272" s="1172"/>
      <c r="Q272" s="566"/>
      <c r="R272" s="566"/>
      <c r="S272" s="566"/>
      <c r="T272" s="566"/>
    </row>
    <row r="273" spans="1:24" ht="27" customHeight="1" x14ac:dyDescent="0.25">
      <c r="A273" s="1200">
        <v>272</v>
      </c>
      <c r="B273" s="1217">
        <v>1023602</v>
      </c>
      <c r="C273" s="1218" t="s">
        <v>1380</v>
      </c>
      <c r="D273" s="1218" t="s">
        <v>1381</v>
      </c>
      <c r="E273" s="1213" t="s">
        <v>21</v>
      </c>
      <c r="F273" s="1219">
        <v>20106</v>
      </c>
      <c r="G273" s="1215">
        <v>971344245</v>
      </c>
      <c r="H273" s="1213" t="s">
        <v>373</v>
      </c>
      <c r="I273" s="1213" t="s">
        <v>21</v>
      </c>
      <c r="J273" s="1216" t="s">
        <v>9646</v>
      </c>
      <c r="K273" s="1213" t="s">
        <v>21</v>
      </c>
      <c r="L273" s="1213" t="s">
        <v>5187</v>
      </c>
      <c r="M273" s="566"/>
      <c r="N273" s="567"/>
      <c r="O273" s="567"/>
      <c r="P273" s="1172"/>
      <c r="Q273" s="566"/>
      <c r="R273" s="566"/>
      <c r="S273" s="566"/>
      <c r="T273" s="566"/>
    </row>
    <row r="274" spans="1:24" ht="27" customHeight="1" x14ac:dyDescent="0.25">
      <c r="A274" s="1200">
        <v>273</v>
      </c>
      <c r="B274" s="1217">
        <v>1026892</v>
      </c>
      <c r="C274" s="1218" t="s">
        <v>497</v>
      </c>
      <c r="D274" s="1218" t="s">
        <v>3133</v>
      </c>
      <c r="E274" s="1213" t="s">
        <v>21</v>
      </c>
      <c r="F274" s="1219">
        <v>19159</v>
      </c>
      <c r="G274" s="1215">
        <v>986653488</v>
      </c>
      <c r="H274" s="1213" t="s">
        <v>2381</v>
      </c>
      <c r="I274" s="1213" t="s">
        <v>21</v>
      </c>
      <c r="J274" s="1216" t="s">
        <v>9646</v>
      </c>
      <c r="K274" s="1213" t="s">
        <v>21</v>
      </c>
      <c r="L274" s="1213" t="s">
        <v>21</v>
      </c>
      <c r="M274" s="566"/>
      <c r="N274" s="567"/>
      <c r="O274" s="567"/>
      <c r="P274" s="1172"/>
      <c r="Q274" s="566"/>
      <c r="R274" s="566"/>
      <c r="S274" s="566"/>
      <c r="T274" s="566"/>
    </row>
    <row r="275" spans="1:24" ht="27" customHeight="1" x14ac:dyDescent="0.25">
      <c r="A275" s="1200">
        <v>274</v>
      </c>
      <c r="B275" s="1217">
        <v>1029303</v>
      </c>
      <c r="C275" s="1218" t="s">
        <v>5935</v>
      </c>
      <c r="D275" s="1218" t="s">
        <v>433</v>
      </c>
      <c r="E275" s="1213" t="s">
        <v>21</v>
      </c>
      <c r="F275" s="1219">
        <v>15921</v>
      </c>
      <c r="G275" s="1215">
        <v>982160682</v>
      </c>
      <c r="H275" s="1213" t="s">
        <v>434</v>
      </c>
      <c r="I275" s="1213" t="s">
        <v>21</v>
      </c>
      <c r="J275" s="1216" t="s">
        <v>9646</v>
      </c>
      <c r="K275" s="1213" t="s">
        <v>21</v>
      </c>
      <c r="L275" s="1213" t="s">
        <v>21</v>
      </c>
      <c r="M275" s="566"/>
      <c r="N275" s="567"/>
      <c r="O275" s="567"/>
      <c r="P275" s="1172"/>
      <c r="Q275" s="566"/>
      <c r="R275" s="566"/>
      <c r="S275" s="566"/>
      <c r="T275" s="566"/>
    </row>
    <row r="276" spans="1:24" ht="27" customHeight="1" x14ac:dyDescent="0.25">
      <c r="A276" s="1200">
        <v>275</v>
      </c>
      <c r="B276" s="1211">
        <v>1038708</v>
      </c>
      <c r="C276" s="1223" t="s">
        <v>403</v>
      </c>
      <c r="D276" s="1223" t="s">
        <v>8284</v>
      </c>
      <c r="E276" s="1194" t="s">
        <v>21</v>
      </c>
      <c r="F276" s="1224">
        <v>18803</v>
      </c>
      <c r="G276" s="1194" t="s">
        <v>8285</v>
      </c>
      <c r="H276" s="1194" t="s">
        <v>8286</v>
      </c>
      <c r="I276" s="1194" t="s">
        <v>21</v>
      </c>
      <c r="J276" s="1197" t="s">
        <v>9646</v>
      </c>
      <c r="K276" s="1194" t="s">
        <v>21</v>
      </c>
      <c r="L276" s="1194" t="s">
        <v>21</v>
      </c>
      <c r="M276" s="566" t="s">
        <v>9531</v>
      </c>
      <c r="N276" s="925"/>
      <c r="O276" s="923"/>
      <c r="P276" s="1172"/>
      <c r="U276" s="566"/>
    </row>
    <row r="277" spans="1:24" ht="27" customHeight="1" x14ac:dyDescent="0.25">
      <c r="A277" s="1200">
        <v>276</v>
      </c>
      <c r="B277" s="1208">
        <v>1042469</v>
      </c>
      <c r="C277" s="1192" t="s">
        <v>1999</v>
      </c>
      <c r="D277" s="1192" t="s">
        <v>2000</v>
      </c>
      <c r="E277" s="1191" t="s">
        <v>21</v>
      </c>
      <c r="F277" s="1202">
        <v>18121</v>
      </c>
      <c r="G277" s="1210">
        <v>982667976</v>
      </c>
      <c r="H277" s="1191" t="s">
        <v>8287</v>
      </c>
      <c r="I277" s="1191" t="s">
        <v>21</v>
      </c>
      <c r="J277" s="1193" t="s">
        <v>9646</v>
      </c>
      <c r="K277" s="1191" t="s">
        <v>21</v>
      </c>
      <c r="L277" s="1191" t="s">
        <v>21</v>
      </c>
      <c r="M277" s="566"/>
      <c r="N277" s="923"/>
      <c r="O277" s="923"/>
    </row>
    <row r="278" spans="1:24" ht="27" customHeight="1" x14ac:dyDescent="0.25">
      <c r="A278" s="1200">
        <v>277</v>
      </c>
      <c r="B278" s="1217">
        <v>1053646</v>
      </c>
      <c r="C278" s="1218" t="s">
        <v>5940</v>
      </c>
      <c r="D278" s="1218" t="s">
        <v>5514</v>
      </c>
      <c r="E278" s="1213" t="s">
        <v>21</v>
      </c>
      <c r="F278" s="1219">
        <v>16071</v>
      </c>
      <c r="G278" s="1215">
        <v>986642097</v>
      </c>
      <c r="H278" s="1213" t="s">
        <v>1176</v>
      </c>
      <c r="I278" s="1213" t="s">
        <v>21</v>
      </c>
      <c r="J278" s="1216" t="s">
        <v>9646</v>
      </c>
      <c r="K278" s="1213" t="s">
        <v>21</v>
      </c>
      <c r="L278" s="1213" t="s">
        <v>21</v>
      </c>
      <c r="M278" s="566"/>
      <c r="N278" s="567"/>
      <c r="O278" s="567"/>
      <c r="P278" s="1172"/>
      <c r="Q278" s="566"/>
      <c r="R278" s="566"/>
      <c r="S278" s="566"/>
      <c r="T278" s="566"/>
    </row>
    <row r="279" spans="1:24" ht="27" customHeight="1" x14ac:dyDescent="0.25">
      <c r="A279" s="1200">
        <v>278</v>
      </c>
      <c r="B279" s="1217">
        <v>1072542</v>
      </c>
      <c r="C279" s="1218" t="s">
        <v>2328</v>
      </c>
      <c r="D279" s="1218" t="s">
        <v>2329</v>
      </c>
      <c r="E279" s="1213" t="s">
        <v>21</v>
      </c>
      <c r="F279" s="1219">
        <v>16366</v>
      </c>
      <c r="G279" s="1215">
        <v>981397689</v>
      </c>
      <c r="H279" s="1213" t="s">
        <v>2331</v>
      </c>
      <c r="I279" s="1213" t="s">
        <v>21</v>
      </c>
      <c r="J279" s="1216" t="s">
        <v>9646</v>
      </c>
      <c r="K279" s="1213" t="s">
        <v>21</v>
      </c>
      <c r="L279" s="1213" t="s">
        <v>21</v>
      </c>
      <c r="M279" s="566"/>
      <c r="N279" s="567"/>
      <c r="O279" s="567"/>
      <c r="P279" s="1172"/>
      <c r="Q279" s="566"/>
      <c r="R279" s="566"/>
      <c r="S279" s="566"/>
      <c r="T279" s="566"/>
    </row>
    <row r="280" spans="1:24" ht="27" customHeight="1" x14ac:dyDescent="0.25">
      <c r="A280" s="1200">
        <v>279</v>
      </c>
      <c r="B280" s="1217">
        <v>1073215</v>
      </c>
      <c r="C280" s="1218" t="s">
        <v>1849</v>
      </c>
      <c r="D280" s="1218" t="s">
        <v>1850</v>
      </c>
      <c r="E280" s="1213" t="s">
        <v>21</v>
      </c>
      <c r="F280" s="1219">
        <v>20123</v>
      </c>
      <c r="G280" s="1215">
        <v>983347441</v>
      </c>
      <c r="H280" s="1213" t="s">
        <v>1851</v>
      </c>
      <c r="I280" s="1213" t="s">
        <v>21</v>
      </c>
      <c r="J280" s="1216" t="s">
        <v>9646</v>
      </c>
      <c r="K280" s="1213" t="s">
        <v>21</v>
      </c>
      <c r="L280" s="1213" t="s">
        <v>21</v>
      </c>
      <c r="M280" s="566"/>
      <c r="N280" s="567"/>
      <c r="O280" s="567"/>
      <c r="P280" s="1172"/>
      <c r="Q280" s="566"/>
      <c r="R280" s="566"/>
      <c r="S280" s="566"/>
      <c r="T280" s="566"/>
    </row>
    <row r="281" spans="1:24" ht="27" customHeight="1" x14ac:dyDescent="0.25">
      <c r="A281" s="1200">
        <v>280</v>
      </c>
      <c r="B281" s="1217">
        <v>1073405</v>
      </c>
      <c r="C281" s="1218" t="s">
        <v>5664</v>
      </c>
      <c r="D281" s="1218" t="s">
        <v>1454</v>
      </c>
      <c r="E281" s="1213" t="s">
        <v>21</v>
      </c>
      <c r="F281" s="1219">
        <v>15022</v>
      </c>
      <c r="G281" s="1215">
        <v>982407544</v>
      </c>
      <c r="H281" s="1213" t="s">
        <v>1456</v>
      </c>
      <c r="I281" s="1213" t="s">
        <v>21</v>
      </c>
      <c r="J281" s="1216" t="s">
        <v>9646</v>
      </c>
      <c r="K281" s="1213" t="s">
        <v>21</v>
      </c>
      <c r="L281" s="1213" t="s">
        <v>21</v>
      </c>
      <c r="M281" s="566"/>
      <c r="N281" s="567"/>
      <c r="O281" s="567"/>
      <c r="P281" s="1172"/>
      <c r="Q281" s="566"/>
      <c r="R281" s="566"/>
      <c r="S281" s="566"/>
      <c r="T281" s="566"/>
    </row>
    <row r="282" spans="1:24" ht="27" customHeight="1" x14ac:dyDescent="0.25">
      <c r="A282" s="1200">
        <v>281</v>
      </c>
      <c r="B282" s="1217">
        <v>1092111</v>
      </c>
      <c r="C282" s="1218" t="s">
        <v>5945</v>
      </c>
      <c r="D282" s="1218" t="s">
        <v>5519</v>
      </c>
      <c r="E282" s="1213" t="s">
        <v>21</v>
      </c>
      <c r="F282" s="1219">
        <v>17370</v>
      </c>
      <c r="G282" s="1215"/>
      <c r="H282" s="1213" t="s">
        <v>4307</v>
      </c>
      <c r="I282" s="1200" t="s">
        <v>21</v>
      </c>
      <c r="J282" s="1216" t="s">
        <v>9646</v>
      </c>
      <c r="K282" s="1213" t="s">
        <v>21</v>
      </c>
      <c r="L282" s="1213" t="s">
        <v>21</v>
      </c>
      <c r="M282" s="566"/>
      <c r="N282" s="567"/>
      <c r="O282" s="567"/>
      <c r="P282" s="1172"/>
      <c r="Q282" s="566"/>
      <c r="R282" s="566"/>
      <c r="S282" s="566"/>
      <c r="T282" s="566"/>
    </row>
    <row r="283" spans="1:24" ht="27" customHeight="1" x14ac:dyDescent="0.25">
      <c r="A283" s="1200">
        <v>282</v>
      </c>
      <c r="B283" s="1217">
        <v>1110640</v>
      </c>
      <c r="C283" s="1218" t="s">
        <v>2715</v>
      </c>
      <c r="D283" s="1218" t="s">
        <v>3983</v>
      </c>
      <c r="E283" s="1213" t="s">
        <v>21</v>
      </c>
      <c r="F283" s="1219">
        <v>19553</v>
      </c>
      <c r="G283" s="1215">
        <v>991434435</v>
      </c>
      <c r="H283" s="1213" t="s">
        <v>3985</v>
      </c>
      <c r="I283" s="1200" t="s">
        <v>21</v>
      </c>
      <c r="J283" s="1216" t="s">
        <v>9646</v>
      </c>
      <c r="K283" s="1213" t="s">
        <v>21</v>
      </c>
      <c r="L283" s="1213" t="s">
        <v>21</v>
      </c>
      <c r="M283" s="566"/>
      <c r="N283" s="567"/>
      <c r="O283" s="567"/>
      <c r="P283" s="1172"/>
      <c r="Q283" s="566"/>
      <c r="R283" s="566"/>
      <c r="S283" s="566"/>
      <c r="T283" s="566"/>
    </row>
    <row r="284" spans="1:24" ht="27" customHeight="1" x14ac:dyDescent="0.25">
      <c r="A284" s="1200">
        <v>283</v>
      </c>
      <c r="B284" s="1217">
        <v>1111313</v>
      </c>
      <c r="C284" s="1218" t="s">
        <v>4665</v>
      </c>
      <c r="D284" s="1218" t="s">
        <v>908</v>
      </c>
      <c r="E284" s="1213" t="s">
        <v>21</v>
      </c>
      <c r="F284" s="1219">
        <v>20154</v>
      </c>
      <c r="G284" s="1215">
        <v>984684698</v>
      </c>
      <c r="H284" s="1213" t="s">
        <v>4742</v>
      </c>
      <c r="I284" s="1200" t="s">
        <v>21</v>
      </c>
      <c r="J284" s="1216" t="s">
        <v>9646</v>
      </c>
      <c r="K284" s="1213" t="s">
        <v>21</v>
      </c>
      <c r="L284" s="1213" t="s">
        <v>21</v>
      </c>
      <c r="M284" s="566"/>
      <c r="N284" s="567"/>
      <c r="O284" s="567"/>
      <c r="P284" s="1172"/>
      <c r="Q284" s="566"/>
      <c r="R284" s="566"/>
      <c r="S284" s="566"/>
      <c r="T284" s="566"/>
    </row>
    <row r="285" spans="1:24" ht="27" customHeight="1" x14ac:dyDescent="0.25">
      <c r="A285" s="1200">
        <v>284</v>
      </c>
      <c r="B285" s="1211">
        <v>1114509</v>
      </c>
      <c r="C285" s="1232" t="s">
        <v>3469</v>
      </c>
      <c r="D285" s="1232" t="s">
        <v>31</v>
      </c>
      <c r="E285" s="1200"/>
      <c r="F285" s="1233">
        <v>17982</v>
      </c>
      <c r="G285" s="1199">
        <v>210982972833</v>
      </c>
      <c r="H285" s="1200" t="s">
        <v>6245</v>
      </c>
      <c r="I285" s="1200"/>
      <c r="J285" s="1206" t="s">
        <v>9646</v>
      </c>
      <c r="K285" s="1200"/>
      <c r="L285" s="1200"/>
      <c r="M285" s="565" t="s">
        <v>6712</v>
      </c>
      <c r="O285" s="682"/>
    </row>
    <row r="286" spans="1:24" ht="27" customHeight="1" x14ac:dyDescent="0.25">
      <c r="A286" s="1200">
        <v>285</v>
      </c>
      <c r="B286" s="1217">
        <v>1116688</v>
      </c>
      <c r="C286" s="1198" t="s">
        <v>5948</v>
      </c>
      <c r="D286" s="1198" t="s">
        <v>239</v>
      </c>
      <c r="E286" s="1200" t="s">
        <v>21</v>
      </c>
      <c r="F286" s="1219">
        <v>16105</v>
      </c>
      <c r="G286" s="1215"/>
      <c r="H286" s="1200" t="s">
        <v>240</v>
      </c>
      <c r="I286" s="1200" t="s">
        <v>21</v>
      </c>
      <c r="J286" s="1206" t="s">
        <v>9646</v>
      </c>
      <c r="K286" s="1213" t="s">
        <v>21</v>
      </c>
      <c r="L286" s="1213" t="s">
        <v>21</v>
      </c>
      <c r="M286" s="566"/>
      <c r="N286" s="567"/>
      <c r="O286" s="567"/>
      <c r="P286" s="1172"/>
      <c r="Q286" s="566"/>
      <c r="R286" s="566"/>
      <c r="S286" s="566"/>
      <c r="T286" s="566"/>
    </row>
    <row r="287" spans="1:24" ht="27" customHeight="1" x14ac:dyDescent="0.25">
      <c r="A287" s="1200">
        <v>286</v>
      </c>
      <c r="B287" s="1211">
        <v>1131649</v>
      </c>
      <c r="C287" s="1223" t="s">
        <v>1153</v>
      </c>
      <c r="D287" s="1223" t="s">
        <v>8332</v>
      </c>
      <c r="E287" s="1194" t="s">
        <v>21</v>
      </c>
      <c r="F287" s="1224">
        <v>19528</v>
      </c>
      <c r="G287" s="1194" t="s">
        <v>9711</v>
      </c>
      <c r="H287" s="1194" t="s">
        <v>8334</v>
      </c>
      <c r="I287" s="1194" t="s">
        <v>21</v>
      </c>
      <c r="J287" s="1197" t="s">
        <v>9646</v>
      </c>
      <c r="K287" s="1194" t="s">
        <v>21</v>
      </c>
      <c r="L287" s="1194" t="s">
        <v>21</v>
      </c>
      <c r="M287" s="566" t="s">
        <v>9531</v>
      </c>
      <c r="N287" s="924"/>
      <c r="O287" s="923"/>
      <c r="P287" s="1172"/>
      <c r="U287" s="566"/>
    </row>
    <row r="288" spans="1:24" ht="27" customHeight="1" x14ac:dyDescent="0.25">
      <c r="A288" s="1200">
        <v>287</v>
      </c>
      <c r="B288" s="1217">
        <v>1183996</v>
      </c>
      <c r="C288" s="1218" t="s">
        <v>5956</v>
      </c>
      <c r="D288" s="1218" t="s">
        <v>2901</v>
      </c>
      <c r="E288" s="1213" t="s">
        <v>21</v>
      </c>
      <c r="F288" s="1219">
        <v>20045</v>
      </c>
      <c r="G288" s="1215">
        <v>984107538</v>
      </c>
      <c r="H288" s="1213" t="s">
        <v>5278</v>
      </c>
      <c r="I288" s="1213" t="s">
        <v>21</v>
      </c>
      <c r="J288" s="1216" t="s">
        <v>9646</v>
      </c>
      <c r="K288" s="1213" t="s">
        <v>2903</v>
      </c>
      <c r="L288" s="1219">
        <v>43958</v>
      </c>
      <c r="M288" s="566"/>
      <c r="N288" s="567"/>
      <c r="O288" s="567"/>
      <c r="P288" s="1172"/>
      <c r="Q288" s="566"/>
      <c r="R288" s="566"/>
      <c r="S288" s="566"/>
      <c r="T288" s="566"/>
      <c r="W288" s="566"/>
      <c r="X288" s="566"/>
    </row>
    <row r="289" spans="1:24" ht="27" customHeight="1" x14ac:dyDescent="0.25">
      <c r="A289" s="1200">
        <v>288</v>
      </c>
      <c r="B289" s="1211">
        <v>1189606</v>
      </c>
      <c r="C289" s="1212" t="s">
        <v>6606</v>
      </c>
      <c r="D289" s="1212" t="s">
        <v>6500</v>
      </c>
      <c r="E289" s="1213"/>
      <c r="F289" s="1214">
        <v>19943</v>
      </c>
      <c r="G289" s="1215">
        <v>210982780760</v>
      </c>
      <c r="H289" s="1213" t="s">
        <v>6259</v>
      </c>
      <c r="I289" s="1213" t="s">
        <v>6665</v>
      </c>
      <c r="J289" s="1216" t="s">
        <v>9646</v>
      </c>
      <c r="K289" s="1213" t="s">
        <v>702</v>
      </c>
      <c r="L289" s="1213">
        <v>984625417</v>
      </c>
      <c r="M289" s="566"/>
      <c r="O289" s="682"/>
      <c r="W289" s="566"/>
      <c r="X289" s="566"/>
    </row>
    <row r="290" spans="1:24" ht="27" customHeight="1" x14ac:dyDescent="0.25">
      <c r="A290" s="1200">
        <v>289</v>
      </c>
      <c r="B290" s="1217">
        <v>1193015</v>
      </c>
      <c r="C290" s="1218" t="s">
        <v>5746</v>
      </c>
      <c r="D290" s="1218" t="s">
        <v>3899</v>
      </c>
      <c r="E290" s="1213" t="s">
        <v>21</v>
      </c>
      <c r="F290" s="1219">
        <v>16507</v>
      </c>
      <c r="G290" s="1215">
        <v>986555943</v>
      </c>
      <c r="H290" s="1213" t="s">
        <v>3900</v>
      </c>
      <c r="I290" s="1200" t="s">
        <v>21</v>
      </c>
      <c r="J290" s="1216" t="s">
        <v>9646</v>
      </c>
      <c r="K290" s="1213" t="s">
        <v>21</v>
      </c>
      <c r="L290" s="1213" t="s">
        <v>21</v>
      </c>
      <c r="M290" s="566"/>
      <c r="N290" s="567"/>
      <c r="O290" s="567"/>
      <c r="P290" s="1172"/>
      <c r="Q290" s="566"/>
      <c r="R290" s="566"/>
      <c r="S290" s="566"/>
      <c r="T290" s="566"/>
      <c r="W290" s="566"/>
      <c r="X290" s="566"/>
    </row>
    <row r="291" spans="1:24" ht="27" customHeight="1" x14ac:dyDescent="0.25">
      <c r="A291" s="1200">
        <v>290</v>
      </c>
      <c r="B291" s="1211">
        <v>1198597</v>
      </c>
      <c r="C291" s="1192" t="s">
        <v>4589</v>
      </c>
      <c r="D291" s="1192" t="s">
        <v>8384</v>
      </c>
      <c r="E291" s="1191" t="s">
        <v>21</v>
      </c>
      <c r="F291" s="1202">
        <v>16661</v>
      </c>
      <c r="G291" s="1191" t="s">
        <v>8385</v>
      </c>
      <c r="H291" s="1191" t="s">
        <v>8386</v>
      </c>
      <c r="I291" s="1191" t="s">
        <v>21</v>
      </c>
      <c r="J291" s="1193" t="s">
        <v>9646</v>
      </c>
      <c r="K291" s="1191" t="s">
        <v>21</v>
      </c>
      <c r="L291" s="1191" t="s">
        <v>21</v>
      </c>
      <c r="M291" s="566"/>
      <c r="N291" s="923"/>
      <c r="O291" s="923"/>
      <c r="W291" s="566"/>
      <c r="X291" s="566"/>
    </row>
    <row r="292" spans="1:24" ht="27" customHeight="1" x14ac:dyDescent="0.25">
      <c r="A292" s="1200">
        <v>291</v>
      </c>
      <c r="B292" s="1217">
        <v>1209755</v>
      </c>
      <c r="C292" s="1218" t="s">
        <v>5960</v>
      </c>
      <c r="D292" s="1218" t="s">
        <v>3133</v>
      </c>
      <c r="E292" s="1213" t="s">
        <v>21</v>
      </c>
      <c r="F292" s="1219">
        <v>16506</v>
      </c>
      <c r="G292" s="1215">
        <v>21925244</v>
      </c>
      <c r="H292" s="1213" t="s">
        <v>5280</v>
      </c>
      <c r="I292" s="1200" t="s">
        <v>21</v>
      </c>
      <c r="J292" s="1216" t="s">
        <v>9646</v>
      </c>
      <c r="K292" s="1213">
        <v>981321448</v>
      </c>
      <c r="L292" s="1213" t="s">
        <v>3837</v>
      </c>
      <c r="M292" s="566"/>
      <c r="N292" s="567"/>
      <c r="O292" s="567"/>
      <c r="P292" s="1172"/>
      <c r="Q292" s="566"/>
      <c r="R292" s="566"/>
      <c r="S292" s="566"/>
      <c r="T292" s="566"/>
      <c r="W292" s="566"/>
      <c r="X292" s="566"/>
    </row>
    <row r="293" spans="1:24" ht="27" customHeight="1" x14ac:dyDescent="0.25">
      <c r="A293" s="1200">
        <v>292</v>
      </c>
      <c r="B293" s="1217">
        <v>1223028</v>
      </c>
      <c r="C293" s="1218" t="s">
        <v>1844</v>
      </c>
      <c r="D293" s="1218" t="s">
        <v>3702</v>
      </c>
      <c r="E293" s="1213" t="s">
        <v>21</v>
      </c>
      <c r="F293" s="1219">
        <v>18691</v>
      </c>
      <c r="G293" s="1215">
        <v>981686174</v>
      </c>
      <c r="H293" s="1213" t="s">
        <v>4696</v>
      </c>
      <c r="I293" s="1200" t="s">
        <v>21</v>
      </c>
      <c r="J293" s="1216" t="s">
        <v>9646</v>
      </c>
      <c r="K293" s="1213" t="s">
        <v>21</v>
      </c>
      <c r="L293" s="1213" t="s">
        <v>21</v>
      </c>
      <c r="M293" s="566"/>
      <c r="N293" s="567"/>
      <c r="O293" s="567"/>
      <c r="P293" s="1172"/>
      <c r="Q293" s="566"/>
      <c r="R293" s="566"/>
      <c r="S293" s="566"/>
      <c r="T293" s="566"/>
      <c r="W293" s="566"/>
      <c r="X293" s="566"/>
    </row>
    <row r="294" spans="1:24" ht="27" customHeight="1" x14ac:dyDescent="0.25">
      <c r="A294" s="1200">
        <v>293</v>
      </c>
      <c r="B294" s="1217">
        <v>1224988</v>
      </c>
      <c r="C294" s="1218" t="s">
        <v>1896</v>
      </c>
      <c r="D294" s="1218" t="s">
        <v>137</v>
      </c>
      <c r="E294" s="1213" t="s">
        <v>21</v>
      </c>
      <c r="F294" s="1219">
        <v>17657</v>
      </c>
      <c r="G294" s="1215">
        <v>984257677</v>
      </c>
      <c r="H294" s="1213" t="s">
        <v>3958</v>
      </c>
      <c r="I294" s="1200" t="s">
        <v>21</v>
      </c>
      <c r="J294" s="1216" t="s">
        <v>9646</v>
      </c>
      <c r="K294" s="1213" t="s">
        <v>21</v>
      </c>
      <c r="L294" s="1213" t="s">
        <v>21</v>
      </c>
      <c r="M294" s="566"/>
      <c r="N294" s="567"/>
      <c r="O294" s="567"/>
      <c r="P294" s="1172"/>
      <c r="Q294" s="566"/>
      <c r="R294" s="566"/>
      <c r="S294" s="566"/>
      <c r="T294" s="566"/>
      <c r="W294" s="566"/>
      <c r="X294" s="566"/>
    </row>
    <row r="295" spans="1:24" ht="27" customHeight="1" x14ac:dyDescent="0.25">
      <c r="A295" s="1200">
        <v>294</v>
      </c>
      <c r="B295" s="1211">
        <v>1242030</v>
      </c>
      <c r="C295" s="1212" t="s">
        <v>4556</v>
      </c>
      <c r="D295" s="1212" t="s">
        <v>6504</v>
      </c>
      <c r="E295" s="1213"/>
      <c r="F295" s="1214">
        <v>19343</v>
      </c>
      <c r="G295" s="1215">
        <v>2.1905052098496099E+17</v>
      </c>
      <c r="H295" s="1213" t="s">
        <v>6310</v>
      </c>
      <c r="I295" s="1213"/>
      <c r="J295" s="1216" t="s">
        <v>9646</v>
      </c>
      <c r="K295" s="1213"/>
      <c r="L295" s="1213"/>
      <c r="M295" s="566"/>
      <c r="O295" s="682"/>
      <c r="W295" s="566"/>
      <c r="X295" s="566"/>
    </row>
    <row r="296" spans="1:24" ht="27" customHeight="1" x14ac:dyDescent="0.25">
      <c r="A296" s="1200">
        <v>295</v>
      </c>
      <c r="B296" s="1208">
        <v>1259311</v>
      </c>
      <c r="C296" s="1192" t="s">
        <v>5822</v>
      </c>
      <c r="D296" s="1192" t="s">
        <v>8429</v>
      </c>
      <c r="E296" s="1191" t="s">
        <v>21</v>
      </c>
      <c r="F296" s="1202">
        <v>12472</v>
      </c>
      <c r="G296" s="1191" t="s">
        <v>8064</v>
      </c>
      <c r="H296" s="1191" t="s">
        <v>8065</v>
      </c>
      <c r="I296" s="1191" t="s">
        <v>21</v>
      </c>
      <c r="J296" s="1193" t="s">
        <v>9646</v>
      </c>
      <c r="K296" s="1191" t="s">
        <v>21</v>
      </c>
      <c r="L296" s="1191" t="s">
        <v>21</v>
      </c>
      <c r="M296" s="566"/>
      <c r="N296" s="923"/>
      <c r="O296" s="923"/>
      <c r="W296" s="566"/>
      <c r="X296" s="566"/>
    </row>
    <row r="297" spans="1:24" ht="27" customHeight="1" x14ac:dyDescent="0.25">
      <c r="A297" s="1200">
        <v>296</v>
      </c>
      <c r="B297" s="1217">
        <v>1264343</v>
      </c>
      <c r="C297" s="1198" t="s">
        <v>1816</v>
      </c>
      <c r="D297" s="1198" t="s">
        <v>221</v>
      </c>
      <c r="E297" s="1200" t="s">
        <v>21</v>
      </c>
      <c r="F297" s="1219">
        <v>13888</v>
      </c>
      <c r="G297" s="1199">
        <v>21943958</v>
      </c>
      <c r="H297" s="1200" t="s">
        <v>214</v>
      </c>
      <c r="I297" s="1200" t="s">
        <v>33</v>
      </c>
      <c r="J297" s="1216" t="s">
        <v>9646</v>
      </c>
      <c r="K297" s="1213" t="s">
        <v>21</v>
      </c>
      <c r="L297" s="1213" t="s">
        <v>21</v>
      </c>
      <c r="M297" s="566"/>
      <c r="N297" s="567"/>
      <c r="O297" s="567"/>
      <c r="P297" s="1172"/>
      <c r="Q297" s="566"/>
      <c r="R297" s="566"/>
      <c r="S297" s="566"/>
      <c r="T297" s="566"/>
      <c r="W297" s="566"/>
      <c r="X297" s="566"/>
    </row>
    <row r="298" spans="1:24" ht="27" customHeight="1" x14ac:dyDescent="0.25">
      <c r="A298" s="1200">
        <v>297</v>
      </c>
      <c r="B298" s="1211">
        <v>1301697</v>
      </c>
      <c r="C298" s="1222" t="s">
        <v>8435</v>
      </c>
      <c r="D298" s="1223" t="s">
        <v>1347</v>
      </c>
      <c r="E298" s="1220" t="s">
        <v>21</v>
      </c>
      <c r="F298" s="1224">
        <v>18525</v>
      </c>
      <c r="G298" s="1194" t="s">
        <v>3004</v>
      </c>
      <c r="H298" s="1194" t="s">
        <v>1348</v>
      </c>
      <c r="I298" s="1194" t="s">
        <v>21</v>
      </c>
      <c r="J298" s="1197" t="s">
        <v>9646</v>
      </c>
      <c r="K298" s="1194" t="s">
        <v>21</v>
      </c>
      <c r="L298" s="1194" t="s">
        <v>21</v>
      </c>
      <c r="M298" s="566" t="s">
        <v>9393</v>
      </c>
      <c r="N298" s="923"/>
      <c r="O298" s="566"/>
      <c r="P298" s="1172"/>
      <c r="U298" s="566"/>
      <c r="W298" s="566"/>
      <c r="X298" s="566"/>
    </row>
    <row r="299" spans="1:24" ht="27" customHeight="1" x14ac:dyDescent="0.25">
      <c r="A299" s="1200">
        <v>298</v>
      </c>
      <c r="B299" s="1211">
        <v>1327303</v>
      </c>
      <c r="C299" s="1212" t="s">
        <v>1533</v>
      </c>
      <c r="D299" s="1212" t="s">
        <v>1420</v>
      </c>
      <c r="E299" s="1213"/>
      <c r="F299" s="1214">
        <v>19446</v>
      </c>
      <c r="G299" s="1215">
        <v>210982348125</v>
      </c>
      <c r="H299" s="1213" t="s">
        <v>6313</v>
      </c>
      <c r="I299" s="1213"/>
      <c r="J299" s="1216" t="s">
        <v>9646</v>
      </c>
      <c r="K299" s="1213"/>
      <c r="L299" s="1213"/>
      <c r="M299" s="566"/>
      <c r="O299" s="682"/>
      <c r="W299" s="566"/>
      <c r="X299" s="566"/>
    </row>
    <row r="300" spans="1:24" ht="27" customHeight="1" x14ac:dyDescent="0.25">
      <c r="A300" s="1200">
        <v>299</v>
      </c>
      <c r="B300" s="1217">
        <v>1327365</v>
      </c>
      <c r="C300" s="1218" t="s">
        <v>652</v>
      </c>
      <c r="D300" s="1218" t="s">
        <v>5534</v>
      </c>
      <c r="E300" s="1213" t="s">
        <v>21</v>
      </c>
      <c r="F300" s="1219">
        <v>18124</v>
      </c>
      <c r="G300" s="1215">
        <v>982356667</v>
      </c>
      <c r="H300" s="1213" t="s">
        <v>655</v>
      </c>
      <c r="I300" s="1213" t="s">
        <v>21</v>
      </c>
      <c r="J300" s="1216" t="s">
        <v>9646</v>
      </c>
      <c r="K300" s="1213" t="s">
        <v>21</v>
      </c>
      <c r="L300" s="1213" t="s">
        <v>21</v>
      </c>
      <c r="M300" s="566"/>
      <c r="N300" s="567"/>
      <c r="O300" s="567"/>
      <c r="P300" s="1172"/>
      <c r="Q300" s="566"/>
      <c r="R300" s="566"/>
      <c r="S300" s="566"/>
      <c r="T300" s="566"/>
      <c r="W300" s="566"/>
      <c r="X300" s="566"/>
    </row>
    <row r="301" spans="1:24" ht="27" customHeight="1" x14ac:dyDescent="0.25">
      <c r="A301" s="1200">
        <v>300</v>
      </c>
      <c r="B301" s="1222">
        <v>1360592</v>
      </c>
      <c r="C301" s="1222" t="str">
        <f>VLOOKUP(B:B,'[2]censo_persona$final_a_censar_cs'!$I:$K,3,)</f>
        <v>GREGORIO</v>
      </c>
      <c r="D301" s="1223" t="s">
        <v>1540</v>
      </c>
      <c r="E301" s="1194" t="s">
        <v>21</v>
      </c>
      <c r="F301" s="1224">
        <v>17910</v>
      </c>
      <c r="G301" s="1194" t="s">
        <v>1541</v>
      </c>
      <c r="H301" s="1194" t="s">
        <v>8466</v>
      </c>
      <c r="I301" s="1194" t="s">
        <v>21</v>
      </c>
      <c r="J301" s="1197" t="s">
        <v>9646</v>
      </c>
      <c r="K301" s="1194" t="s">
        <v>21</v>
      </c>
      <c r="L301" s="1194" t="s">
        <v>21</v>
      </c>
      <c r="O301" s="682"/>
      <c r="W301" s="566"/>
      <c r="X301" s="566"/>
    </row>
    <row r="302" spans="1:24" ht="27" customHeight="1" x14ac:dyDescent="0.25">
      <c r="A302" s="1200">
        <v>301</v>
      </c>
      <c r="B302" s="1208">
        <v>1381183</v>
      </c>
      <c r="C302" s="1192" t="s">
        <v>1529</v>
      </c>
      <c r="D302" s="1192" t="s">
        <v>8482</v>
      </c>
      <c r="E302" s="1191" t="s">
        <v>21</v>
      </c>
      <c r="F302" s="1202">
        <v>16163</v>
      </c>
      <c r="G302" s="1191" t="s">
        <v>8483</v>
      </c>
      <c r="H302" s="1191" t="s">
        <v>8484</v>
      </c>
      <c r="I302" s="1191" t="s">
        <v>21</v>
      </c>
      <c r="J302" s="1193" t="s">
        <v>9646</v>
      </c>
      <c r="K302" s="1191" t="s">
        <v>21</v>
      </c>
      <c r="L302" s="1191" t="s">
        <v>21</v>
      </c>
      <c r="M302" s="566"/>
      <c r="N302" s="923"/>
      <c r="O302" s="923"/>
      <c r="W302" s="566"/>
      <c r="X302" s="566"/>
    </row>
    <row r="303" spans="1:24" ht="27" customHeight="1" x14ac:dyDescent="0.25">
      <c r="A303" s="1200">
        <v>302</v>
      </c>
      <c r="B303" s="1208">
        <v>1396625</v>
      </c>
      <c r="C303" s="1192" t="s">
        <v>8486</v>
      </c>
      <c r="D303" s="1192" t="s">
        <v>8487</v>
      </c>
      <c r="E303" s="1191" t="s">
        <v>21</v>
      </c>
      <c r="F303" s="1202"/>
      <c r="G303" s="1210">
        <v>21900582</v>
      </c>
      <c r="H303" s="1191" t="s">
        <v>8488</v>
      </c>
      <c r="I303" s="1191" t="s">
        <v>21</v>
      </c>
      <c r="J303" s="1193" t="s">
        <v>9646</v>
      </c>
      <c r="K303" s="1191" t="s">
        <v>21</v>
      </c>
      <c r="L303" s="1191" t="s">
        <v>21</v>
      </c>
      <c r="M303" s="566"/>
      <c r="N303" s="925"/>
      <c r="O303" s="923"/>
      <c r="W303" s="566"/>
      <c r="X303" s="566"/>
    </row>
    <row r="304" spans="1:24" ht="27" customHeight="1" x14ac:dyDescent="0.25">
      <c r="A304" s="1200">
        <v>303</v>
      </c>
      <c r="B304" s="1208">
        <v>1451982</v>
      </c>
      <c r="C304" s="1192" t="s">
        <v>6006</v>
      </c>
      <c r="D304" s="1192" t="s">
        <v>5589</v>
      </c>
      <c r="E304" s="1191" t="s">
        <v>21</v>
      </c>
      <c r="F304" s="1225">
        <v>18273</v>
      </c>
      <c r="G304" s="1210">
        <v>982194594</v>
      </c>
      <c r="H304" s="1191" t="s">
        <v>7148</v>
      </c>
      <c r="I304" s="1191" t="s">
        <v>21</v>
      </c>
      <c r="J304" s="1193" t="s">
        <v>9646</v>
      </c>
      <c r="K304" s="1191" t="s">
        <v>21</v>
      </c>
      <c r="L304" s="1209" t="s">
        <v>7149</v>
      </c>
      <c r="M304" s="566"/>
      <c r="N304" s="924"/>
      <c r="O304" s="923"/>
      <c r="W304" s="566"/>
      <c r="X304" s="566"/>
    </row>
    <row r="305" spans="1:24" ht="27" customHeight="1" x14ac:dyDescent="0.25">
      <c r="A305" s="1200">
        <v>304</v>
      </c>
      <c r="B305" s="1217">
        <v>1464351</v>
      </c>
      <c r="C305" s="1218" t="s">
        <v>5825</v>
      </c>
      <c r="D305" s="1218" t="s">
        <v>3987</v>
      </c>
      <c r="E305" s="1213" t="s">
        <v>21</v>
      </c>
      <c r="F305" s="1219">
        <v>17804</v>
      </c>
      <c r="G305" s="1215">
        <v>991434435</v>
      </c>
      <c r="H305" s="1213" t="s">
        <v>3985</v>
      </c>
      <c r="I305" s="1200" t="s">
        <v>21</v>
      </c>
      <c r="J305" s="1216" t="s">
        <v>9646</v>
      </c>
      <c r="K305" s="1213" t="s">
        <v>21</v>
      </c>
      <c r="L305" s="1213" t="s">
        <v>21</v>
      </c>
      <c r="M305" s="566"/>
      <c r="N305" s="567"/>
      <c r="O305" s="567"/>
      <c r="P305" s="1172"/>
      <c r="Q305" s="566"/>
      <c r="R305" s="566"/>
      <c r="S305" s="566"/>
      <c r="T305" s="566"/>
      <c r="W305" s="566"/>
      <c r="X305" s="566"/>
    </row>
    <row r="306" spans="1:24" ht="27" customHeight="1" x14ac:dyDescent="0.25">
      <c r="A306" s="1200">
        <v>305</v>
      </c>
      <c r="B306" s="1222">
        <v>1509918</v>
      </c>
      <c r="C306" s="1222" t="e">
        <f>VLOOKUP(B$1855:B$1881,'[1]REGISTRO LAMBARE SIME N° 80161-'!$C:$D,2,)</f>
        <v>#VALUE!</v>
      </c>
      <c r="D306" s="1223" t="s">
        <v>4439</v>
      </c>
      <c r="E306" s="1194" t="s">
        <v>21</v>
      </c>
      <c r="F306" s="1224">
        <v>17919</v>
      </c>
      <c r="G306" s="1226">
        <v>21922373</v>
      </c>
      <c r="H306" s="1194" t="s">
        <v>4441</v>
      </c>
      <c r="I306" s="1194" t="s">
        <v>21</v>
      </c>
      <c r="J306" s="1197" t="s">
        <v>9646</v>
      </c>
      <c r="K306" s="1194" t="s">
        <v>21</v>
      </c>
      <c r="L306" s="1194" t="s">
        <v>21</v>
      </c>
      <c r="M306" s="566" t="s">
        <v>9393</v>
      </c>
      <c r="N306" s="567"/>
      <c r="O306" s="567"/>
      <c r="P306" s="1172"/>
      <c r="Q306" s="566"/>
      <c r="R306" s="566"/>
      <c r="S306" s="566"/>
      <c r="T306" s="566"/>
      <c r="U306" s="566"/>
      <c r="V306" s="566"/>
      <c r="W306" s="566"/>
      <c r="X306" s="566"/>
    </row>
    <row r="307" spans="1:24" ht="27" customHeight="1" x14ac:dyDescent="0.25">
      <c r="A307" s="1200">
        <v>306</v>
      </c>
      <c r="B307" s="1211">
        <v>1515825</v>
      </c>
      <c r="C307" s="1218" t="s">
        <v>298</v>
      </c>
      <c r="D307" s="1218" t="s">
        <v>299</v>
      </c>
      <c r="E307" s="1213" t="s">
        <v>21</v>
      </c>
      <c r="F307" s="1219">
        <v>15058</v>
      </c>
      <c r="G307" s="1215">
        <v>21941298</v>
      </c>
      <c r="H307" s="1213" t="s">
        <v>300</v>
      </c>
      <c r="I307" s="1213" t="s">
        <v>21</v>
      </c>
      <c r="J307" s="1216" t="s">
        <v>9646</v>
      </c>
      <c r="K307" s="1213" t="s">
        <v>21</v>
      </c>
      <c r="L307" s="1213" t="s">
        <v>21</v>
      </c>
      <c r="M307" s="566"/>
      <c r="N307" s="567"/>
      <c r="O307" s="567"/>
      <c r="P307" s="1172"/>
      <c r="Q307" s="566"/>
      <c r="R307" s="566"/>
      <c r="S307" s="566"/>
      <c r="T307" s="566"/>
      <c r="V307" s="566"/>
      <c r="W307" s="566"/>
      <c r="X307" s="566"/>
    </row>
    <row r="308" spans="1:24" ht="27" customHeight="1" x14ac:dyDescent="0.25">
      <c r="A308" s="1200">
        <v>307</v>
      </c>
      <c r="B308" s="1208">
        <v>1546355</v>
      </c>
      <c r="C308" s="1192" t="s">
        <v>1284</v>
      </c>
      <c r="D308" s="1192" t="s">
        <v>8540</v>
      </c>
      <c r="E308" s="1191" t="s">
        <v>21</v>
      </c>
      <c r="F308" s="1202">
        <v>15359</v>
      </c>
      <c r="G308" s="1191" t="s">
        <v>8541</v>
      </c>
      <c r="H308" s="1191" t="s">
        <v>8542</v>
      </c>
      <c r="I308" s="1191" t="s">
        <v>21</v>
      </c>
      <c r="J308" s="1193" t="s">
        <v>9646</v>
      </c>
      <c r="K308" s="1191" t="s">
        <v>21</v>
      </c>
      <c r="L308" s="1191" t="s">
        <v>21</v>
      </c>
      <c r="M308" s="566"/>
      <c r="N308" s="923"/>
      <c r="O308" s="923"/>
      <c r="V308" s="566"/>
      <c r="W308" s="566"/>
      <c r="X308" s="566"/>
    </row>
    <row r="309" spans="1:24" ht="27" customHeight="1" x14ac:dyDescent="0.25">
      <c r="A309" s="1200">
        <v>308</v>
      </c>
      <c r="B309" s="1217">
        <v>1548645</v>
      </c>
      <c r="C309" s="1198" t="s">
        <v>5985</v>
      </c>
      <c r="D309" s="1198" t="s">
        <v>212</v>
      </c>
      <c r="E309" s="1200" t="s">
        <v>21</v>
      </c>
      <c r="F309" s="1219">
        <v>15530</v>
      </c>
      <c r="G309" s="1199">
        <v>21943958</v>
      </c>
      <c r="H309" s="1200" t="s">
        <v>214</v>
      </c>
      <c r="I309" s="1200" t="s">
        <v>33</v>
      </c>
      <c r="J309" s="1216" t="s">
        <v>9646</v>
      </c>
      <c r="K309" s="1213" t="s">
        <v>21</v>
      </c>
      <c r="L309" s="1213" t="s">
        <v>21</v>
      </c>
      <c r="M309" s="566"/>
      <c r="N309" s="567"/>
      <c r="O309" s="567"/>
      <c r="P309" s="1172"/>
      <c r="Q309" s="566"/>
      <c r="R309" s="566"/>
      <c r="S309" s="566"/>
      <c r="T309" s="566"/>
      <c r="V309" s="566"/>
    </row>
    <row r="310" spans="1:24" ht="27" customHeight="1" x14ac:dyDescent="0.25">
      <c r="A310" s="1200">
        <v>309</v>
      </c>
      <c r="B310" s="1217">
        <v>1592121</v>
      </c>
      <c r="C310" s="1218" t="s">
        <v>273</v>
      </c>
      <c r="D310" s="1218" t="s">
        <v>5429</v>
      </c>
      <c r="E310" s="1213" t="s">
        <v>21</v>
      </c>
      <c r="F310" s="1219">
        <v>19699</v>
      </c>
      <c r="G310" s="1215">
        <v>982457157</v>
      </c>
      <c r="H310" s="1213" t="s">
        <v>3071</v>
      </c>
      <c r="I310" s="1213" t="s">
        <v>21</v>
      </c>
      <c r="J310" s="1216" t="s">
        <v>9646</v>
      </c>
      <c r="K310" s="1213" t="s">
        <v>21</v>
      </c>
      <c r="L310" s="1213" t="s">
        <v>21</v>
      </c>
      <c r="M310" s="566"/>
      <c r="N310" s="567"/>
      <c r="O310" s="567"/>
      <c r="P310" s="1172"/>
      <c r="Q310" s="566"/>
      <c r="R310" s="566"/>
      <c r="S310" s="566"/>
      <c r="T310" s="566"/>
      <c r="V310" s="566"/>
    </row>
    <row r="311" spans="1:24" ht="27" customHeight="1" x14ac:dyDescent="0.25">
      <c r="A311" s="1200">
        <v>310</v>
      </c>
      <c r="B311" s="1222">
        <v>1635471</v>
      </c>
      <c r="C311" s="1222" t="e">
        <f>VLOOKUP(B$1855:B$1881,'[1]REGISTRO LAMBARE SIME N° 80161-'!$C:$D,2,)</f>
        <v>#VALUE!</v>
      </c>
      <c r="D311" s="1223" t="s">
        <v>792</v>
      </c>
      <c r="E311" s="1194" t="s">
        <v>21</v>
      </c>
      <c r="F311" s="1224">
        <v>18791</v>
      </c>
      <c r="G311" s="1226">
        <v>981629458</v>
      </c>
      <c r="H311" s="1194" t="s">
        <v>3948</v>
      </c>
      <c r="I311" s="1194" t="s">
        <v>21</v>
      </c>
      <c r="J311" s="1197" t="s">
        <v>9646</v>
      </c>
      <c r="K311" s="1194" t="s">
        <v>21</v>
      </c>
      <c r="L311" s="1194" t="s">
        <v>21</v>
      </c>
      <c r="M311" s="566" t="s">
        <v>9393</v>
      </c>
      <c r="N311" s="567"/>
      <c r="O311" s="567"/>
      <c r="P311" s="1172" t="s">
        <v>9722</v>
      </c>
      <c r="Q311" s="566"/>
      <c r="R311" s="566"/>
      <c r="S311" s="566"/>
      <c r="T311" s="566"/>
      <c r="U311" s="566"/>
      <c r="V311" s="566"/>
    </row>
    <row r="312" spans="1:24" ht="27" customHeight="1" x14ac:dyDescent="0.25">
      <c r="A312" s="1200">
        <v>311</v>
      </c>
      <c r="B312" s="1217">
        <v>1674908</v>
      </c>
      <c r="C312" s="1218" t="s">
        <v>4670</v>
      </c>
      <c r="D312" s="1218" t="s">
        <v>427</v>
      </c>
      <c r="E312" s="1213" t="s">
        <v>21</v>
      </c>
      <c r="F312" s="1219">
        <v>19270</v>
      </c>
      <c r="G312" s="1215">
        <v>982599456</v>
      </c>
      <c r="H312" s="1213" t="s">
        <v>2006</v>
      </c>
      <c r="I312" s="1213" t="s">
        <v>21</v>
      </c>
      <c r="J312" s="1216" t="s">
        <v>9646</v>
      </c>
      <c r="K312" s="1213" t="s">
        <v>21</v>
      </c>
      <c r="L312" s="1213" t="s">
        <v>21</v>
      </c>
      <c r="M312" s="566"/>
      <c r="N312" s="567"/>
      <c r="O312" s="567"/>
      <c r="P312" s="1172"/>
      <c r="Q312" s="566"/>
      <c r="R312" s="566"/>
      <c r="S312" s="566"/>
      <c r="T312" s="566"/>
      <c r="V312" s="566"/>
    </row>
    <row r="313" spans="1:24" ht="27" customHeight="1" x14ac:dyDescent="0.25">
      <c r="A313" s="1200">
        <v>312</v>
      </c>
      <c r="B313" s="1208">
        <v>1737403</v>
      </c>
      <c r="C313" s="1192" t="s">
        <v>1542</v>
      </c>
      <c r="D313" s="1192" t="s">
        <v>8589</v>
      </c>
      <c r="E313" s="1210" t="s">
        <v>21</v>
      </c>
      <c r="F313" s="1202">
        <v>15390</v>
      </c>
      <c r="G313" s="1210">
        <v>981846477</v>
      </c>
      <c r="H313" s="1191" t="s">
        <v>8590</v>
      </c>
      <c r="I313" s="1191" t="s">
        <v>21</v>
      </c>
      <c r="J313" s="1193" t="s">
        <v>9646</v>
      </c>
      <c r="K313" s="1191" t="s">
        <v>21</v>
      </c>
      <c r="L313" s="1191" t="s">
        <v>21</v>
      </c>
      <c r="M313" s="566"/>
      <c r="N313" s="924"/>
      <c r="O313" s="923"/>
      <c r="V313" s="566"/>
    </row>
    <row r="314" spans="1:24" ht="27" customHeight="1" x14ac:dyDescent="0.25">
      <c r="A314" s="1200">
        <v>313</v>
      </c>
      <c r="B314" s="1217">
        <v>1741150</v>
      </c>
      <c r="C314" s="1218" t="s">
        <v>5788</v>
      </c>
      <c r="D314" s="1218" t="s">
        <v>5559</v>
      </c>
      <c r="E314" s="1213" t="s">
        <v>21</v>
      </c>
      <c r="F314" s="1219">
        <v>19538</v>
      </c>
      <c r="G314" s="1215">
        <v>982356667</v>
      </c>
      <c r="H314" s="1213" t="s">
        <v>655</v>
      </c>
      <c r="I314" s="1213" t="s">
        <v>21</v>
      </c>
      <c r="J314" s="1216" t="s">
        <v>9646</v>
      </c>
      <c r="K314" s="1213" t="s">
        <v>21</v>
      </c>
      <c r="L314" s="1213" t="s">
        <v>21</v>
      </c>
      <c r="M314" s="566"/>
      <c r="N314" s="567"/>
      <c r="O314" s="567"/>
      <c r="P314" s="1172"/>
      <c r="Q314" s="566"/>
      <c r="R314" s="566"/>
      <c r="S314" s="566"/>
      <c r="T314" s="566"/>
      <c r="V314" s="566"/>
    </row>
    <row r="315" spans="1:24" ht="27" customHeight="1" x14ac:dyDescent="0.25">
      <c r="A315" s="1200">
        <v>314</v>
      </c>
      <c r="B315" s="1217">
        <v>1751552</v>
      </c>
      <c r="C315" s="1218" t="s">
        <v>1509</v>
      </c>
      <c r="D315" s="1218" t="s">
        <v>3965</v>
      </c>
      <c r="E315" s="1213" t="s">
        <v>21</v>
      </c>
      <c r="F315" s="1219">
        <v>17958</v>
      </c>
      <c r="G315" s="1195">
        <v>21940956</v>
      </c>
      <c r="H315" s="1196" t="s">
        <v>3964</v>
      </c>
      <c r="I315" s="1200" t="s">
        <v>21</v>
      </c>
      <c r="J315" s="1216" t="s">
        <v>9646</v>
      </c>
      <c r="K315" s="1213" t="s">
        <v>21</v>
      </c>
      <c r="L315" s="1213" t="s">
        <v>21</v>
      </c>
      <c r="M315" s="566"/>
      <c r="N315" s="567"/>
      <c r="O315" s="567"/>
      <c r="P315" s="1172"/>
      <c r="Q315" s="566"/>
      <c r="R315" s="566"/>
      <c r="S315" s="566"/>
      <c r="T315" s="566"/>
      <c r="V315" s="566"/>
    </row>
    <row r="316" spans="1:24" ht="27" customHeight="1" x14ac:dyDescent="0.25">
      <c r="A316" s="1200">
        <v>315</v>
      </c>
      <c r="B316" s="1217">
        <v>1751553</v>
      </c>
      <c r="C316" s="1218" t="s">
        <v>2597</v>
      </c>
      <c r="D316" s="1218" t="s">
        <v>3963</v>
      </c>
      <c r="E316" s="1213" t="s">
        <v>21</v>
      </c>
      <c r="F316" s="1219">
        <v>17442</v>
      </c>
      <c r="G316" s="1195">
        <v>21940956</v>
      </c>
      <c r="H316" s="1196" t="s">
        <v>3964</v>
      </c>
      <c r="I316" s="1200" t="s">
        <v>21</v>
      </c>
      <c r="J316" s="1216" t="s">
        <v>9646</v>
      </c>
      <c r="K316" s="1213" t="s">
        <v>21</v>
      </c>
      <c r="L316" s="1213" t="s">
        <v>21</v>
      </c>
      <c r="M316" s="566"/>
      <c r="N316" s="567"/>
      <c r="O316" s="567"/>
      <c r="P316" s="1172"/>
      <c r="Q316" s="566"/>
      <c r="R316" s="566"/>
      <c r="S316" s="566"/>
      <c r="T316" s="566"/>
      <c r="V316" s="566"/>
    </row>
    <row r="317" spans="1:24" ht="27" customHeight="1" x14ac:dyDescent="0.25">
      <c r="A317" s="1200">
        <v>316</v>
      </c>
      <c r="B317" s="1222">
        <v>1752007</v>
      </c>
      <c r="C317" s="1223" t="s">
        <v>1419</v>
      </c>
      <c r="D317" s="1223" t="s">
        <v>8601</v>
      </c>
      <c r="E317" s="1220" t="s">
        <v>21</v>
      </c>
      <c r="F317" s="1224">
        <v>18663</v>
      </c>
      <c r="G317" s="1194">
        <v>982173216</v>
      </c>
      <c r="H317" s="1194" t="s">
        <v>8602</v>
      </c>
      <c r="I317" s="1194" t="s">
        <v>21</v>
      </c>
      <c r="J317" s="1197" t="s">
        <v>9646</v>
      </c>
      <c r="K317" s="1194" t="s">
        <v>21</v>
      </c>
      <c r="L317" s="1194" t="s">
        <v>21</v>
      </c>
      <c r="M317" s="566" t="s">
        <v>9531</v>
      </c>
      <c r="N317" s="181"/>
      <c r="O317" s="181"/>
      <c r="P317" s="1172"/>
      <c r="U317" s="566"/>
      <c r="V317" s="566"/>
    </row>
    <row r="318" spans="1:24" ht="27" customHeight="1" x14ac:dyDescent="0.25">
      <c r="A318" s="1200">
        <v>317</v>
      </c>
      <c r="B318" s="1217">
        <v>1783878</v>
      </c>
      <c r="C318" s="1218" t="s">
        <v>270</v>
      </c>
      <c r="D318" s="1218" t="s">
        <v>271</v>
      </c>
      <c r="E318" s="1213" t="s">
        <v>21</v>
      </c>
      <c r="F318" s="1219">
        <v>16219</v>
      </c>
      <c r="G318" s="1215">
        <v>991410370</v>
      </c>
      <c r="H318" s="1213" t="s">
        <v>5289</v>
      </c>
      <c r="I318" s="1213" t="s">
        <v>21</v>
      </c>
      <c r="J318" s="1216" t="s">
        <v>9646</v>
      </c>
      <c r="K318" s="1213" t="s">
        <v>21</v>
      </c>
      <c r="L318" s="1213" t="s">
        <v>21</v>
      </c>
      <c r="M318" s="566"/>
      <c r="N318" s="567"/>
      <c r="O318" s="567"/>
      <c r="P318" s="1172"/>
      <c r="Q318" s="566"/>
      <c r="R318" s="566"/>
      <c r="S318" s="566"/>
      <c r="T318" s="566"/>
      <c r="V318" s="566"/>
    </row>
    <row r="319" spans="1:24" ht="27" customHeight="1" x14ac:dyDescent="0.25">
      <c r="A319" s="1200">
        <v>318</v>
      </c>
      <c r="B319" s="1208">
        <v>1810402</v>
      </c>
      <c r="C319" s="1192" t="s">
        <v>8617</v>
      </c>
      <c r="D319" s="1192" t="s">
        <v>8618</v>
      </c>
      <c r="E319" s="1191" t="s">
        <v>21</v>
      </c>
      <c r="F319" s="1202">
        <v>16377</v>
      </c>
      <c r="G319" s="1191">
        <v>985823977</v>
      </c>
      <c r="H319" s="1191" t="s">
        <v>8619</v>
      </c>
      <c r="I319" s="1191" t="s">
        <v>21</v>
      </c>
      <c r="J319" s="1193" t="s">
        <v>9646</v>
      </c>
      <c r="K319" s="1191" t="s">
        <v>21</v>
      </c>
      <c r="L319" s="1191" t="s">
        <v>8620</v>
      </c>
      <c r="M319" s="566"/>
      <c r="N319" s="923"/>
      <c r="O319" s="923"/>
      <c r="V319" s="566"/>
    </row>
    <row r="320" spans="1:24" ht="27" customHeight="1" x14ac:dyDescent="0.25">
      <c r="A320" s="1200">
        <v>319</v>
      </c>
      <c r="B320" s="1208">
        <v>1896076</v>
      </c>
      <c r="C320" s="1192" t="s">
        <v>34</v>
      </c>
      <c r="D320" s="1192" t="s">
        <v>259</v>
      </c>
      <c r="E320" s="1191" t="s">
        <v>21</v>
      </c>
      <c r="F320" s="1225">
        <v>18092</v>
      </c>
      <c r="G320" s="1210" t="s">
        <v>8656</v>
      </c>
      <c r="H320" s="1191" t="s">
        <v>8657</v>
      </c>
      <c r="I320" s="1191" t="s">
        <v>21</v>
      </c>
      <c r="J320" s="1192" t="s">
        <v>9646</v>
      </c>
      <c r="K320" s="1209" t="s">
        <v>21</v>
      </c>
      <c r="L320" s="1209" t="s">
        <v>21</v>
      </c>
      <c r="M320" s="566"/>
      <c r="N320" s="924"/>
      <c r="O320" s="923"/>
      <c r="V320" s="566"/>
    </row>
    <row r="321" spans="1:24" ht="27" customHeight="1" x14ac:dyDescent="0.25">
      <c r="A321" s="1200">
        <v>320</v>
      </c>
      <c r="B321" s="1208">
        <v>1939065</v>
      </c>
      <c r="C321" s="1192" t="s">
        <v>6065</v>
      </c>
      <c r="D321" s="1192" t="s">
        <v>8663</v>
      </c>
      <c r="E321" s="1191" t="s">
        <v>21</v>
      </c>
      <c r="F321" s="1202">
        <v>15392</v>
      </c>
      <c r="G321" s="1191" t="s">
        <v>8664</v>
      </c>
      <c r="H321" s="1191" t="s">
        <v>8484</v>
      </c>
      <c r="I321" s="1191" t="s">
        <v>21</v>
      </c>
      <c r="J321" s="1193" t="s">
        <v>9646</v>
      </c>
      <c r="K321" s="1191" t="s">
        <v>21</v>
      </c>
      <c r="L321" s="1191" t="s">
        <v>8665</v>
      </c>
      <c r="M321" s="566"/>
      <c r="N321" s="923"/>
      <c r="O321" s="923"/>
      <c r="V321" s="566"/>
      <c r="W321" s="566"/>
      <c r="X321" s="566"/>
    </row>
    <row r="322" spans="1:24" ht="27" customHeight="1" x14ac:dyDescent="0.25">
      <c r="A322" s="1200">
        <v>321</v>
      </c>
      <c r="B322" s="1208">
        <v>1945550</v>
      </c>
      <c r="C322" s="1192" t="s">
        <v>8666</v>
      </c>
      <c r="D322" s="1192" t="s">
        <v>271</v>
      </c>
      <c r="E322" s="1191" t="s">
        <v>21</v>
      </c>
      <c r="F322" s="1202">
        <v>15310</v>
      </c>
      <c r="G322" s="1210">
        <v>984882789</v>
      </c>
      <c r="H322" s="1191" t="s">
        <v>8667</v>
      </c>
      <c r="I322" s="1191" t="s">
        <v>21</v>
      </c>
      <c r="J322" s="1193" t="s">
        <v>9646</v>
      </c>
      <c r="K322" s="1209" t="s">
        <v>21</v>
      </c>
      <c r="L322" s="1209" t="s">
        <v>21</v>
      </c>
      <c r="M322" s="566"/>
      <c r="N322" s="923"/>
      <c r="O322" s="923"/>
      <c r="V322" s="566"/>
      <c r="W322" s="566"/>
      <c r="X322" s="566"/>
    </row>
    <row r="323" spans="1:24" ht="27" customHeight="1" x14ac:dyDescent="0.25">
      <c r="A323" s="1200">
        <v>322</v>
      </c>
      <c r="B323" s="1208">
        <v>1947157</v>
      </c>
      <c r="C323" s="1192" t="s">
        <v>8668</v>
      </c>
      <c r="D323" s="1192" t="s">
        <v>8669</v>
      </c>
      <c r="E323" s="1191" t="s">
        <v>21</v>
      </c>
      <c r="F323" s="1202">
        <v>18564</v>
      </c>
      <c r="G323" s="1210">
        <v>982381852</v>
      </c>
      <c r="H323" s="1191" t="s">
        <v>7793</v>
      </c>
      <c r="I323" s="1191" t="s">
        <v>21</v>
      </c>
      <c r="J323" s="1193" t="s">
        <v>9646</v>
      </c>
      <c r="K323" s="1191" t="s">
        <v>21</v>
      </c>
      <c r="L323" s="1191" t="s">
        <v>21</v>
      </c>
      <c r="M323" s="566"/>
      <c r="N323" s="924"/>
      <c r="O323" s="923"/>
      <c r="V323" s="566"/>
      <c r="W323" s="566"/>
      <c r="X323" s="566"/>
    </row>
    <row r="324" spans="1:24" ht="27" customHeight="1" x14ac:dyDescent="0.25">
      <c r="A324" s="1200">
        <v>323</v>
      </c>
      <c r="B324" s="1222">
        <v>1948895</v>
      </c>
      <c r="C324" s="1222" t="str">
        <f>VLOOKUP(B:B,'[2]censo_persona$final_a_censar_cs'!$I:$K,3,)</f>
        <v>CARMEN</v>
      </c>
      <c r="D324" s="1223" t="s">
        <v>980</v>
      </c>
      <c r="E324" s="1194" t="s">
        <v>21</v>
      </c>
      <c r="F324" s="1224">
        <v>18679</v>
      </c>
      <c r="G324" s="1226" t="s">
        <v>8672</v>
      </c>
      <c r="H324" s="1194" t="s">
        <v>8673</v>
      </c>
      <c r="I324" s="1194" t="s">
        <v>21</v>
      </c>
      <c r="J324" s="1197" t="s">
        <v>9646</v>
      </c>
      <c r="K324" s="1194" t="s">
        <v>8674</v>
      </c>
      <c r="L324" s="1194" t="s">
        <v>8675</v>
      </c>
      <c r="O324" s="682"/>
      <c r="V324" s="566"/>
      <c r="W324" s="566"/>
      <c r="X324" s="566"/>
    </row>
    <row r="325" spans="1:24" ht="27" customHeight="1" x14ac:dyDescent="0.25">
      <c r="A325" s="1200">
        <v>324</v>
      </c>
      <c r="B325" s="1217">
        <v>1975463</v>
      </c>
      <c r="C325" s="1218" t="s">
        <v>4869</v>
      </c>
      <c r="D325" s="1218" t="s">
        <v>2421</v>
      </c>
      <c r="E325" s="1213" t="s">
        <v>21</v>
      </c>
      <c r="F325" s="1219">
        <v>19946</v>
      </c>
      <c r="G325" s="1215">
        <v>981267441</v>
      </c>
      <c r="H325" s="1213" t="s">
        <v>2422</v>
      </c>
      <c r="I325" s="1213" t="s">
        <v>21</v>
      </c>
      <c r="J325" s="1216" t="s">
        <v>9646</v>
      </c>
      <c r="K325" s="1213" t="s">
        <v>21</v>
      </c>
      <c r="L325" s="1213" t="s">
        <v>21</v>
      </c>
      <c r="M325" s="566"/>
      <c r="N325" s="567"/>
      <c r="O325" s="567"/>
      <c r="P325" s="1172"/>
      <c r="Q325" s="566"/>
      <c r="R325" s="566"/>
      <c r="S325" s="566"/>
      <c r="T325" s="566"/>
      <c r="V325" s="566"/>
      <c r="W325" s="566"/>
      <c r="X325" s="566"/>
    </row>
    <row r="326" spans="1:24" ht="27" customHeight="1" x14ac:dyDescent="0.25">
      <c r="A326" s="1200">
        <v>325</v>
      </c>
      <c r="B326" s="1217">
        <v>1997757</v>
      </c>
      <c r="C326" s="1218" t="s">
        <v>6010</v>
      </c>
      <c r="D326" s="1218" t="s">
        <v>5578</v>
      </c>
      <c r="E326" s="1213" t="s">
        <v>21</v>
      </c>
      <c r="F326" s="1219">
        <v>16532</v>
      </c>
      <c r="G326" s="1215">
        <v>81941158</v>
      </c>
      <c r="H326" s="1213" t="s">
        <v>4066</v>
      </c>
      <c r="I326" s="1200" t="s">
        <v>21</v>
      </c>
      <c r="J326" s="1216" t="s">
        <v>9646</v>
      </c>
      <c r="K326" s="1213" t="s">
        <v>21</v>
      </c>
      <c r="L326" s="1213" t="s">
        <v>21</v>
      </c>
      <c r="M326" s="566"/>
      <c r="N326" s="567"/>
      <c r="O326" s="567"/>
      <c r="P326" s="1172"/>
      <c r="Q326" s="566"/>
      <c r="R326" s="566"/>
      <c r="S326" s="566"/>
      <c r="T326" s="566"/>
      <c r="V326" s="566"/>
      <c r="W326" s="566"/>
      <c r="X326" s="566"/>
    </row>
    <row r="327" spans="1:24" ht="27" customHeight="1" x14ac:dyDescent="0.25">
      <c r="A327" s="1200">
        <v>326</v>
      </c>
      <c r="B327" s="1211">
        <v>2106516</v>
      </c>
      <c r="C327" s="1212" t="s">
        <v>6015</v>
      </c>
      <c r="D327" s="1212" t="s">
        <v>1182</v>
      </c>
      <c r="E327" s="1213"/>
      <c r="F327" s="1214">
        <v>17316</v>
      </c>
      <c r="G327" s="1215">
        <v>210986296654</v>
      </c>
      <c r="H327" s="1213" t="s">
        <v>6162</v>
      </c>
      <c r="I327" s="1213"/>
      <c r="J327" s="1216" t="s">
        <v>9646</v>
      </c>
      <c r="K327" s="1213"/>
      <c r="L327" s="1213"/>
      <c r="M327" s="566"/>
      <c r="O327" s="682"/>
      <c r="W327" s="566"/>
      <c r="X327" s="566"/>
    </row>
    <row r="328" spans="1:24" ht="27" customHeight="1" x14ac:dyDescent="0.25">
      <c r="A328" s="1200">
        <v>327</v>
      </c>
      <c r="B328" s="1222">
        <v>2106521</v>
      </c>
      <c r="C328" s="1222" t="e">
        <f>VLOOKUP(B$1855:B$1881,'[1]REGISTRO LAMBARE SIME N° 80161-'!$C:$D,2,)</f>
        <v>#VALUE!</v>
      </c>
      <c r="D328" s="1223" t="s">
        <v>1347</v>
      </c>
      <c r="E328" s="1194" t="s">
        <v>21</v>
      </c>
      <c r="F328" s="1224">
        <v>17508</v>
      </c>
      <c r="G328" s="1226">
        <v>985421326</v>
      </c>
      <c r="H328" s="1194" t="s">
        <v>1348</v>
      </c>
      <c r="I328" s="1194" t="s">
        <v>21</v>
      </c>
      <c r="J328" s="1197" t="s">
        <v>9646</v>
      </c>
      <c r="K328" s="1194" t="s">
        <v>3004</v>
      </c>
      <c r="L328" s="1194" t="s">
        <v>3005</v>
      </c>
      <c r="M328" s="566" t="s">
        <v>9393</v>
      </c>
      <c r="N328" s="567"/>
      <c r="O328" s="567"/>
      <c r="P328" s="1172"/>
      <c r="Q328" s="566"/>
      <c r="R328" s="566"/>
      <c r="S328" s="566"/>
      <c r="T328" s="566"/>
      <c r="U328" s="566"/>
      <c r="W328" s="566"/>
      <c r="X328" s="566"/>
    </row>
    <row r="329" spans="1:24" ht="27" customHeight="1" x14ac:dyDescent="0.25">
      <c r="A329" s="1200">
        <v>328</v>
      </c>
      <c r="B329" s="1208">
        <v>2110630</v>
      </c>
      <c r="C329" s="1192" t="s">
        <v>6017</v>
      </c>
      <c r="D329" s="1192" t="s">
        <v>454</v>
      </c>
      <c r="E329" s="1191" t="s">
        <v>21</v>
      </c>
      <c r="F329" s="1225">
        <v>17867</v>
      </c>
      <c r="G329" s="1210" t="s">
        <v>1011</v>
      </c>
      <c r="H329" s="1191" t="s">
        <v>8723</v>
      </c>
      <c r="I329" s="1191" t="s">
        <v>21</v>
      </c>
      <c r="J329" s="1193" t="s">
        <v>9646</v>
      </c>
      <c r="K329" s="1191" t="s">
        <v>21</v>
      </c>
      <c r="L329" s="1209" t="s">
        <v>8724</v>
      </c>
      <c r="M329" s="566"/>
      <c r="N329" s="925"/>
      <c r="O329" s="923"/>
      <c r="W329" s="566"/>
      <c r="X329" s="566"/>
    </row>
    <row r="330" spans="1:24" ht="27" customHeight="1" x14ac:dyDescent="0.25">
      <c r="A330" s="1200">
        <v>329</v>
      </c>
      <c r="B330" s="1208">
        <v>2175746</v>
      </c>
      <c r="C330" s="1192" t="s">
        <v>8761</v>
      </c>
      <c r="D330" s="1192" t="s">
        <v>8762</v>
      </c>
      <c r="E330" s="1191" t="s">
        <v>21</v>
      </c>
      <c r="F330" s="1202">
        <v>17089</v>
      </c>
      <c r="G330" s="1191">
        <v>985823977</v>
      </c>
      <c r="H330" s="1191" t="s">
        <v>8619</v>
      </c>
      <c r="I330" s="1191" t="s">
        <v>21</v>
      </c>
      <c r="J330" s="1193" t="s">
        <v>9646</v>
      </c>
      <c r="K330" s="1191" t="s">
        <v>21</v>
      </c>
      <c r="L330" s="1191" t="s">
        <v>8763</v>
      </c>
      <c r="M330" s="566"/>
      <c r="N330" s="923"/>
      <c r="O330" s="923"/>
      <c r="W330" s="566"/>
      <c r="X330" s="566"/>
    </row>
    <row r="331" spans="1:24" ht="27" customHeight="1" x14ac:dyDescent="0.25">
      <c r="A331" s="1200">
        <v>330</v>
      </c>
      <c r="B331" s="1217">
        <v>2208202</v>
      </c>
      <c r="C331" s="1218" t="s">
        <v>1685</v>
      </c>
      <c r="D331" s="1218" t="s">
        <v>1686</v>
      </c>
      <c r="E331" s="1213" t="s">
        <v>21</v>
      </c>
      <c r="F331" s="1219">
        <v>15333</v>
      </c>
      <c r="G331" s="1215">
        <v>982697524</v>
      </c>
      <c r="H331" s="1213" t="s">
        <v>1684</v>
      </c>
      <c r="I331" s="1213" t="s">
        <v>21</v>
      </c>
      <c r="J331" s="1216" t="s">
        <v>9646</v>
      </c>
      <c r="K331" s="1213" t="s">
        <v>21</v>
      </c>
      <c r="L331" s="1213" t="s">
        <v>21</v>
      </c>
      <c r="M331" s="566"/>
      <c r="N331" s="567"/>
      <c r="O331" s="567"/>
      <c r="P331" s="1172"/>
      <c r="Q331" s="566"/>
      <c r="R331" s="566"/>
      <c r="S331" s="566"/>
      <c r="T331" s="566"/>
      <c r="W331" s="566"/>
      <c r="X331" s="566"/>
    </row>
    <row r="332" spans="1:24" ht="27" customHeight="1" x14ac:dyDescent="0.25">
      <c r="A332" s="1200">
        <v>331</v>
      </c>
      <c r="B332" s="1208">
        <v>2338168</v>
      </c>
      <c r="C332" s="1192" t="s">
        <v>1896</v>
      </c>
      <c r="D332" s="1192" t="s">
        <v>8788</v>
      </c>
      <c r="E332" s="1191" t="s">
        <v>21</v>
      </c>
      <c r="F332" s="1202">
        <v>18508</v>
      </c>
      <c r="G332" s="1210">
        <v>982368823</v>
      </c>
      <c r="H332" s="1191" t="s">
        <v>8789</v>
      </c>
      <c r="I332" s="1191" t="s">
        <v>8790</v>
      </c>
      <c r="J332" s="1193" t="s">
        <v>9646</v>
      </c>
      <c r="K332" s="1191" t="s">
        <v>21</v>
      </c>
      <c r="L332" s="1191" t="s">
        <v>21</v>
      </c>
      <c r="M332" s="566"/>
      <c r="N332" s="923"/>
      <c r="O332" s="923"/>
      <c r="W332" s="566"/>
      <c r="X332" s="566"/>
    </row>
    <row r="333" spans="1:24" ht="27" customHeight="1" x14ac:dyDescent="0.25">
      <c r="A333" s="1200">
        <v>332</v>
      </c>
      <c r="B333" s="1222">
        <v>2461910</v>
      </c>
      <c r="C333" s="1222" t="s">
        <v>8810</v>
      </c>
      <c r="D333" s="1223" t="s">
        <v>8811</v>
      </c>
      <c r="E333" s="1194" t="s">
        <v>21</v>
      </c>
      <c r="F333" s="1224">
        <v>19392</v>
      </c>
      <c r="G333" s="1194" t="s">
        <v>8812</v>
      </c>
      <c r="H333" s="1194" t="s">
        <v>8813</v>
      </c>
      <c r="I333" s="1194" t="s">
        <v>33</v>
      </c>
      <c r="J333" s="1197" t="s">
        <v>9646</v>
      </c>
      <c r="K333" s="1220" t="s">
        <v>21</v>
      </c>
      <c r="L333" s="1220" t="s">
        <v>21</v>
      </c>
      <c r="M333" s="567" t="s">
        <v>9475</v>
      </c>
      <c r="N333" s="923"/>
      <c r="O333" s="567"/>
      <c r="V333" s="566"/>
      <c r="W333" s="566"/>
      <c r="X333" s="566"/>
    </row>
    <row r="334" spans="1:24" ht="27" customHeight="1" x14ac:dyDescent="0.25">
      <c r="A334" s="1200">
        <v>333</v>
      </c>
      <c r="B334" s="1208">
        <v>2472947</v>
      </c>
      <c r="C334" s="1192" t="s">
        <v>5863</v>
      </c>
      <c r="D334" s="1192" t="s">
        <v>8815</v>
      </c>
      <c r="E334" s="1191" t="s">
        <v>21</v>
      </c>
      <c r="F334" s="1202">
        <v>17400</v>
      </c>
      <c r="G334" s="1191"/>
      <c r="H334" s="1191" t="s">
        <v>8816</v>
      </c>
      <c r="I334" s="1191" t="s">
        <v>33</v>
      </c>
      <c r="J334" s="1193" t="s">
        <v>9646</v>
      </c>
      <c r="K334" s="1209" t="s">
        <v>21</v>
      </c>
      <c r="L334" s="1209" t="s">
        <v>21</v>
      </c>
      <c r="M334" s="566"/>
      <c r="N334" s="923"/>
      <c r="O334" s="923"/>
      <c r="V334" s="566"/>
      <c r="W334" s="566"/>
      <c r="X334" s="566"/>
    </row>
    <row r="335" spans="1:24" ht="27" customHeight="1" x14ac:dyDescent="0.25">
      <c r="A335" s="1200">
        <v>334</v>
      </c>
      <c r="B335" s="1208">
        <v>2489974</v>
      </c>
      <c r="C335" s="1192" t="s">
        <v>2527</v>
      </c>
      <c r="D335" s="1192" t="s">
        <v>8821</v>
      </c>
      <c r="E335" s="1209" t="s">
        <v>21</v>
      </c>
      <c r="F335" s="1191" t="s">
        <v>8822</v>
      </c>
      <c r="G335" s="1191" t="s">
        <v>8823</v>
      </c>
      <c r="H335" s="1191" t="s">
        <v>1177</v>
      </c>
      <c r="I335" s="1191" t="s">
        <v>21</v>
      </c>
      <c r="J335" s="1193" t="s">
        <v>9646</v>
      </c>
      <c r="K335" s="1191" t="s">
        <v>21</v>
      </c>
      <c r="L335" s="1191" t="s">
        <v>21</v>
      </c>
      <c r="M335" s="566"/>
      <c r="N335" s="181"/>
      <c r="O335" s="181"/>
      <c r="V335" s="566"/>
      <c r="W335" s="566"/>
      <c r="X335" s="566"/>
    </row>
    <row r="336" spans="1:24" ht="27" customHeight="1" x14ac:dyDescent="0.25">
      <c r="A336" s="1200">
        <v>335</v>
      </c>
      <c r="B336" s="1222">
        <v>2531395</v>
      </c>
      <c r="C336" s="1223" t="s">
        <v>34</v>
      </c>
      <c r="D336" s="1223" t="s">
        <v>35</v>
      </c>
      <c r="E336" s="1194" t="s">
        <v>21</v>
      </c>
      <c r="F336" s="1224">
        <v>19553</v>
      </c>
      <c r="G336" s="1226">
        <v>982972833</v>
      </c>
      <c r="H336" s="1194" t="s">
        <v>90</v>
      </c>
      <c r="I336" s="1194" t="s">
        <v>33</v>
      </c>
      <c r="J336" s="1197" t="s">
        <v>9646</v>
      </c>
      <c r="K336" s="1194" t="s">
        <v>21</v>
      </c>
      <c r="L336" s="1194" t="s">
        <v>21</v>
      </c>
      <c r="M336" s="566" t="s">
        <v>9531</v>
      </c>
      <c r="N336" s="282"/>
      <c r="O336" s="567"/>
      <c r="P336" s="1172"/>
      <c r="Q336" s="566"/>
      <c r="R336" s="566"/>
      <c r="S336" s="566"/>
      <c r="T336" s="566"/>
      <c r="U336" s="566"/>
      <c r="V336" s="566"/>
      <c r="W336" s="566"/>
      <c r="X336" s="566"/>
    </row>
    <row r="337" spans="1:24" ht="27" customHeight="1" x14ac:dyDescent="0.25">
      <c r="A337" s="1200">
        <v>336</v>
      </c>
      <c r="B337" s="1217">
        <v>2546283</v>
      </c>
      <c r="C337" s="1218" t="s">
        <v>511</v>
      </c>
      <c r="D337" s="1218" t="s">
        <v>5593</v>
      </c>
      <c r="E337" s="1213" t="s">
        <v>21</v>
      </c>
      <c r="F337" s="1219">
        <v>19507</v>
      </c>
      <c r="G337" s="1215">
        <v>994589808</v>
      </c>
      <c r="H337" s="1213" t="s">
        <v>1230</v>
      </c>
      <c r="I337" s="1200" t="s">
        <v>21</v>
      </c>
      <c r="J337" s="1216" t="s">
        <v>9646</v>
      </c>
      <c r="K337" s="1213" t="s">
        <v>21</v>
      </c>
      <c r="L337" s="1213" t="s">
        <v>4760</v>
      </c>
      <c r="M337" s="566"/>
      <c r="N337" s="567"/>
      <c r="O337" s="567"/>
      <c r="P337" s="1172"/>
      <c r="Q337" s="566"/>
      <c r="R337" s="566"/>
      <c r="S337" s="566"/>
      <c r="T337" s="566"/>
      <c r="V337" s="566"/>
      <c r="W337" s="566"/>
      <c r="X337" s="566"/>
    </row>
    <row r="338" spans="1:24" ht="27" customHeight="1" x14ac:dyDescent="0.25">
      <c r="A338" s="1200">
        <v>337</v>
      </c>
      <c r="B338" s="1222">
        <v>2912663</v>
      </c>
      <c r="C338" s="1223" t="s">
        <v>8854</v>
      </c>
      <c r="D338" s="1223" t="s">
        <v>8855</v>
      </c>
      <c r="E338" s="1194" t="s">
        <v>21</v>
      </c>
      <c r="F338" s="1224">
        <v>19599</v>
      </c>
      <c r="G338" s="1194" t="s">
        <v>8856</v>
      </c>
      <c r="H338" s="1194" t="s">
        <v>8857</v>
      </c>
      <c r="I338" s="1194" t="s">
        <v>21</v>
      </c>
      <c r="J338" s="1197" t="s">
        <v>9646</v>
      </c>
      <c r="K338" s="1194" t="s">
        <v>21</v>
      </c>
      <c r="L338" s="1194" t="s">
        <v>21</v>
      </c>
      <c r="M338" s="566" t="s">
        <v>9531</v>
      </c>
      <c r="N338" s="923"/>
      <c r="O338" s="923"/>
      <c r="P338" s="1172"/>
      <c r="U338" s="566"/>
      <c r="V338" s="566"/>
      <c r="W338" s="566"/>
      <c r="X338" s="566"/>
    </row>
    <row r="339" spans="1:24" ht="27" customHeight="1" x14ac:dyDescent="0.25">
      <c r="A339" s="1200">
        <v>338</v>
      </c>
      <c r="B339" s="1208">
        <v>3019772</v>
      </c>
      <c r="C339" s="1192" t="s">
        <v>8860</v>
      </c>
      <c r="D339" s="1192" t="s">
        <v>305</v>
      </c>
      <c r="E339" s="1210" t="s">
        <v>21</v>
      </c>
      <c r="F339" s="1202">
        <v>13577</v>
      </c>
      <c r="G339" s="1210" t="s">
        <v>8861</v>
      </c>
      <c r="H339" s="1191" t="s">
        <v>8862</v>
      </c>
      <c r="I339" s="1191" t="s">
        <v>8863</v>
      </c>
      <c r="J339" s="1193" t="s">
        <v>9646</v>
      </c>
      <c r="K339" s="1191" t="s">
        <v>21</v>
      </c>
      <c r="L339" s="1191" t="s">
        <v>8864</v>
      </c>
      <c r="M339" s="566"/>
      <c r="N339" s="924"/>
      <c r="O339" s="923"/>
      <c r="V339" s="566"/>
      <c r="W339" s="566"/>
      <c r="X339" s="566"/>
    </row>
    <row r="340" spans="1:24" ht="27" customHeight="1" x14ac:dyDescent="0.25">
      <c r="A340" s="1200">
        <v>339</v>
      </c>
      <c r="B340" s="1208">
        <v>3321333</v>
      </c>
      <c r="C340" s="1192" t="s">
        <v>396</v>
      </c>
      <c r="D340" s="1192" t="s">
        <v>2421</v>
      </c>
      <c r="E340" s="1191" t="s">
        <v>21</v>
      </c>
      <c r="F340" s="1202">
        <v>14055</v>
      </c>
      <c r="G340" s="1191" t="s">
        <v>2423</v>
      </c>
      <c r="H340" s="1191" t="s">
        <v>2422</v>
      </c>
      <c r="I340" s="1191" t="s">
        <v>33</v>
      </c>
      <c r="J340" s="1193" t="s">
        <v>9646</v>
      </c>
      <c r="K340" s="1191" t="s">
        <v>21</v>
      </c>
      <c r="L340" s="1191" t="s">
        <v>21</v>
      </c>
      <c r="M340" s="566"/>
      <c r="N340" s="923"/>
      <c r="O340" s="923"/>
      <c r="V340" s="566"/>
    </row>
    <row r="341" spans="1:24" ht="27" customHeight="1" x14ac:dyDescent="0.25">
      <c r="A341" s="1200">
        <v>340</v>
      </c>
      <c r="B341" s="1208">
        <v>3486248</v>
      </c>
      <c r="C341" s="1192" t="s">
        <v>6945</v>
      </c>
      <c r="D341" s="1192" t="s">
        <v>8875</v>
      </c>
      <c r="E341" s="1191" t="s">
        <v>21</v>
      </c>
      <c r="F341" s="1202">
        <v>16314</v>
      </c>
      <c r="G341" s="1210" t="s">
        <v>8672</v>
      </c>
      <c r="H341" s="1191" t="s">
        <v>8673</v>
      </c>
      <c r="I341" s="1191" t="s">
        <v>21</v>
      </c>
      <c r="J341" s="1193" t="s">
        <v>9646</v>
      </c>
      <c r="K341" s="1191" t="s">
        <v>8674</v>
      </c>
      <c r="L341" s="1191" t="s">
        <v>8675</v>
      </c>
      <c r="M341" s="566"/>
      <c r="N341" s="925"/>
      <c r="O341" s="923"/>
      <c r="V341" s="566"/>
    </row>
    <row r="342" spans="1:24" ht="27" customHeight="1" x14ac:dyDescent="0.25">
      <c r="A342" s="1200">
        <v>341</v>
      </c>
      <c r="B342" s="1208">
        <v>6818886</v>
      </c>
      <c r="C342" s="1192" t="s">
        <v>7035</v>
      </c>
      <c r="D342" s="1192" t="s">
        <v>8917</v>
      </c>
      <c r="E342" s="1209" t="s">
        <v>21</v>
      </c>
      <c r="F342" s="1202">
        <v>17026</v>
      </c>
      <c r="G342" s="1191" t="s">
        <v>8918</v>
      </c>
      <c r="H342" s="1191" t="s">
        <v>8919</v>
      </c>
      <c r="I342" s="1191" t="s">
        <v>21</v>
      </c>
      <c r="J342" s="1193" t="s">
        <v>9646</v>
      </c>
      <c r="K342" s="1209" t="s">
        <v>21</v>
      </c>
      <c r="L342" s="1209" t="s">
        <v>21</v>
      </c>
      <c r="M342" s="566"/>
      <c r="N342" s="181"/>
      <c r="O342" s="181"/>
      <c r="V342" s="566"/>
    </row>
    <row r="343" spans="1:24" ht="27" customHeight="1" x14ac:dyDescent="0.25">
      <c r="A343" s="1200">
        <v>342</v>
      </c>
      <c r="B343" s="1217">
        <v>271692</v>
      </c>
      <c r="C343" s="1218" t="s">
        <v>5650</v>
      </c>
      <c r="D343" s="1218" t="s">
        <v>3401</v>
      </c>
      <c r="E343" s="1213" t="s">
        <v>21</v>
      </c>
      <c r="F343" s="1219">
        <v>16309</v>
      </c>
      <c r="G343" s="1215">
        <v>971960005</v>
      </c>
      <c r="H343" s="1213" t="s">
        <v>5239</v>
      </c>
      <c r="I343" s="1213" t="s">
        <v>21</v>
      </c>
      <c r="J343" s="1216" t="s">
        <v>45</v>
      </c>
      <c r="K343" s="1213">
        <v>21310777</v>
      </c>
      <c r="L343" s="1213" t="s">
        <v>21</v>
      </c>
      <c r="M343" s="566"/>
      <c r="N343" s="567"/>
      <c r="O343" s="567"/>
      <c r="P343" s="1172"/>
      <c r="Q343" s="566"/>
      <c r="R343" s="566"/>
      <c r="S343" s="566"/>
      <c r="T343" s="566"/>
      <c r="U343" s="566"/>
      <c r="V343" s="566"/>
      <c r="W343" s="566"/>
      <c r="X343" s="566"/>
    </row>
    <row r="344" spans="1:24" ht="27" customHeight="1" x14ac:dyDescent="0.25">
      <c r="A344" s="1200">
        <v>343</v>
      </c>
      <c r="B344" s="1217">
        <v>371036</v>
      </c>
      <c r="C344" s="1218" t="s">
        <v>41</v>
      </c>
      <c r="D344" s="1218" t="s">
        <v>42</v>
      </c>
      <c r="E344" s="1213" t="s">
        <v>21</v>
      </c>
      <c r="F344" s="1219">
        <v>18094</v>
      </c>
      <c r="G344" s="1215">
        <v>976981118</v>
      </c>
      <c r="H344" s="1213" t="s">
        <v>44</v>
      </c>
      <c r="I344" s="1213" t="s">
        <v>21</v>
      </c>
      <c r="J344" s="1216" t="s">
        <v>45</v>
      </c>
      <c r="K344" s="1213" t="s">
        <v>21</v>
      </c>
      <c r="L344" s="1213" t="s">
        <v>21</v>
      </c>
      <c r="M344" s="566"/>
      <c r="N344" s="567"/>
      <c r="O344" s="567"/>
      <c r="P344" s="1172"/>
      <c r="Q344" s="566"/>
      <c r="R344" s="566"/>
      <c r="S344" s="566"/>
      <c r="T344" s="566"/>
      <c r="U344" s="566"/>
    </row>
    <row r="345" spans="1:24" ht="27" customHeight="1" x14ac:dyDescent="0.25">
      <c r="A345" s="1200">
        <v>344</v>
      </c>
      <c r="B345" s="1217">
        <v>390107</v>
      </c>
      <c r="C345" s="1218" t="s">
        <v>1740</v>
      </c>
      <c r="D345" s="1218" t="s">
        <v>5364</v>
      </c>
      <c r="E345" s="1213" t="s">
        <v>21</v>
      </c>
      <c r="F345" s="1219">
        <v>16633</v>
      </c>
      <c r="G345" s="1215">
        <v>981655624</v>
      </c>
      <c r="H345" s="1213" t="s">
        <v>4112</v>
      </c>
      <c r="I345" s="1200" t="s">
        <v>21</v>
      </c>
      <c r="J345" s="1216" t="s">
        <v>45</v>
      </c>
      <c r="K345" s="1213" t="s">
        <v>21</v>
      </c>
      <c r="L345" s="1213" t="s">
        <v>21</v>
      </c>
      <c r="M345" s="1186" t="s">
        <v>9730</v>
      </c>
      <c r="N345" s="567"/>
      <c r="O345" s="567"/>
      <c r="P345" s="1172"/>
      <c r="Q345" s="566"/>
      <c r="R345" s="566"/>
      <c r="S345" s="566"/>
      <c r="T345" s="566"/>
      <c r="U345" s="566"/>
    </row>
    <row r="346" spans="1:24" ht="27" customHeight="1" x14ac:dyDescent="0.25">
      <c r="A346" s="1200">
        <v>345</v>
      </c>
      <c r="B346" s="1211">
        <v>534090</v>
      </c>
      <c r="C346" s="1201" t="s">
        <v>5616</v>
      </c>
      <c r="D346" s="1201" t="s">
        <v>5421</v>
      </c>
      <c r="E346" s="1213" t="s">
        <v>21</v>
      </c>
      <c r="F346" s="1219">
        <v>15329</v>
      </c>
      <c r="G346" s="1215">
        <v>981462203</v>
      </c>
      <c r="H346" s="1213" t="s">
        <v>1098</v>
      </c>
      <c r="I346" s="1213" t="s">
        <v>21</v>
      </c>
      <c r="J346" s="1216" t="s">
        <v>45</v>
      </c>
      <c r="K346" s="1213" t="s">
        <v>21</v>
      </c>
      <c r="L346" s="1213" t="s">
        <v>21</v>
      </c>
      <c r="M346" s="566"/>
      <c r="N346" s="567"/>
      <c r="O346" s="567"/>
      <c r="P346" s="1172"/>
      <c r="Q346" s="566"/>
      <c r="R346" s="566"/>
      <c r="S346" s="566"/>
      <c r="T346" s="566"/>
    </row>
    <row r="347" spans="1:24" ht="27" customHeight="1" x14ac:dyDescent="0.25">
      <c r="A347" s="1200">
        <v>346</v>
      </c>
      <c r="B347" s="1222">
        <v>552911</v>
      </c>
      <c r="C347" s="1223" t="s">
        <v>5638</v>
      </c>
      <c r="D347" s="1223" t="s">
        <v>3406</v>
      </c>
      <c r="E347" s="1220" t="s">
        <v>21</v>
      </c>
      <c r="F347" s="1224">
        <v>17813</v>
      </c>
      <c r="G347" s="1194" t="s">
        <v>7865</v>
      </c>
      <c r="H347" s="1194" t="s">
        <v>7866</v>
      </c>
      <c r="I347" s="1194" t="s">
        <v>21</v>
      </c>
      <c r="J347" s="1197" t="s">
        <v>45</v>
      </c>
      <c r="K347" s="1194" t="s">
        <v>21</v>
      </c>
      <c r="L347" s="1194" t="s">
        <v>21</v>
      </c>
      <c r="M347" s="566" t="s">
        <v>9531</v>
      </c>
      <c r="N347" s="181"/>
      <c r="O347" s="181"/>
      <c r="P347" s="1172"/>
      <c r="U347" s="566"/>
    </row>
    <row r="348" spans="1:24" ht="27" customHeight="1" x14ac:dyDescent="0.25">
      <c r="A348" s="1200">
        <v>347</v>
      </c>
      <c r="B348" s="1208">
        <v>584466</v>
      </c>
      <c r="C348" s="1192" t="s">
        <v>6017</v>
      </c>
      <c r="D348" s="1192" t="s">
        <v>7937</v>
      </c>
      <c r="E348" s="1191" t="s">
        <v>21</v>
      </c>
      <c r="F348" s="1202" t="s">
        <v>7938</v>
      </c>
      <c r="G348" s="1191" t="s">
        <v>7939</v>
      </c>
      <c r="H348" s="1191" t="s">
        <v>7940</v>
      </c>
      <c r="I348" s="1191" t="s">
        <v>21</v>
      </c>
      <c r="J348" s="1193" t="s">
        <v>45</v>
      </c>
      <c r="K348" s="1191" t="s">
        <v>21</v>
      </c>
      <c r="L348" s="1191" t="s">
        <v>21</v>
      </c>
      <c r="M348" s="566"/>
      <c r="N348" s="923"/>
      <c r="O348" s="923"/>
    </row>
    <row r="349" spans="1:24" ht="27" customHeight="1" x14ac:dyDescent="0.25">
      <c r="A349" s="1200">
        <v>348</v>
      </c>
      <c r="B349" s="1217">
        <v>726372</v>
      </c>
      <c r="C349" s="1218" t="s">
        <v>4919</v>
      </c>
      <c r="D349" s="1218" t="s">
        <v>4920</v>
      </c>
      <c r="E349" s="1213" t="s">
        <v>21</v>
      </c>
      <c r="F349" s="1219">
        <v>20329</v>
      </c>
      <c r="G349" s="1215">
        <v>991224805</v>
      </c>
      <c r="H349" s="1213" t="s">
        <v>818</v>
      </c>
      <c r="I349" s="1200" t="s">
        <v>21</v>
      </c>
      <c r="J349" s="1216" t="s">
        <v>45</v>
      </c>
      <c r="K349" s="1213" t="s">
        <v>21</v>
      </c>
      <c r="L349" s="1213" t="s">
        <v>21</v>
      </c>
      <c r="M349" s="566"/>
      <c r="N349" s="567"/>
      <c r="O349" s="567"/>
      <c r="P349" s="1172"/>
      <c r="Q349" s="566"/>
      <c r="R349" s="566"/>
      <c r="S349" s="566"/>
      <c r="T349" s="566"/>
    </row>
    <row r="350" spans="1:24" ht="27" customHeight="1" x14ac:dyDescent="0.25">
      <c r="A350" s="1200">
        <v>349</v>
      </c>
      <c r="B350" s="1208">
        <v>904478</v>
      </c>
      <c r="C350" s="1192" t="s">
        <v>5713</v>
      </c>
      <c r="D350" s="1192" t="s">
        <v>8237</v>
      </c>
      <c r="E350" s="1191" t="s">
        <v>21</v>
      </c>
      <c r="F350" s="1202">
        <v>18463</v>
      </c>
      <c r="G350" s="1191" t="s">
        <v>8238</v>
      </c>
      <c r="H350" s="1191" t="s">
        <v>8239</v>
      </c>
      <c r="I350" s="1191" t="s">
        <v>21</v>
      </c>
      <c r="J350" s="1193" t="s">
        <v>45</v>
      </c>
      <c r="K350" s="1191" t="s">
        <v>21</v>
      </c>
      <c r="L350" s="1191" t="s">
        <v>21</v>
      </c>
      <c r="M350" s="566"/>
      <c r="N350" s="925"/>
      <c r="O350" s="923"/>
    </row>
    <row r="351" spans="1:24" ht="27" customHeight="1" x14ac:dyDescent="0.25">
      <c r="A351" s="1200">
        <v>350</v>
      </c>
      <c r="B351" s="1211">
        <v>1230160</v>
      </c>
      <c r="C351" s="1212" t="s">
        <v>2450</v>
      </c>
      <c r="D351" s="1212" t="s">
        <v>6502</v>
      </c>
      <c r="E351" s="1213"/>
      <c r="F351" s="1214">
        <v>18850</v>
      </c>
      <c r="G351" s="1215">
        <v>210992456608</v>
      </c>
      <c r="H351" s="1213" t="s">
        <v>6308</v>
      </c>
      <c r="I351" s="1213" t="s">
        <v>6667</v>
      </c>
      <c r="J351" s="1216" t="s">
        <v>45</v>
      </c>
      <c r="K351" s="1213" t="s">
        <v>6706</v>
      </c>
      <c r="L351" s="1213">
        <v>21310391</v>
      </c>
      <c r="M351" s="566"/>
      <c r="O351" s="682"/>
      <c r="W351" s="566"/>
      <c r="X351" s="566"/>
    </row>
    <row r="352" spans="1:24" ht="27" customHeight="1" x14ac:dyDescent="0.25">
      <c r="A352" s="1200">
        <v>351</v>
      </c>
      <c r="B352" s="1208">
        <v>1723810</v>
      </c>
      <c r="C352" s="1192" t="s">
        <v>5736</v>
      </c>
      <c r="D352" s="1192" t="s">
        <v>8585</v>
      </c>
      <c r="E352" s="1191" t="s">
        <v>21</v>
      </c>
      <c r="F352" s="1202" t="s">
        <v>8586</v>
      </c>
      <c r="G352" s="1191" t="s">
        <v>8587</v>
      </c>
      <c r="H352" s="1191" t="s">
        <v>7940</v>
      </c>
      <c r="I352" s="1191" t="s">
        <v>21</v>
      </c>
      <c r="J352" s="1193" t="s">
        <v>45</v>
      </c>
      <c r="K352" s="1191" t="s">
        <v>6969</v>
      </c>
      <c r="L352" s="1191" t="s">
        <v>21</v>
      </c>
      <c r="M352" s="566"/>
      <c r="N352" s="923"/>
      <c r="O352" s="923"/>
      <c r="V352" s="566"/>
    </row>
    <row r="353" spans="1:24" ht="27" customHeight="1" x14ac:dyDescent="0.25">
      <c r="A353" s="1200">
        <v>352</v>
      </c>
      <c r="B353" s="1222">
        <v>1871727</v>
      </c>
      <c r="C353" s="1222" t="e">
        <f>VLOOKUP(B$1855:B$1881,'[1]REGISTRO LAMBARE SIME N° 80161-'!$C:$D,2,)</f>
        <v>#VALUE!</v>
      </c>
      <c r="D353" s="1223" t="s">
        <v>5569</v>
      </c>
      <c r="E353" s="1194" t="s">
        <v>21</v>
      </c>
      <c r="F353" s="1224">
        <v>15621</v>
      </c>
      <c r="G353" s="1226">
        <v>991224805</v>
      </c>
      <c r="H353" s="1194" t="s">
        <v>818</v>
      </c>
      <c r="I353" s="1194" t="s">
        <v>21</v>
      </c>
      <c r="J353" s="1197" t="s">
        <v>45</v>
      </c>
      <c r="K353" s="1194" t="s">
        <v>21</v>
      </c>
      <c r="L353" s="1194" t="s">
        <v>21</v>
      </c>
      <c r="M353" s="566" t="s">
        <v>9393</v>
      </c>
      <c r="N353" s="567"/>
      <c r="O353" s="567"/>
      <c r="P353" s="1172"/>
      <c r="Q353" s="566"/>
      <c r="R353" s="566"/>
      <c r="S353" s="566"/>
      <c r="T353" s="566"/>
      <c r="U353" s="566"/>
      <c r="V353" s="566"/>
    </row>
    <row r="354" spans="1:24" ht="27" customHeight="1" x14ac:dyDescent="0.25">
      <c r="A354" s="1200">
        <v>353</v>
      </c>
      <c r="B354" s="1205">
        <v>498155</v>
      </c>
      <c r="C354" s="1206" t="s">
        <v>5789</v>
      </c>
      <c r="D354" s="1206" t="s">
        <v>3180</v>
      </c>
      <c r="E354" s="1213"/>
      <c r="F354" s="1207">
        <v>19248</v>
      </c>
      <c r="G354" s="1200">
        <v>984283388</v>
      </c>
      <c r="H354" s="1200" t="s">
        <v>3182</v>
      </c>
      <c r="I354" s="1200"/>
      <c r="J354" s="1200" t="s">
        <v>2254</v>
      </c>
      <c r="K354" s="1200" t="s">
        <v>21</v>
      </c>
      <c r="L354" s="1200" t="s">
        <v>21</v>
      </c>
      <c r="M354" s="567" t="s">
        <v>9630</v>
      </c>
      <c r="N354" s="567"/>
      <c r="O354" s="567"/>
      <c r="P354" s="1172"/>
    </row>
    <row r="355" spans="1:24" ht="27" customHeight="1" x14ac:dyDescent="0.25">
      <c r="A355" s="1200">
        <v>354</v>
      </c>
      <c r="B355" s="1217">
        <v>1179638</v>
      </c>
      <c r="C355" s="1218" t="s">
        <v>5954</v>
      </c>
      <c r="D355" s="1218" t="s">
        <v>2251</v>
      </c>
      <c r="E355" s="1213" t="s">
        <v>21</v>
      </c>
      <c r="F355" s="1219">
        <v>19580</v>
      </c>
      <c r="G355" s="1215">
        <v>983918977</v>
      </c>
      <c r="H355" s="1213" t="s">
        <v>2253</v>
      </c>
      <c r="I355" s="1213" t="s">
        <v>21</v>
      </c>
      <c r="J355" s="1216" t="s">
        <v>9647</v>
      </c>
      <c r="K355" s="1213" t="s">
        <v>21</v>
      </c>
      <c r="L355" s="1213" t="s">
        <v>21</v>
      </c>
      <c r="M355" s="566"/>
      <c r="N355" s="567"/>
      <c r="O355" s="567"/>
      <c r="P355" s="1172"/>
      <c r="Q355" s="566"/>
      <c r="R355" s="566"/>
      <c r="S355" s="566"/>
      <c r="T355" s="566"/>
      <c r="W355" s="566"/>
      <c r="X355" s="566"/>
    </row>
    <row r="356" spans="1:24" ht="27" customHeight="1" x14ac:dyDescent="0.25">
      <c r="A356" s="1200">
        <v>355</v>
      </c>
      <c r="B356" s="1217">
        <v>157249</v>
      </c>
      <c r="C356" s="1218" t="s">
        <v>5618</v>
      </c>
      <c r="D356" s="1218" t="s">
        <v>2479</v>
      </c>
      <c r="E356" s="1213" t="s">
        <v>21</v>
      </c>
      <c r="F356" s="1219">
        <v>12237</v>
      </c>
      <c r="G356" s="1215">
        <v>21906446</v>
      </c>
      <c r="H356" s="1213" t="s">
        <v>2477</v>
      </c>
      <c r="I356" s="1213" t="s">
        <v>21</v>
      </c>
      <c r="J356" s="1216" t="s">
        <v>173</v>
      </c>
      <c r="K356" s="1213" t="s">
        <v>21</v>
      </c>
      <c r="L356" s="1213" t="s">
        <v>21</v>
      </c>
      <c r="M356" s="566"/>
      <c r="N356" s="567"/>
      <c r="O356" s="567"/>
      <c r="P356" s="1172"/>
      <c r="Q356" s="566"/>
      <c r="R356" s="566"/>
      <c r="S356" s="566"/>
      <c r="T356" s="566"/>
      <c r="U356" s="566"/>
      <c r="V356" s="566"/>
      <c r="W356" s="566"/>
      <c r="X356" s="566"/>
    </row>
    <row r="357" spans="1:24" ht="27" customHeight="1" x14ac:dyDescent="0.25">
      <c r="A357" s="1200">
        <v>356</v>
      </c>
      <c r="B357" s="1211">
        <v>174392</v>
      </c>
      <c r="C357" s="1212" t="s">
        <v>5619</v>
      </c>
      <c r="D357" s="1212" t="s">
        <v>2338</v>
      </c>
      <c r="E357" s="1213"/>
      <c r="F357" s="1214">
        <v>13531</v>
      </c>
      <c r="G357" s="1215">
        <v>961</v>
      </c>
      <c r="H357" s="1213" t="s">
        <v>6104</v>
      </c>
      <c r="I357" s="1213"/>
      <c r="J357" s="1216" t="s">
        <v>173</v>
      </c>
      <c r="K357" s="1213"/>
      <c r="L357" s="1213"/>
      <c r="M357" s="566"/>
      <c r="O357" s="682"/>
      <c r="U357" s="566"/>
      <c r="V357" s="566"/>
      <c r="W357" s="566"/>
      <c r="X357" s="566"/>
    </row>
    <row r="358" spans="1:24" ht="27" customHeight="1" x14ac:dyDescent="0.25">
      <c r="A358" s="1200">
        <v>357</v>
      </c>
      <c r="B358" s="1217">
        <v>186703</v>
      </c>
      <c r="C358" s="1218" t="s">
        <v>2294</v>
      </c>
      <c r="D358" s="1218" t="s">
        <v>2475</v>
      </c>
      <c r="E358" s="1213" t="s">
        <v>21</v>
      </c>
      <c r="F358" s="1219">
        <v>13262</v>
      </c>
      <c r="G358" s="1215">
        <v>21906446</v>
      </c>
      <c r="H358" s="1213" t="s">
        <v>2477</v>
      </c>
      <c r="I358" s="1213" t="s">
        <v>21</v>
      </c>
      <c r="J358" s="1216" t="s">
        <v>173</v>
      </c>
      <c r="K358" s="1213" t="s">
        <v>21</v>
      </c>
      <c r="L358" s="1213" t="s">
        <v>2476</v>
      </c>
      <c r="M358" s="566"/>
      <c r="N358" s="567"/>
      <c r="O358" s="567"/>
      <c r="P358" s="1172"/>
      <c r="Q358" s="566"/>
      <c r="R358" s="566"/>
      <c r="S358" s="566"/>
      <c r="T358" s="566"/>
      <c r="U358" s="566"/>
      <c r="V358" s="566"/>
      <c r="W358" s="566"/>
      <c r="X358" s="566"/>
    </row>
    <row r="359" spans="1:24" ht="27" customHeight="1" x14ac:dyDescent="0.25">
      <c r="A359" s="1200">
        <v>358</v>
      </c>
      <c r="B359" s="1211">
        <v>219910</v>
      </c>
      <c r="C359" s="1218" t="s">
        <v>5632</v>
      </c>
      <c r="D359" s="1218" t="s">
        <v>1444</v>
      </c>
      <c r="E359" s="1213" t="s">
        <v>21</v>
      </c>
      <c r="F359" s="1219">
        <v>13187</v>
      </c>
      <c r="G359" s="1215">
        <v>971875188</v>
      </c>
      <c r="H359" s="1213" t="s">
        <v>1446</v>
      </c>
      <c r="I359" s="1213" t="s">
        <v>21</v>
      </c>
      <c r="J359" s="1216" t="s">
        <v>173</v>
      </c>
      <c r="K359" s="1213" t="s">
        <v>21</v>
      </c>
      <c r="L359" s="1213" t="s">
        <v>21</v>
      </c>
      <c r="M359" s="566"/>
      <c r="N359" s="567"/>
      <c r="O359" s="567"/>
      <c r="P359" s="1172"/>
      <c r="Q359" s="566"/>
      <c r="R359" s="566"/>
      <c r="S359" s="566"/>
      <c r="T359" s="566"/>
      <c r="U359" s="566"/>
      <c r="V359" s="566"/>
      <c r="W359" s="566"/>
      <c r="X359" s="566"/>
    </row>
    <row r="360" spans="1:24" ht="27" customHeight="1" x14ac:dyDescent="0.25">
      <c r="A360" s="1200">
        <v>359</v>
      </c>
      <c r="B360" s="1211">
        <v>225846</v>
      </c>
      <c r="C360" s="1218" t="s">
        <v>383</v>
      </c>
      <c r="D360" s="1218" t="s">
        <v>3173</v>
      </c>
      <c r="E360" s="1213" t="s">
        <v>21</v>
      </c>
      <c r="F360" s="1219">
        <v>14201</v>
      </c>
      <c r="G360" s="1215">
        <v>9.8189065898124301E+17</v>
      </c>
      <c r="H360" s="1213" t="s">
        <v>5234</v>
      </c>
      <c r="I360" s="1213" t="s">
        <v>21</v>
      </c>
      <c r="J360" s="1216" t="s">
        <v>173</v>
      </c>
      <c r="K360" s="1213" t="s">
        <v>3176</v>
      </c>
      <c r="L360" s="1213" t="s">
        <v>21</v>
      </c>
      <c r="M360" s="566"/>
      <c r="N360" s="567"/>
      <c r="O360" s="567"/>
      <c r="P360" s="1172"/>
      <c r="Q360" s="566"/>
      <c r="R360" s="566"/>
      <c r="S360" s="566"/>
      <c r="T360" s="566"/>
      <c r="U360" s="566"/>
      <c r="V360" s="566"/>
      <c r="W360" s="566"/>
      <c r="X360" s="566"/>
    </row>
    <row r="361" spans="1:24" ht="27" customHeight="1" x14ac:dyDescent="0.25">
      <c r="A361" s="1200">
        <v>360</v>
      </c>
      <c r="B361" s="1211">
        <v>244781</v>
      </c>
      <c r="C361" s="1222" t="str">
        <f>VLOOKUP(B:B,'[2]censo_persona$final_a_censar_cs'!$I:$K,3,)</f>
        <v>JUAN VICENTE</v>
      </c>
      <c r="D361" s="1223" t="s">
        <v>384</v>
      </c>
      <c r="E361" s="1194" t="s">
        <v>21</v>
      </c>
      <c r="F361" s="1224"/>
      <c r="G361" s="1226" t="s">
        <v>6887</v>
      </c>
      <c r="H361" s="1194" t="s">
        <v>6888</v>
      </c>
      <c r="I361" s="1194" t="s">
        <v>21</v>
      </c>
      <c r="J361" s="1197" t="s">
        <v>173</v>
      </c>
      <c r="K361" s="1194" t="s">
        <v>21</v>
      </c>
      <c r="L361" s="1194" t="s">
        <v>21</v>
      </c>
      <c r="O361" s="682"/>
      <c r="U361" s="566"/>
      <c r="V361" s="566"/>
      <c r="W361" s="566"/>
      <c r="X361" s="566"/>
    </row>
    <row r="362" spans="1:24" ht="27" customHeight="1" x14ac:dyDescent="0.25">
      <c r="A362" s="1200">
        <v>361</v>
      </c>
      <c r="B362" s="1217">
        <v>249786</v>
      </c>
      <c r="C362" s="1218" t="s">
        <v>5640</v>
      </c>
      <c r="D362" s="1218" t="s">
        <v>1578</v>
      </c>
      <c r="E362" s="1213" t="s">
        <v>21</v>
      </c>
      <c r="F362" s="1219">
        <v>16213</v>
      </c>
      <c r="G362" s="1215">
        <v>21905386</v>
      </c>
      <c r="H362" s="1213" t="s">
        <v>1580</v>
      </c>
      <c r="I362" s="1213" t="s">
        <v>21</v>
      </c>
      <c r="J362" s="1216" t="s">
        <v>173</v>
      </c>
      <c r="K362" s="1213" t="s">
        <v>21</v>
      </c>
      <c r="L362" s="1213" t="s">
        <v>21</v>
      </c>
      <c r="M362" s="566"/>
      <c r="N362" s="567"/>
      <c r="O362" s="567"/>
      <c r="P362" s="1172"/>
      <c r="Q362" s="566"/>
      <c r="R362" s="566"/>
      <c r="S362" s="566"/>
      <c r="T362" s="566"/>
      <c r="U362" s="566"/>
      <c r="V362" s="566"/>
      <c r="W362" s="566"/>
      <c r="X362" s="566"/>
    </row>
    <row r="363" spans="1:24" ht="27" customHeight="1" x14ac:dyDescent="0.25">
      <c r="A363" s="1200">
        <v>362</v>
      </c>
      <c r="B363" s="1230">
        <v>250728</v>
      </c>
      <c r="C363" s="1201" t="s">
        <v>4495</v>
      </c>
      <c r="D363" s="1218" t="s">
        <v>4496</v>
      </c>
      <c r="E363" s="1213" t="s">
        <v>21</v>
      </c>
      <c r="F363" s="1219">
        <v>15796</v>
      </c>
      <c r="G363" s="1215">
        <v>984691714</v>
      </c>
      <c r="H363" s="1213" t="s">
        <v>5014</v>
      </c>
      <c r="I363" s="1200" t="s">
        <v>21</v>
      </c>
      <c r="J363" s="1216" t="s">
        <v>173</v>
      </c>
      <c r="K363" s="1234" t="s">
        <v>21</v>
      </c>
      <c r="L363" s="1213" t="s">
        <v>21</v>
      </c>
      <c r="M363" s="566"/>
      <c r="N363" s="567"/>
      <c r="O363" s="567"/>
      <c r="P363" s="1172"/>
      <c r="Q363" s="566"/>
      <c r="R363" s="566"/>
      <c r="S363" s="566"/>
      <c r="T363" s="566"/>
      <c r="U363" s="566"/>
      <c r="V363" s="566"/>
      <c r="W363" s="566"/>
      <c r="X363" s="566"/>
    </row>
    <row r="364" spans="1:24" ht="27" customHeight="1" x14ac:dyDescent="0.25">
      <c r="A364" s="1200">
        <v>363</v>
      </c>
      <c r="B364" s="1217">
        <v>250986</v>
      </c>
      <c r="C364" s="1198" t="s">
        <v>5641</v>
      </c>
      <c r="D364" s="1198" t="s">
        <v>1885</v>
      </c>
      <c r="E364" s="1213" t="s">
        <v>21</v>
      </c>
      <c r="F364" s="1219">
        <v>16998</v>
      </c>
      <c r="G364" s="1215">
        <v>972431429</v>
      </c>
      <c r="H364" s="1213" t="s">
        <v>1888</v>
      </c>
      <c r="I364" s="1213" t="s">
        <v>21</v>
      </c>
      <c r="J364" s="1216" t="s">
        <v>173</v>
      </c>
      <c r="K364" s="1200" t="s">
        <v>21</v>
      </c>
      <c r="L364" s="1200" t="s">
        <v>1887</v>
      </c>
      <c r="M364" s="566"/>
      <c r="N364" s="567"/>
      <c r="O364" s="567"/>
      <c r="P364" s="1172"/>
      <c r="Q364" s="566"/>
      <c r="R364" s="566"/>
      <c r="S364" s="566"/>
      <c r="T364" s="566"/>
      <c r="U364" s="566"/>
      <c r="V364" s="566"/>
      <c r="W364" s="566"/>
      <c r="X364" s="566"/>
    </row>
    <row r="365" spans="1:24" ht="27" customHeight="1" x14ac:dyDescent="0.25">
      <c r="A365" s="1200">
        <v>364</v>
      </c>
      <c r="B365" s="1222">
        <v>265563</v>
      </c>
      <c r="C365" s="1222" t="str">
        <f>VLOOKUP(B:B,'[2]censo_persona$final_a_censar_cs'!$I:$K,3,)</f>
        <v>ESTHER CRISTINA</v>
      </c>
      <c r="D365" s="1223" t="s">
        <v>352</v>
      </c>
      <c r="E365" s="1220" t="s">
        <v>21</v>
      </c>
      <c r="F365" s="1228">
        <v>16045</v>
      </c>
      <c r="G365" s="1226" t="s">
        <v>6943</v>
      </c>
      <c r="H365" s="1194" t="s">
        <v>6944</v>
      </c>
      <c r="I365" s="1194" t="s">
        <v>21</v>
      </c>
      <c r="J365" s="1197" t="s">
        <v>173</v>
      </c>
      <c r="K365" s="1194" t="s">
        <v>21</v>
      </c>
      <c r="L365" s="1194" t="s">
        <v>21</v>
      </c>
      <c r="O365" s="682"/>
      <c r="U365" s="566"/>
      <c r="V365" s="566"/>
      <c r="W365" s="566"/>
      <c r="X365" s="566"/>
    </row>
    <row r="366" spans="1:24" ht="27" customHeight="1" x14ac:dyDescent="0.25">
      <c r="A366" s="1200">
        <v>365</v>
      </c>
      <c r="B366" s="1211">
        <v>273894</v>
      </c>
      <c r="C366" s="1212" t="s">
        <v>1153</v>
      </c>
      <c r="D366" s="1212" t="s">
        <v>6386</v>
      </c>
      <c r="E366" s="1213"/>
      <c r="F366" s="1214">
        <v>15509</v>
      </c>
      <c r="G366" s="1215">
        <v>2.19057780991612E+17</v>
      </c>
      <c r="H366" s="1213" t="s">
        <v>6119</v>
      </c>
      <c r="I366" s="1213"/>
      <c r="J366" s="1216" t="s">
        <v>173</v>
      </c>
      <c r="K366" s="1213"/>
      <c r="L366" s="1213"/>
      <c r="M366" s="566"/>
      <c r="O366" s="682"/>
      <c r="U366" s="566"/>
      <c r="V366" s="566"/>
      <c r="W366" s="566"/>
      <c r="X366" s="566"/>
    </row>
    <row r="367" spans="1:24" ht="27" customHeight="1" x14ac:dyDescent="0.25">
      <c r="A367" s="1200">
        <v>366</v>
      </c>
      <c r="B367" s="1211">
        <v>274761</v>
      </c>
      <c r="C367" s="1223" t="s">
        <v>6963</v>
      </c>
      <c r="D367" s="1223" t="s">
        <v>6964</v>
      </c>
      <c r="E367" s="1194" t="s">
        <v>21</v>
      </c>
      <c r="F367" s="1224">
        <v>15666</v>
      </c>
      <c r="G367" s="1194" t="s">
        <v>6965</v>
      </c>
      <c r="H367" s="1194" t="s">
        <v>6966</v>
      </c>
      <c r="I367" s="1194" t="s">
        <v>21</v>
      </c>
      <c r="J367" s="1197" t="s">
        <v>173</v>
      </c>
      <c r="K367" s="1194" t="s">
        <v>21</v>
      </c>
      <c r="L367" s="1194" t="s">
        <v>21</v>
      </c>
      <c r="M367" s="566" t="s">
        <v>9531</v>
      </c>
      <c r="N367" s="924" t="s">
        <v>6725</v>
      </c>
      <c r="O367" s="923"/>
      <c r="P367" s="1172"/>
      <c r="U367" s="566"/>
      <c r="V367" s="566"/>
      <c r="W367" s="566"/>
      <c r="X367" s="566"/>
    </row>
    <row r="368" spans="1:24" ht="27" customHeight="1" x14ac:dyDescent="0.25">
      <c r="A368" s="1200">
        <v>367</v>
      </c>
      <c r="B368" s="1211">
        <v>277913</v>
      </c>
      <c r="C368" s="1222" t="s">
        <v>6967</v>
      </c>
      <c r="D368" s="1223" t="s">
        <v>2040</v>
      </c>
      <c r="E368" s="1194" t="s">
        <v>21</v>
      </c>
      <c r="F368" s="1224">
        <v>13021</v>
      </c>
      <c r="G368" s="1194">
        <v>985965760</v>
      </c>
      <c r="H368" s="1194" t="s">
        <v>6968</v>
      </c>
      <c r="I368" s="1194" t="s">
        <v>21</v>
      </c>
      <c r="J368" s="1197" t="s">
        <v>173</v>
      </c>
      <c r="K368" s="1194" t="s">
        <v>6969</v>
      </c>
      <c r="L368" s="1194" t="s">
        <v>6969</v>
      </c>
      <c r="M368" s="566" t="s">
        <v>9393</v>
      </c>
      <c r="N368" s="923"/>
      <c r="O368" s="566"/>
      <c r="P368" s="1172"/>
      <c r="U368" s="566"/>
      <c r="V368" s="566"/>
      <c r="W368" s="566"/>
      <c r="X368" s="566"/>
    </row>
    <row r="369" spans="1:22" ht="27" customHeight="1" x14ac:dyDescent="0.25">
      <c r="A369" s="1200">
        <v>368</v>
      </c>
      <c r="B369" s="1222">
        <v>294763</v>
      </c>
      <c r="C369" s="1223" t="s">
        <v>7027</v>
      </c>
      <c r="D369" s="1223" t="s">
        <v>7028</v>
      </c>
      <c r="E369" s="1220" t="s">
        <v>21</v>
      </c>
      <c r="F369" s="1224">
        <v>16077</v>
      </c>
      <c r="G369" s="1194" t="s">
        <v>7029</v>
      </c>
      <c r="H369" s="1194" t="s">
        <v>7030</v>
      </c>
      <c r="I369" s="1194" t="s">
        <v>21</v>
      </c>
      <c r="J369" s="1197" t="s">
        <v>173</v>
      </c>
      <c r="K369" s="1194" t="s">
        <v>21</v>
      </c>
      <c r="L369" s="1194" t="s">
        <v>21</v>
      </c>
      <c r="M369" s="566" t="s">
        <v>9531</v>
      </c>
      <c r="N369" s="181" t="s">
        <v>6716</v>
      </c>
      <c r="O369" s="181"/>
      <c r="P369" s="1172"/>
      <c r="U369" s="566"/>
      <c r="V369" s="566"/>
    </row>
    <row r="370" spans="1:22" ht="27" customHeight="1" x14ac:dyDescent="0.25">
      <c r="A370" s="1200">
        <v>369</v>
      </c>
      <c r="B370" s="1217">
        <v>298083</v>
      </c>
      <c r="C370" s="1218" t="s">
        <v>5659</v>
      </c>
      <c r="D370" s="1218" t="s">
        <v>5335</v>
      </c>
      <c r="E370" s="1213" t="s">
        <v>21</v>
      </c>
      <c r="F370" s="1219">
        <v>16350</v>
      </c>
      <c r="G370" s="1215">
        <v>21905102</v>
      </c>
      <c r="H370" s="1213" t="s">
        <v>5240</v>
      </c>
      <c r="I370" s="1213" t="s">
        <v>21</v>
      </c>
      <c r="J370" s="1216" t="s">
        <v>173</v>
      </c>
      <c r="K370" s="1213" t="s">
        <v>21</v>
      </c>
      <c r="L370" s="1213" t="s">
        <v>4052</v>
      </c>
      <c r="M370" s="566"/>
      <c r="N370" s="567"/>
      <c r="O370" s="567"/>
      <c r="P370" s="1172"/>
      <c r="Q370" s="566"/>
      <c r="R370" s="566"/>
      <c r="S370" s="566"/>
      <c r="T370" s="566"/>
      <c r="U370" s="566"/>
      <c r="V370" s="566"/>
    </row>
    <row r="371" spans="1:22" ht="27" customHeight="1" x14ac:dyDescent="0.25">
      <c r="A371" s="1200">
        <v>370</v>
      </c>
      <c r="B371" s="1211">
        <v>302182</v>
      </c>
      <c r="C371" s="1192" t="s">
        <v>960</v>
      </c>
      <c r="D371" s="1192" t="s">
        <v>285</v>
      </c>
      <c r="E371" s="1191" t="s">
        <v>21</v>
      </c>
      <c r="F371" s="1202">
        <v>13144</v>
      </c>
      <c r="G371" s="1191" t="s">
        <v>7048</v>
      </c>
      <c r="H371" s="1191" t="s">
        <v>7049</v>
      </c>
      <c r="I371" s="1191" t="s">
        <v>21</v>
      </c>
      <c r="J371" s="1193" t="s">
        <v>173</v>
      </c>
      <c r="K371" s="1191" t="s">
        <v>21</v>
      </c>
      <c r="L371" s="1191" t="s">
        <v>21</v>
      </c>
      <c r="M371" s="566"/>
      <c r="N371" s="924"/>
      <c r="O371" s="923"/>
      <c r="U371" s="566"/>
      <c r="V371" s="566"/>
    </row>
    <row r="372" spans="1:22" ht="27" customHeight="1" x14ac:dyDescent="0.25">
      <c r="A372" s="1200">
        <v>371</v>
      </c>
      <c r="B372" s="1208">
        <v>331938</v>
      </c>
      <c r="C372" s="1192" t="s">
        <v>7129</v>
      </c>
      <c r="D372" s="1192" t="s">
        <v>2792</v>
      </c>
      <c r="E372" s="1191" t="s">
        <v>21</v>
      </c>
      <c r="F372" s="1191"/>
      <c r="G372" s="1210">
        <v>986179105</v>
      </c>
      <c r="H372" s="1191" t="s">
        <v>7130</v>
      </c>
      <c r="I372" s="1191" t="s">
        <v>21</v>
      </c>
      <c r="J372" s="1193" t="s">
        <v>173</v>
      </c>
      <c r="K372" s="1191" t="s">
        <v>21</v>
      </c>
      <c r="L372" s="1191" t="s">
        <v>21</v>
      </c>
      <c r="M372" s="566"/>
      <c r="N372" s="923"/>
      <c r="O372" s="923"/>
      <c r="U372" s="566"/>
      <c r="V372" s="566"/>
    </row>
    <row r="373" spans="1:22" ht="27" customHeight="1" x14ac:dyDescent="0.25">
      <c r="A373" s="1200">
        <v>372</v>
      </c>
      <c r="B373" s="1208">
        <v>332780</v>
      </c>
      <c r="C373" s="1192" t="s">
        <v>6017</v>
      </c>
      <c r="D373" s="1192" t="s">
        <v>7131</v>
      </c>
      <c r="E373" s="1191" t="s">
        <v>21</v>
      </c>
      <c r="F373" s="1225">
        <v>15702</v>
      </c>
      <c r="G373" s="1210" t="s">
        <v>7132</v>
      </c>
      <c r="H373" s="1191" t="s">
        <v>7133</v>
      </c>
      <c r="I373" s="1191" t="s">
        <v>21</v>
      </c>
      <c r="J373" s="1193" t="s">
        <v>173</v>
      </c>
      <c r="K373" s="1191" t="s">
        <v>21</v>
      </c>
      <c r="L373" s="1191" t="s">
        <v>21</v>
      </c>
      <c r="M373" s="566"/>
      <c r="N373" s="925"/>
      <c r="O373" s="923"/>
      <c r="U373" s="566"/>
      <c r="V373" s="566"/>
    </row>
    <row r="374" spans="1:22" ht="27" customHeight="1" x14ac:dyDescent="0.25">
      <c r="A374" s="1200">
        <v>373</v>
      </c>
      <c r="B374" s="1211">
        <v>333451</v>
      </c>
      <c r="C374" s="1212" t="s">
        <v>5672</v>
      </c>
      <c r="D374" s="1212" t="s">
        <v>170</v>
      </c>
      <c r="E374" s="1213"/>
      <c r="F374" s="1214">
        <v>16139</v>
      </c>
      <c r="G374" s="1215">
        <v>961</v>
      </c>
      <c r="H374" s="1213" t="s">
        <v>6134</v>
      </c>
      <c r="I374" s="1213"/>
      <c r="J374" s="1216" t="s">
        <v>173</v>
      </c>
      <c r="K374" s="1213"/>
      <c r="L374" s="1213"/>
      <c r="M374" s="566"/>
      <c r="O374" s="682"/>
      <c r="U374" s="566"/>
      <c r="V374" s="566"/>
    </row>
    <row r="375" spans="1:22" ht="27" customHeight="1" x14ac:dyDescent="0.25">
      <c r="A375" s="1200">
        <v>374</v>
      </c>
      <c r="B375" s="1211">
        <v>344884</v>
      </c>
      <c r="C375" s="1220" t="s">
        <v>3376</v>
      </c>
      <c r="D375" s="1220" t="s">
        <v>9348</v>
      </c>
      <c r="E375" s="1194"/>
      <c r="F375" s="1221">
        <v>14632</v>
      </c>
      <c r="G375" s="1194"/>
      <c r="H375" s="1194" t="s">
        <v>9349</v>
      </c>
      <c r="I375" s="1194"/>
      <c r="J375" s="1197" t="s">
        <v>173</v>
      </c>
      <c r="K375" s="1194"/>
      <c r="L375" s="1194"/>
      <c r="M375" s="566"/>
      <c r="U375" s="566"/>
    </row>
    <row r="376" spans="1:22" ht="27" customHeight="1" x14ac:dyDescent="0.25">
      <c r="A376" s="1200">
        <v>375</v>
      </c>
      <c r="B376" s="1217">
        <v>345846</v>
      </c>
      <c r="C376" s="1218" t="s">
        <v>994</v>
      </c>
      <c r="D376" s="1218" t="s">
        <v>246</v>
      </c>
      <c r="E376" s="1213" t="s">
        <v>21</v>
      </c>
      <c r="F376" s="1219">
        <v>13822</v>
      </c>
      <c r="G376" s="1215">
        <v>981269135</v>
      </c>
      <c r="H376" s="1213" t="s">
        <v>2059</v>
      </c>
      <c r="I376" s="1213" t="s">
        <v>21</v>
      </c>
      <c r="J376" s="1216" t="s">
        <v>173</v>
      </c>
      <c r="K376" s="1213" t="s">
        <v>21</v>
      </c>
      <c r="L376" s="1213" t="s">
        <v>21</v>
      </c>
      <c r="M376" s="566"/>
      <c r="N376" s="567"/>
      <c r="O376" s="567"/>
      <c r="P376" s="1172"/>
      <c r="Q376" s="566"/>
      <c r="R376" s="566"/>
      <c r="S376" s="566"/>
      <c r="T376" s="566"/>
      <c r="U376" s="566"/>
    </row>
    <row r="377" spans="1:22" ht="27" customHeight="1" x14ac:dyDescent="0.25">
      <c r="A377" s="1200">
        <v>376</v>
      </c>
      <c r="B377" s="1217">
        <v>367678</v>
      </c>
      <c r="C377" s="1218" t="s">
        <v>5695</v>
      </c>
      <c r="D377" s="1218" t="s">
        <v>2859</v>
      </c>
      <c r="E377" s="1213" t="s">
        <v>21</v>
      </c>
      <c r="F377" s="1219">
        <v>17439</v>
      </c>
      <c r="G377" s="1215">
        <v>981940448</v>
      </c>
      <c r="H377" s="1213" t="s">
        <v>2861</v>
      </c>
      <c r="I377" s="1213" t="s">
        <v>21</v>
      </c>
      <c r="J377" s="1216" t="s">
        <v>173</v>
      </c>
      <c r="K377" s="1213" t="s">
        <v>21</v>
      </c>
      <c r="L377" s="1213" t="s">
        <v>21</v>
      </c>
      <c r="M377" s="566"/>
      <c r="N377" s="567"/>
      <c r="O377" s="567"/>
      <c r="P377" s="1172"/>
      <c r="Q377" s="566"/>
      <c r="R377" s="566"/>
      <c r="S377" s="566"/>
      <c r="T377" s="566"/>
      <c r="U377" s="566"/>
    </row>
    <row r="378" spans="1:22" ht="27" customHeight="1" x14ac:dyDescent="0.25">
      <c r="A378" s="1200">
        <v>377</v>
      </c>
      <c r="B378" s="1208">
        <v>372293</v>
      </c>
      <c r="C378" s="1192" t="s">
        <v>7270</v>
      </c>
      <c r="D378" s="1192" t="s">
        <v>1867</v>
      </c>
      <c r="E378" s="1191" t="s">
        <v>21</v>
      </c>
      <c r="F378" s="1202">
        <v>18155</v>
      </c>
      <c r="G378" s="1191">
        <v>981420431</v>
      </c>
      <c r="H378" s="1191" t="s">
        <v>7271</v>
      </c>
      <c r="I378" s="1191" t="s">
        <v>21</v>
      </c>
      <c r="J378" s="1193" t="s">
        <v>173</v>
      </c>
      <c r="K378" s="1191" t="s">
        <v>21</v>
      </c>
      <c r="L378" s="1191" t="s">
        <v>21</v>
      </c>
      <c r="M378" s="566"/>
      <c r="N378" s="924"/>
      <c r="O378" s="923"/>
      <c r="U378" s="566"/>
    </row>
    <row r="379" spans="1:22" ht="27" customHeight="1" x14ac:dyDescent="0.25">
      <c r="A379" s="1200">
        <v>378</v>
      </c>
      <c r="B379" s="1217">
        <v>389850</v>
      </c>
      <c r="C379" s="1198" t="s">
        <v>2905</v>
      </c>
      <c r="D379" s="1198" t="s">
        <v>2552</v>
      </c>
      <c r="E379" s="1213" t="s">
        <v>21</v>
      </c>
      <c r="F379" s="1219">
        <v>18551</v>
      </c>
      <c r="G379" s="1215">
        <v>981939722</v>
      </c>
      <c r="H379" s="1213" t="s">
        <v>2554</v>
      </c>
      <c r="I379" s="1213" t="s">
        <v>21</v>
      </c>
      <c r="J379" s="1216" t="s">
        <v>173</v>
      </c>
      <c r="K379" s="1200" t="s">
        <v>21</v>
      </c>
      <c r="L379" s="1200" t="s">
        <v>21</v>
      </c>
      <c r="M379" s="566"/>
      <c r="N379" s="567"/>
      <c r="O379" s="567"/>
      <c r="P379" s="1172"/>
      <c r="Q379" s="566"/>
      <c r="R379" s="566"/>
      <c r="S379" s="566"/>
      <c r="T379" s="566"/>
      <c r="U379" s="566"/>
    </row>
    <row r="380" spans="1:22" ht="27" customHeight="1" x14ac:dyDescent="0.25">
      <c r="A380" s="1200">
        <v>379</v>
      </c>
      <c r="B380" s="1211">
        <v>390184</v>
      </c>
      <c r="C380" s="1218" t="s">
        <v>5711</v>
      </c>
      <c r="D380" s="1218" t="s">
        <v>5365</v>
      </c>
      <c r="E380" s="1213" t="s">
        <v>21</v>
      </c>
      <c r="F380" s="1213"/>
      <c r="G380" s="1215"/>
      <c r="H380" s="1213" t="s">
        <v>1948</v>
      </c>
      <c r="I380" s="1213" t="s">
        <v>21</v>
      </c>
      <c r="J380" s="1216" t="s">
        <v>173</v>
      </c>
      <c r="K380" s="1213" t="s">
        <v>21</v>
      </c>
      <c r="L380" s="1213" t="s">
        <v>21</v>
      </c>
      <c r="M380" s="566"/>
      <c r="N380" s="567"/>
      <c r="O380" s="567"/>
      <c r="P380" s="1172"/>
      <c r="Q380" s="566"/>
      <c r="R380" s="566"/>
      <c r="S380" s="566"/>
      <c r="T380" s="566"/>
      <c r="U380" s="566"/>
    </row>
    <row r="381" spans="1:22" ht="27" customHeight="1" x14ac:dyDescent="0.25">
      <c r="A381" s="1200">
        <v>380</v>
      </c>
      <c r="B381" s="1208">
        <v>392894</v>
      </c>
      <c r="C381" s="1192" t="s">
        <v>7336</v>
      </c>
      <c r="D381" s="1192" t="s">
        <v>7337</v>
      </c>
      <c r="E381" s="1191" t="s">
        <v>21</v>
      </c>
      <c r="F381" s="1202">
        <v>17601</v>
      </c>
      <c r="G381" s="1210">
        <v>21905991</v>
      </c>
      <c r="H381" s="1191" t="s">
        <v>7338</v>
      </c>
      <c r="I381" s="1191" t="s">
        <v>21</v>
      </c>
      <c r="J381" s="1193" t="s">
        <v>173</v>
      </c>
      <c r="K381" s="1229" t="s">
        <v>21</v>
      </c>
      <c r="L381" s="1191" t="s">
        <v>21</v>
      </c>
      <c r="M381" s="566"/>
      <c r="N381" s="925"/>
      <c r="O381" s="923"/>
      <c r="U381" s="566"/>
    </row>
    <row r="382" spans="1:22" ht="27" customHeight="1" x14ac:dyDescent="0.25">
      <c r="A382" s="1200">
        <v>381</v>
      </c>
      <c r="B382" s="1222">
        <v>398651</v>
      </c>
      <c r="C382" s="1223" t="s">
        <v>383</v>
      </c>
      <c r="D382" s="1223" t="s">
        <v>7365</v>
      </c>
      <c r="E382" s="1194" t="s">
        <v>21</v>
      </c>
      <c r="F382" s="1224">
        <v>13844</v>
      </c>
      <c r="G382" s="1194"/>
      <c r="H382" s="1194" t="s">
        <v>7366</v>
      </c>
      <c r="I382" s="1194" t="s">
        <v>21</v>
      </c>
      <c r="J382" s="1197" t="s">
        <v>173</v>
      </c>
      <c r="K382" s="1194" t="s">
        <v>7367</v>
      </c>
      <c r="L382" s="1194" t="s">
        <v>7368</v>
      </c>
      <c r="M382" s="566" t="s">
        <v>9531</v>
      </c>
      <c r="N382" s="923"/>
      <c r="O382" s="923"/>
      <c r="P382" s="1172"/>
      <c r="U382" s="566"/>
    </row>
    <row r="383" spans="1:22" ht="27" customHeight="1" x14ac:dyDescent="0.25">
      <c r="A383" s="1200">
        <v>382</v>
      </c>
      <c r="B383" s="1217">
        <v>404723</v>
      </c>
      <c r="C383" s="1218" t="s">
        <v>5721</v>
      </c>
      <c r="D383" s="1218" t="s">
        <v>613</v>
      </c>
      <c r="E383" s="1213" t="s">
        <v>21</v>
      </c>
      <c r="F383" s="1219">
        <v>18494</v>
      </c>
      <c r="G383" s="1215">
        <v>971658258</v>
      </c>
      <c r="H383" s="1213" t="s">
        <v>615</v>
      </c>
      <c r="I383" s="1213" t="s">
        <v>21</v>
      </c>
      <c r="J383" s="1216" t="s">
        <v>173</v>
      </c>
      <c r="K383" s="1213" t="s">
        <v>21</v>
      </c>
      <c r="L383" s="1213" t="s">
        <v>21</v>
      </c>
      <c r="M383" s="566"/>
      <c r="N383" s="567"/>
      <c r="O383" s="567"/>
      <c r="P383" s="1172"/>
      <c r="Q383" s="566"/>
      <c r="R383" s="566"/>
      <c r="S383" s="566"/>
      <c r="T383" s="566"/>
      <c r="U383" s="566"/>
    </row>
    <row r="384" spans="1:22" ht="27" customHeight="1" x14ac:dyDescent="0.25">
      <c r="A384" s="1200">
        <v>383</v>
      </c>
      <c r="B384" s="1217">
        <v>406397</v>
      </c>
      <c r="C384" s="1198" t="s">
        <v>5722</v>
      </c>
      <c r="D384" s="1198" t="s">
        <v>967</v>
      </c>
      <c r="E384" s="1213" t="s">
        <v>21</v>
      </c>
      <c r="F384" s="1219">
        <v>19756</v>
      </c>
      <c r="G384" s="1199">
        <v>986492623</v>
      </c>
      <c r="H384" s="1200" t="s">
        <v>969</v>
      </c>
      <c r="I384" s="1213" t="s">
        <v>21</v>
      </c>
      <c r="J384" s="1216" t="s">
        <v>173</v>
      </c>
      <c r="K384" s="1213" t="s">
        <v>21</v>
      </c>
      <c r="L384" s="1213" t="s">
        <v>21</v>
      </c>
      <c r="M384" s="566"/>
      <c r="N384" s="567"/>
      <c r="O384" s="567"/>
      <c r="P384" s="1172"/>
      <c r="Q384" s="566"/>
      <c r="R384" s="566"/>
      <c r="S384" s="566"/>
      <c r="T384" s="566"/>
      <c r="U384" s="566"/>
    </row>
    <row r="385" spans="1:22" ht="27" customHeight="1" x14ac:dyDescent="0.25">
      <c r="A385" s="1200">
        <v>384</v>
      </c>
      <c r="B385" s="1217">
        <v>430223</v>
      </c>
      <c r="C385" s="1218" t="s">
        <v>5744</v>
      </c>
      <c r="D385" s="1218" t="s">
        <v>5382</v>
      </c>
      <c r="E385" s="1213" t="s">
        <v>21</v>
      </c>
      <c r="F385" s="1219">
        <v>19036</v>
      </c>
      <c r="G385" s="1215" t="s">
        <v>6369</v>
      </c>
      <c r="H385" s="1213" t="s">
        <v>4398</v>
      </c>
      <c r="I385" s="1200" t="s">
        <v>21</v>
      </c>
      <c r="J385" s="1216" t="s">
        <v>173</v>
      </c>
      <c r="K385" s="1213" t="s">
        <v>21</v>
      </c>
      <c r="L385" s="1213" t="s">
        <v>21</v>
      </c>
      <c r="M385" s="566"/>
      <c r="N385" s="567"/>
      <c r="O385" s="567"/>
      <c r="P385" s="1172"/>
      <c r="Q385" s="566"/>
      <c r="R385" s="566"/>
      <c r="S385" s="566"/>
      <c r="T385" s="566"/>
    </row>
    <row r="386" spans="1:22" ht="27" customHeight="1" x14ac:dyDescent="0.25">
      <c r="A386" s="1200">
        <v>385</v>
      </c>
      <c r="B386" s="1217">
        <v>432502</v>
      </c>
      <c r="C386" s="1218" t="s">
        <v>5706</v>
      </c>
      <c r="D386" s="1218" t="s">
        <v>2481</v>
      </c>
      <c r="E386" s="1213" t="s">
        <v>21</v>
      </c>
      <c r="F386" s="1219">
        <v>20002</v>
      </c>
      <c r="G386" s="1215">
        <v>981942390</v>
      </c>
      <c r="H386" s="1213" t="s">
        <v>5224</v>
      </c>
      <c r="I386" s="1213" t="s">
        <v>21</v>
      </c>
      <c r="J386" s="1216" t="s">
        <v>173</v>
      </c>
      <c r="K386" s="1200" t="s">
        <v>5307</v>
      </c>
      <c r="L386" s="1213"/>
      <c r="M386" s="566"/>
      <c r="N386" s="567"/>
      <c r="O386" s="567"/>
      <c r="P386" s="1172"/>
      <c r="Q386" s="566"/>
      <c r="R386" s="566"/>
      <c r="S386" s="566"/>
      <c r="T386" s="566"/>
    </row>
    <row r="387" spans="1:22" ht="27" customHeight="1" x14ac:dyDescent="0.25">
      <c r="A387" s="1200">
        <v>386</v>
      </c>
      <c r="B387" s="1211">
        <v>434652</v>
      </c>
      <c r="C387" s="1220" t="s">
        <v>5651</v>
      </c>
      <c r="D387" s="1220" t="s">
        <v>9346</v>
      </c>
      <c r="E387" s="1194"/>
      <c r="F387" s="1221">
        <v>18274</v>
      </c>
      <c r="G387" s="1194"/>
      <c r="H387" s="1194" t="s">
        <v>9347</v>
      </c>
      <c r="I387" s="1194"/>
      <c r="J387" s="1197" t="s">
        <v>173</v>
      </c>
      <c r="K387" s="1194"/>
      <c r="L387" s="1194"/>
      <c r="M387" s="566"/>
      <c r="O387" s="682"/>
    </row>
    <row r="388" spans="1:22" ht="27" customHeight="1" x14ac:dyDescent="0.25">
      <c r="A388" s="1200">
        <v>387</v>
      </c>
      <c r="B388" s="1211">
        <v>438399</v>
      </c>
      <c r="C388" s="1212" t="s">
        <v>574</v>
      </c>
      <c r="D388" s="1212" t="s">
        <v>3403</v>
      </c>
      <c r="E388" s="1213"/>
      <c r="F388" s="1214">
        <v>17631</v>
      </c>
      <c r="G388" s="1215">
        <v>961</v>
      </c>
      <c r="H388" s="1213" t="s">
        <v>6182</v>
      </c>
      <c r="I388" s="1213" t="s">
        <v>6640</v>
      </c>
      <c r="J388" s="1216" t="s">
        <v>173</v>
      </c>
      <c r="K388" s="1213"/>
      <c r="L388" s="1213"/>
      <c r="M388" s="566"/>
      <c r="O388" s="682"/>
    </row>
    <row r="389" spans="1:22" ht="27" customHeight="1" x14ac:dyDescent="0.25">
      <c r="A389" s="1200">
        <v>388</v>
      </c>
      <c r="B389" s="1217">
        <v>476863</v>
      </c>
      <c r="C389" s="1218" t="s">
        <v>5775</v>
      </c>
      <c r="D389" s="1218" t="s">
        <v>2333</v>
      </c>
      <c r="E389" s="1213" t="s">
        <v>21</v>
      </c>
      <c r="F389" s="1219">
        <v>18199</v>
      </c>
      <c r="G389" s="1215">
        <v>994490082</v>
      </c>
      <c r="H389" s="1213" t="s">
        <v>496</v>
      </c>
      <c r="I389" s="1213" t="s">
        <v>21</v>
      </c>
      <c r="J389" s="1216" t="s">
        <v>173</v>
      </c>
      <c r="K389" s="1213" t="s">
        <v>21</v>
      </c>
      <c r="L389" s="1213" t="s">
        <v>21</v>
      </c>
      <c r="M389" s="566"/>
      <c r="N389" s="567"/>
      <c r="O389" s="567"/>
      <c r="P389" s="1172"/>
      <c r="Q389" s="566"/>
      <c r="R389" s="566"/>
      <c r="S389" s="566"/>
      <c r="T389" s="566"/>
    </row>
    <row r="390" spans="1:22" ht="27" customHeight="1" x14ac:dyDescent="0.25">
      <c r="A390" s="1200">
        <v>389</v>
      </c>
      <c r="B390" s="1217">
        <v>477553</v>
      </c>
      <c r="C390" s="1198" t="s">
        <v>497</v>
      </c>
      <c r="D390" s="1198" t="s">
        <v>495</v>
      </c>
      <c r="E390" s="1213" t="s">
        <v>21</v>
      </c>
      <c r="F390" s="1219">
        <v>11516</v>
      </c>
      <c r="G390" s="1215">
        <v>992443313</v>
      </c>
      <c r="H390" s="1200" t="s">
        <v>496</v>
      </c>
      <c r="I390" s="1213" t="s">
        <v>21</v>
      </c>
      <c r="J390" s="1216" t="s">
        <v>173</v>
      </c>
      <c r="K390" s="1213" t="s">
        <v>21</v>
      </c>
      <c r="L390" s="1213" t="s">
        <v>21</v>
      </c>
      <c r="M390" s="566"/>
      <c r="N390" s="567"/>
      <c r="O390" s="567"/>
      <c r="P390" s="1172"/>
      <c r="Q390" s="566"/>
      <c r="R390" s="566"/>
      <c r="S390" s="566"/>
      <c r="T390" s="566"/>
    </row>
    <row r="391" spans="1:22" ht="27" customHeight="1" x14ac:dyDescent="0.25">
      <c r="A391" s="1200">
        <v>390</v>
      </c>
      <c r="B391" s="1222">
        <v>483755</v>
      </c>
      <c r="C391" s="1223" t="s">
        <v>295</v>
      </c>
      <c r="D391" s="1223" t="s">
        <v>7665</v>
      </c>
      <c r="E391" s="1220" t="s">
        <v>21</v>
      </c>
      <c r="F391" s="1228">
        <v>18312</v>
      </c>
      <c r="G391" s="1226" t="s">
        <v>7666</v>
      </c>
      <c r="H391" s="1194" t="s">
        <v>7667</v>
      </c>
      <c r="I391" s="1194" t="s">
        <v>21</v>
      </c>
      <c r="J391" s="1197" t="s">
        <v>173</v>
      </c>
      <c r="K391" s="1220" t="s">
        <v>21</v>
      </c>
      <c r="L391" s="1220" t="s">
        <v>21</v>
      </c>
      <c r="M391" s="566" t="s">
        <v>9531</v>
      </c>
      <c r="N391" s="924"/>
      <c r="O391" s="923"/>
      <c r="P391" s="1172"/>
      <c r="U391" s="566"/>
    </row>
    <row r="392" spans="1:22" ht="27" customHeight="1" x14ac:dyDescent="0.25">
      <c r="A392" s="1200">
        <v>391</v>
      </c>
      <c r="B392" s="1222">
        <v>484420</v>
      </c>
      <c r="C392" s="1222" t="str">
        <f>VLOOKUP(B:B,'[2]censo_persona$final_a_censar_cs'!$I:$K,3,)</f>
        <v>MARCELINA</v>
      </c>
      <c r="D392" s="1223" t="s">
        <v>1042</v>
      </c>
      <c r="E392" s="1194" t="s">
        <v>21</v>
      </c>
      <c r="F392" s="1224">
        <v>16207</v>
      </c>
      <c r="G392" s="1194">
        <v>985965760</v>
      </c>
      <c r="H392" s="1194" t="s">
        <v>6968</v>
      </c>
      <c r="I392" s="1194" t="s">
        <v>21</v>
      </c>
      <c r="J392" s="1197" t="s">
        <v>173</v>
      </c>
      <c r="K392" s="1194" t="s">
        <v>6969</v>
      </c>
      <c r="L392" s="1194" t="s">
        <v>6969</v>
      </c>
      <c r="O392" s="682"/>
    </row>
    <row r="393" spans="1:22" ht="27" customHeight="1" x14ac:dyDescent="0.25">
      <c r="A393" s="1200">
        <v>392</v>
      </c>
      <c r="B393" s="1208">
        <v>490023</v>
      </c>
      <c r="C393" s="1192" t="s">
        <v>5886</v>
      </c>
      <c r="D393" s="1192" t="s">
        <v>6375</v>
      </c>
      <c r="E393" s="1209" t="s">
        <v>21</v>
      </c>
      <c r="F393" s="1202">
        <v>17155</v>
      </c>
      <c r="G393" s="1191" t="s">
        <v>7688</v>
      </c>
      <c r="H393" s="1191" t="s">
        <v>7689</v>
      </c>
      <c r="I393" s="1191" t="s">
        <v>21</v>
      </c>
      <c r="J393" s="1193" t="s">
        <v>173</v>
      </c>
      <c r="K393" s="1191" t="s">
        <v>21</v>
      </c>
      <c r="L393" s="1191" t="s">
        <v>21</v>
      </c>
      <c r="M393" s="566"/>
      <c r="N393" s="181"/>
      <c r="O393" s="181"/>
    </row>
    <row r="394" spans="1:22" ht="27" customHeight="1" x14ac:dyDescent="0.25">
      <c r="A394" s="1200">
        <v>393</v>
      </c>
      <c r="B394" s="1217">
        <v>494993</v>
      </c>
      <c r="C394" s="1218" t="s">
        <v>4161</v>
      </c>
      <c r="D394" s="1218" t="s">
        <v>4162</v>
      </c>
      <c r="E394" s="1213" t="s">
        <v>21</v>
      </c>
      <c r="F394" s="1219">
        <v>20007</v>
      </c>
      <c r="G394" s="1215">
        <v>994211031</v>
      </c>
      <c r="H394" s="1213" t="s">
        <v>4164</v>
      </c>
      <c r="I394" s="1200" t="s">
        <v>21</v>
      </c>
      <c r="J394" s="1216" t="s">
        <v>173</v>
      </c>
      <c r="K394" s="1213" t="s">
        <v>21</v>
      </c>
      <c r="L394" s="1213" t="s">
        <v>21</v>
      </c>
      <c r="M394" s="566"/>
      <c r="N394" s="567"/>
      <c r="O394" s="567"/>
      <c r="P394" s="1172"/>
      <c r="Q394" s="566"/>
      <c r="R394" s="566"/>
      <c r="S394" s="566"/>
      <c r="T394" s="566"/>
    </row>
    <row r="395" spans="1:22" ht="27" customHeight="1" x14ac:dyDescent="0.25">
      <c r="A395" s="1200">
        <v>394</v>
      </c>
      <c r="B395" s="1222">
        <v>506443</v>
      </c>
      <c r="C395" s="1223" t="s">
        <v>5805</v>
      </c>
      <c r="D395" s="1223" t="s">
        <v>5805</v>
      </c>
      <c r="E395" s="1235"/>
      <c r="F395" s="1224">
        <v>18368</v>
      </c>
      <c r="G395" s="1194" t="s">
        <v>3544</v>
      </c>
      <c r="H395" s="1194" t="s">
        <v>3545</v>
      </c>
      <c r="I395" s="1194" t="s">
        <v>21</v>
      </c>
      <c r="J395" s="1197" t="s">
        <v>173</v>
      </c>
      <c r="K395" s="1194" t="s">
        <v>21</v>
      </c>
      <c r="L395" s="1194" t="s">
        <v>21</v>
      </c>
      <c r="M395" s="567" t="s">
        <v>9543</v>
      </c>
      <c r="N395" s="567"/>
      <c r="O395" s="567"/>
      <c r="P395" s="1172"/>
      <c r="Q395" s="566"/>
      <c r="R395" s="566"/>
      <c r="S395" s="566"/>
      <c r="T395" s="566"/>
      <c r="U395" s="566"/>
      <c r="V395" s="566"/>
    </row>
    <row r="396" spans="1:22" ht="27" customHeight="1" x14ac:dyDescent="0.25">
      <c r="A396" s="1200">
        <v>395</v>
      </c>
      <c r="B396" s="1217">
        <v>558106</v>
      </c>
      <c r="C396" s="1198" t="s">
        <v>1878</v>
      </c>
      <c r="D396" s="1198" t="s">
        <v>5440</v>
      </c>
      <c r="E396" s="1213" t="s">
        <v>21</v>
      </c>
      <c r="F396" s="1219">
        <v>20062</v>
      </c>
      <c r="G396" s="1215">
        <v>21900997</v>
      </c>
      <c r="H396" s="1213" t="s">
        <v>1881</v>
      </c>
      <c r="I396" s="1213" t="s">
        <v>21</v>
      </c>
      <c r="J396" s="1216" t="s">
        <v>173</v>
      </c>
      <c r="K396" s="1200" t="s">
        <v>21</v>
      </c>
      <c r="L396" s="1200" t="s">
        <v>4754</v>
      </c>
      <c r="M396" s="566"/>
      <c r="N396" s="567"/>
      <c r="O396" s="567"/>
      <c r="P396" s="1172"/>
      <c r="Q396" s="566"/>
      <c r="R396" s="566"/>
      <c r="S396" s="566"/>
      <c r="T396" s="566"/>
    </row>
    <row r="397" spans="1:22" ht="27" customHeight="1" x14ac:dyDescent="0.25">
      <c r="A397" s="1200">
        <v>396</v>
      </c>
      <c r="B397" s="1222">
        <v>598197</v>
      </c>
      <c r="C397" s="1223" t="s">
        <v>5689</v>
      </c>
      <c r="D397" s="1223" t="s">
        <v>908</v>
      </c>
      <c r="E397" s="1194" t="s">
        <v>21</v>
      </c>
      <c r="F397" s="1224">
        <v>15292</v>
      </c>
      <c r="G397" s="1194" t="s">
        <v>7983</v>
      </c>
      <c r="H397" s="1194" t="s">
        <v>7984</v>
      </c>
      <c r="I397" s="1194" t="s">
        <v>21</v>
      </c>
      <c r="J397" s="1197" t="s">
        <v>173</v>
      </c>
      <c r="K397" s="1194" t="s">
        <v>21</v>
      </c>
      <c r="L397" s="1194" t="s">
        <v>21</v>
      </c>
      <c r="M397" s="566" t="s">
        <v>9531</v>
      </c>
      <c r="N397" s="923"/>
      <c r="O397" s="923"/>
      <c r="P397" s="1172"/>
      <c r="U397" s="566"/>
    </row>
    <row r="398" spans="1:22" ht="27" customHeight="1" x14ac:dyDescent="0.25">
      <c r="A398" s="1200">
        <v>397</v>
      </c>
      <c r="B398" s="1217">
        <v>615502</v>
      </c>
      <c r="C398" s="1218" t="s">
        <v>4662</v>
      </c>
      <c r="D398" s="1218" t="s">
        <v>2792</v>
      </c>
      <c r="E398" s="1213" t="s">
        <v>21</v>
      </c>
      <c r="F398" s="1219">
        <v>19620</v>
      </c>
      <c r="G398" s="1215">
        <v>981677298</v>
      </c>
      <c r="H398" s="1213" t="s">
        <v>4664</v>
      </c>
      <c r="I398" s="1200" t="s">
        <v>21</v>
      </c>
      <c r="J398" s="1216" t="s">
        <v>173</v>
      </c>
      <c r="K398" s="1213" t="s">
        <v>21</v>
      </c>
      <c r="L398" s="1213" t="s">
        <v>21</v>
      </c>
      <c r="M398" s="566"/>
      <c r="N398" s="567"/>
      <c r="O398" s="567"/>
      <c r="P398" s="1172"/>
      <c r="Q398" s="566"/>
      <c r="R398" s="566"/>
      <c r="S398" s="566"/>
      <c r="T398" s="566"/>
    </row>
    <row r="399" spans="1:22" ht="27" customHeight="1" x14ac:dyDescent="0.25">
      <c r="A399" s="1200">
        <v>398</v>
      </c>
      <c r="B399" s="1217">
        <v>621708</v>
      </c>
      <c r="C399" s="1218" t="s">
        <v>5855</v>
      </c>
      <c r="D399" s="1218" t="s">
        <v>5456</v>
      </c>
      <c r="E399" s="1213" t="s">
        <v>21</v>
      </c>
      <c r="F399" s="1219">
        <v>19149</v>
      </c>
      <c r="G399" s="1215">
        <v>981790780</v>
      </c>
      <c r="H399" s="1213" t="s">
        <v>720</v>
      </c>
      <c r="I399" s="1213" t="s">
        <v>21</v>
      </c>
      <c r="J399" s="1216" t="s">
        <v>173</v>
      </c>
      <c r="K399" s="1213" t="s">
        <v>21</v>
      </c>
      <c r="L399" s="1213" t="s">
        <v>21</v>
      </c>
      <c r="M399" s="566"/>
      <c r="N399" s="567"/>
      <c r="O399" s="567"/>
      <c r="P399" s="1172"/>
      <c r="Q399" s="566"/>
      <c r="R399" s="566"/>
      <c r="S399" s="566"/>
      <c r="T399" s="566"/>
    </row>
    <row r="400" spans="1:22" ht="27" customHeight="1" x14ac:dyDescent="0.25">
      <c r="A400" s="1200">
        <v>399</v>
      </c>
      <c r="B400" s="1211">
        <v>673552</v>
      </c>
      <c r="C400" s="1212" t="s">
        <v>2294</v>
      </c>
      <c r="D400" s="1212" t="s">
        <v>2641</v>
      </c>
      <c r="E400" s="1213"/>
      <c r="F400" s="1214">
        <v>18858</v>
      </c>
      <c r="G400" s="1215">
        <v>210981911743</v>
      </c>
      <c r="H400" s="1213" t="s">
        <v>6254</v>
      </c>
      <c r="I400" s="1213"/>
      <c r="J400" s="1216" t="s">
        <v>173</v>
      </c>
      <c r="K400" s="1213"/>
      <c r="L400" s="1213"/>
      <c r="M400" s="566"/>
      <c r="O400" s="682"/>
    </row>
    <row r="401" spans="1:24" ht="27" customHeight="1" x14ac:dyDescent="0.25">
      <c r="A401" s="1200">
        <v>400</v>
      </c>
      <c r="B401" s="1208">
        <v>715205</v>
      </c>
      <c r="C401" s="1192" t="s">
        <v>2798</v>
      </c>
      <c r="D401" s="1192" t="s">
        <v>2799</v>
      </c>
      <c r="E401" s="1191" t="s">
        <v>21</v>
      </c>
      <c r="F401" s="1191"/>
      <c r="G401" s="1191"/>
      <c r="H401" s="1191" t="s">
        <v>8095</v>
      </c>
      <c r="I401" s="1191" t="s">
        <v>21</v>
      </c>
      <c r="J401" s="1193" t="s">
        <v>173</v>
      </c>
      <c r="K401" s="1191" t="s">
        <v>21</v>
      </c>
      <c r="L401" s="1191" t="s">
        <v>21</v>
      </c>
      <c r="M401" s="566"/>
      <c r="N401" s="923"/>
      <c r="O401" s="923"/>
    </row>
    <row r="402" spans="1:24" ht="27" customHeight="1" x14ac:dyDescent="0.25">
      <c r="A402" s="1200">
        <v>401</v>
      </c>
      <c r="B402" s="1222">
        <v>716212</v>
      </c>
      <c r="C402" s="1223" t="s">
        <v>5928</v>
      </c>
      <c r="D402" s="1223" t="s">
        <v>5577</v>
      </c>
      <c r="E402" s="1194" t="s">
        <v>21</v>
      </c>
      <c r="F402" s="1224">
        <v>16442</v>
      </c>
      <c r="G402" s="1194" t="s">
        <v>8096</v>
      </c>
      <c r="H402" s="1194" t="s">
        <v>8097</v>
      </c>
      <c r="I402" s="1194" t="s">
        <v>21</v>
      </c>
      <c r="J402" s="1197" t="s">
        <v>173</v>
      </c>
      <c r="K402" s="1194" t="s">
        <v>21</v>
      </c>
      <c r="L402" s="1194" t="s">
        <v>21</v>
      </c>
      <c r="M402" s="566" t="s">
        <v>9531</v>
      </c>
      <c r="N402" s="925"/>
      <c r="O402" s="923"/>
      <c r="P402" s="1172"/>
      <c r="U402" s="566"/>
    </row>
    <row r="403" spans="1:24" ht="27" customHeight="1" x14ac:dyDescent="0.25">
      <c r="A403" s="1200">
        <v>402</v>
      </c>
      <c r="B403" s="1211">
        <v>788782</v>
      </c>
      <c r="C403" s="1220" t="s">
        <v>2564</v>
      </c>
      <c r="D403" s="1220" t="s">
        <v>9344</v>
      </c>
      <c r="E403" s="1194"/>
      <c r="F403" s="1221">
        <v>16424</v>
      </c>
      <c r="G403" s="1194"/>
      <c r="H403" s="1194" t="s">
        <v>9345</v>
      </c>
      <c r="I403" s="1194"/>
      <c r="J403" s="1197" t="s">
        <v>173</v>
      </c>
      <c r="K403" s="1194"/>
      <c r="L403" s="1194"/>
      <c r="M403" s="566"/>
      <c r="O403" s="682"/>
    </row>
    <row r="404" spans="1:24" ht="27" customHeight="1" x14ac:dyDescent="0.25">
      <c r="A404" s="1200">
        <v>403</v>
      </c>
      <c r="B404" s="1211">
        <v>1025347</v>
      </c>
      <c r="C404" s="1212" t="s">
        <v>5934</v>
      </c>
      <c r="D404" s="1212" t="s">
        <v>5509</v>
      </c>
      <c r="E404" s="1213"/>
      <c r="F404" s="1214">
        <v>20207</v>
      </c>
      <c r="G404" s="1215">
        <v>210981809137</v>
      </c>
      <c r="H404" s="1213" t="s">
        <v>6294</v>
      </c>
      <c r="I404" s="1213"/>
      <c r="J404" s="1216" t="s">
        <v>173</v>
      </c>
      <c r="K404" s="1213"/>
      <c r="L404" s="1213"/>
      <c r="M404" s="566"/>
      <c r="O404" s="682"/>
    </row>
    <row r="405" spans="1:24" ht="27" customHeight="1" x14ac:dyDescent="0.25">
      <c r="A405" s="1200">
        <v>404</v>
      </c>
      <c r="B405" s="1217">
        <v>1122916</v>
      </c>
      <c r="C405" s="1218" t="s">
        <v>2320</v>
      </c>
      <c r="D405" s="1218" t="s">
        <v>2321</v>
      </c>
      <c r="E405" s="1213" t="s">
        <v>21</v>
      </c>
      <c r="F405" s="1219">
        <v>18749</v>
      </c>
      <c r="G405" s="1215">
        <v>21902174</v>
      </c>
      <c r="H405" s="1213" t="s">
        <v>2323</v>
      </c>
      <c r="I405" s="1213" t="s">
        <v>21</v>
      </c>
      <c r="J405" s="1216" t="s">
        <v>173</v>
      </c>
      <c r="K405" s="1213" t="s">
        <v>21</v>
      </c>
      <c r="L405" s="1213" t="s">
        <v>21</v>
      </c>
      <c r="M405" s="566"/>
      <c r="N405" s="567"/>
      <c r="O405" s="567"/>
      <c r="P405" s="1172"/>
      <c r="Q405" s="566"/>
      <c r="R405" s="566"/>
      <c r="S405" s="566"/>
      <c r="T405" s="566"/>
    </row>
    <row r="406" spans="1:24" ht="27" customHeight="1" x14ac:dyDescent="0.25">
      <c r="A406" s="1200">
        <v>405</v>
      </c>
      <c r="B406" s="1217">
        <v>1126880</v>
      </c>
      <c r="C406" s="1218" t="s">
        <v>2324</v>
      </c>
      <c r="D406" s="1218" t="s">
        <v>2325</v>
      </c>
      <c r="E406" s="1213" t="s">
        <v>21</v>
      </c>
      <c r="F406" s="1219">
        <v>16405</v>
      </c>
      <c r="G406" s="1215">
        <v>21902174</v>
      </c>
      <c r="H406" s="1213" t="s">
        <v>2326</v>
      </c>
      <c r="I406" s="1213" t="s">
        <v>21</v>
      </c>
      <c r="J406" s="1216" t="s">
        <v>173</v>
      </c>
      <c r="K406" s="1213" t="s">
        <v>21</v>
      </c>
      <c r="L406" s="1213" t="s">
        <v>21</v>
      </c>
      <c r="M406" s="566"/>
      <c r="N406" s="567"/>
      <c r="O406" s="567"/>
      <c r="P406" s="1172"/>
      <c r="Q406" s="566"/>
      <c r="R406" s="566"/>
      <c r="S406" s="566"/>
      <c r="T406" s="566"/>
    </row>
    <row r="407" spans="1:24" ht="27" customHeight="1" x14ac:dyDescent="0.25">
      <c r="A407" s="1200">
        <v>406</v>
      </c>
      <c r="B407" s="1217">
        <v>1196380</v>
      </c>
      <c r="C407" s="1218" t="s">
        <v>1400</v>
      </c>
      <c r="D407" s="1218" t="s">
        <v>4707</v>
      </c>
      <c r="E407" s="1213" t="s">
        <v>21</v>
      </c>
      <c r="F407" s="1219">
        <v>17056</v>
      </c>
      <c r="G407" s="1215">
        <v>21904506</v>
      </c>
      <c r="H407" s="1213" t="s">
        <v>4709</v>
      </c>
      <c r="I407" s="1200" t="s">
        <v>21</v>
      </c>
      <c r="J407" s="1216" t="s">
        <v>173</v>
      </c>
      <c r="K407" s="1213" t="s">
        <v>21</v>
      </c>
      <c r="L407" s="1213" t="s">
        <v>21</v>
      </c>
      <c r="M407" s="566"/>
      <c r="N407" s="567"/>
      <c r="O407" s="567"/>
      <c r="P407" s="1172"/>
      <c r="Q407" s="566"/>
      <c r="R407" s="566"/>
      <c r="S407" s="566"/>
      <c r="T407" s="566"/>
      <c r="W407" s="566"/>
      <c r="X407" s="566"/>
    </row>
    <row r="408" spans="1:24" ht="27" customHeight="1" x14ac:dyDescent="0.25">
      <c r="A408" s="1200">
        <v>407</v>
      </c>
      <c r="B408" s="1222">
        <v>1311650</v>
      </c>
      <c r="C408" s="1223" t="s">
        <v>5867</v>
      </c>
      <c r="D408" s="1223" t="s">
        <v>459</v>
      </c>
      <c r="E408" s="1194" t="s">
        <v>21</v>
      </c>
      <c r="F408" s="1224">
        <v>15413</v>
      </c>
      <c r="G408" s="1194" t="s">
        <v>8096</v>
      </c>
      <c r="H408" s="1194" t="s">
        <v>8097</v>
      </c>
      <c r="I408" s="1194" t="s">
        <v>21</v>
      </c>
      <c r="J408" s="1197" t="s">
        <v>173</v>
      </c>
      <c r="K408" s="1194" t="s">
        <v>21</v>
      </c>
      <c r="L408" s="1194" t="s">
        <v>21</v>
      </c>
      <c r="M408" s="566" t="s">
        <v>9531</v>
      </c>
      <c r="N408" s="924"/>
      <c r="O408" s="923"/>
      <c r="P408" s="1172"/>
      <c r="U408" s="566"/>
      <c r="W408" s="566"/>
      <c r="X408" s="566"/>
    </row>
    <row r="409" spans="1:24" ht="27" customHeight="1" x14ac:dyDescent="0.25">
      <c r="A409" s="1200">
        <v>408</v>
      </c>
      <c r="B409" s="1211">
        <v>1368160</v>
      </c>
      <c r="C409" s="1212" t="s">
        <v>6609</v>
      </c>
      <c r="D409" s="1212" t="s">
        <v>6507</v>
      </c>
      <c r="E409" s="1213"/>
      <c r="F409" s="1214">
        <v>15594</v>
      </c>
      <c r="G409" s="1215">
        <v>991681541</v>
      </c>
      <c r="H409" s="1213" t="s">
        <v>6317</v>
      </c>
      <c r="I409" s="1213" t="s">
        <v>6668</v>
      </c>
      <c r="J409" s="1216" t="s">
        <v>173</v>
      </c>
      <c r="K409" s="1213" t="s">
        <v>6707</v>
      </c>
      <c r="L409" s="1213">
        <v>991681541</v>
      </c>
      <c r="M409" s="566"/>
      <c r="O409" s="682"/>
      <c r="W409" s="566"/>
      <c r="X409" s="566"/>
    </row>
    <row r="410" spans="1:24" ht="27" customHeight="1" x14ac:dyDescent="0.25">
      <c r="A410" s="1200">
        <v>409</v>
      </c>
      <c r="B410" s="1222">
        <v>1368173</v>
      </c>
      <c r="C410" s="1222" t="str">
        <f>VLOOKUP(B:B,'[2]censo_persona$final_a_censar_cs'!$I:$K,3,)</f>
        <v>TOMASA</v>
      </c>
      <c r="D410" s="1223" t="s">
        <v>3981</v>
      </c>
      <c r="E410" s="1220" t="s">
        <v>21</v>
      </c>
      <c r="F410" s="1224">
        <v>18261</v>
      </c>
      <c r="G410" s="1226">
        <v>982628522</v>
      </c>
      <c r="H410" s="1194" t="s">
        <v>8467</v>
      </c>
      <c r="I410" s="1194" t="s">
        <v>21</v>
      </c>
      <c r="J410" s="1197" t="s">
        <v>173</v>
      </c>
      <c r="K410" s="1194" t="s">
        <v>21</v>
      </c>
      <c r="L410" s="1194" t="s">
        <v>21</v>
      </c>
      <c r="O410" s="682"/>
      <c r="W410" s="566"/>
      <c r="X410" s="566"/>
    </row>
    <row r="411" spans="1:24" ht="27" customHeight="1" x14ac:dyDescent="0.25">
      <c r="A411" s="1200">
        <v>410</v>
      </c>
      <c r="B411" s="1217">
        <v>1489420</v>
      </c>
      <c r="C411" s="1218" t="s">
        <v>4416</v>
      </c>
      <c r="D411" s="1218" t="s">
        <v>5285</v>
      </c>
      <c r="E411" s="1213" t="s">
        <v>21</v>
      </c>
      <c r="F411" s="1219">
        <v>19792</v>
      </c>
      <c r="G411" s="1215">
        <v>981936013</v>
      </c>
      <c r="H411" s="1213" t="s">
        <v>4419</v>
      </c>
      <c r="I411" s="1200" t="s">
        <v>21</v>
      </c>
      <c r="J411" s="1216" t="s">
        <v>173</v>
      </c>
      <c r="K411" s="1213" t="s">
        <v>21</v>
      </c>
      <c r="L411" s="1213" t="s">
        <v>21</v>
      </c>
      <c r="M411" s="566"/>
      <c r="N411" s="567"/>
      <c r="O411" s="567"/>
      <c r="P411" s="1172"/>
      <c r="Q411" s="566"/>
      <c r="R411" s="566"/>
      <c r="S411" s="566"/>
      <c r="T411" s="566"/>
      <c r="W411" s="566"/>
      <c r="X411" s="566"/>
    </row>
    <row r="412" spans="1:24" ht="27" customHeight="1" x14ac:dyDescent="0.25">
      <c r="A412" s="1200">
        <v>411</v>
      </c>
      <c r="B412" s="1237">
        <v>2124498</v>
      </c>
      <c r="C412" s="1238" t="s">
        <v>5904</v>
      </c>
      <c r="D412" s="1238" t="s">
        <v>883</v>
      </c>
      <c r="E412" s="1213"/>
      <c r="F412" s="1239">
        <v>19898</v>
      </c>
      <c r="G412" s="1240">
        <v>986244269</v>
      </c>
      <c r="H412" s="1240" t="s">
        <v>3153</v>
      </c>
      <c r="I412" s="1240" t="s">
        <v>21</v>
      </c>
      <c r="J412" s="1240" t="s">
        <v>173</v>
      </c>
      <c r="K412" s="1240" t="s">
        <v>21</v>
      </c>
      <c r="L412" s="1240" t="s">
        <v>21</v>
      </c>
      <c r="N412" s="567"/>
      <c r="P412" s="1172"/>
      <c r="W412" s="566"/>
      <c r="X412" s="566"/>
    </row>
    <row r="413" spans="1:24" ht="27" customHeight="1" x14ac:dyDescent="0.25">
      <c r="A413" s="1200">
        <v>412</v>
      </c>
      <c r="B413" s="1217">
        <v>2284670</v>
      </c>
      <c r="C413" s="1218" t="s">
        <v>5845</v>
      </c>
      <c r="D413" s="1218" t="s">
        <v>1783</v>
      </c>
      <c r="E413" s="1213" t="s">
        <v>21</v>
      </c>
      <c r="F413" s="1219">
        <v>20076</v>
      </c>
      <c r="G413" s="1215">
        <v>984688803</v>
      </c>
      <c r="H413" s="1213" t="s">
        <v>1784</v>
      </c>
      <c r="I413" s="1213" t="s">
        <v>21</v>
      </c>
      <c r="J413" s="1216" t="s">
        <v>173</v>
      </c>
      <c r="K413" s="1213" t="s">
        <v>21</v>
      </c>
      <c r="L413" s="1213" t="s">
        <v>4832</v>
      </c>
      <c r="M413" s="566"/>
      <c r="N413" s="567"/>
      <c r="O413" s="567"/>
      <c r="P413" s="1172"/>
      <c r="Q413" s="566"/>
      <c r="R413" s="566"/>
      <c r="S413" s="566"/>
      <c r="T413" s="566"/>
      <c r="W413" s="566"/>
      <c r="X413" s="566"/>
    </row>
    <row r="414" spans="1:24" ht="27" customHeight="1" x14ac:dyDescent="0.25">
      <c r="A414" s="1200">
        <v>413</v>
      </c>
      <c r="B414" s="1217">
        <v>2398199</v>
      </c>
      <c r="C414" s="1218" t="s">
        <v>5727</v>
      </c>
      <c r="D414" s="1218" t="s">
        <v>1954</v>
      </c>
      <c r="E414" s="1213" t="s">
        <v>21</v>
      </c>
      <c r="F414" s="1219">
        <v>20275</v>
      </c>
      <c r="G414" s="1215">
        <v>971922448</v>
      </c>
      <c r="H414" s="1213" t="s">
        <v>2648</v>
      </c>
      <c r="I414" s="1213" t="s">
        <v>21</v>
      </c>
      <c r="J414" s="1216" t="s">
        <v>173</v>
      </c>
      <c r="K414" s="1213" t="s">
        <v>21</v>
      </c>
      <c r="L414" s="1213" t="s">
        <v>21</v>
      </c>
      <c r="M414" s="566"/>
      <c r="N414" s="567"/>
      <c r="O414" s="567"/>
      <c r="P414" s="1172"/>
      <c r="Q414" s="566"/>
      <c r="R414" s="566"/>
      <c r="S414" s="566"/>
      <c r="T414" s="566"/>
      <c r="W414" s="566"/>
      <c r="X414" s="566"/>
    </row>
    <row r="415" spans="1:24" ht="27" customHeight="1" x14ac:dyDescent="0.25">
      <c r="A415" s="1200">
        <v>414</v>
      </c>
      <c r="B415" s="1217">
        <v>6752176</v>
      </c>
      <c r="C415" s="1198" t="s">
        <v>512</v>
      </c>
      <c r="D415" s="1198" t="s">
        <v>513</v>
      </c>
      <c r="E415" s="1213" t="s">
        <v>21</v>
      </c>
      <c r="F415" s="1219">
        <v>20015</v>
      </c>
      <c r="G415" s="1215">
        <v>2.1904227097138499E+17</v>
      </c>
      <c r="H415" s="1200" t="s">
        <v>515</v>
      </c>
      <c r="I415" s="1213" t="s">
        <v>21</v>
      </c>
      <c r="J415" s="1216" t="s">
        <v>173</v>
      </c>
      <c r="K415" s="1213" t="s">
        <v>21</v>
      </c>
      <c r="L415" s="1213" t="s">
        <v>21</v>
      </c>
      <c r="M415" s="566"/>
      <c r="N415" s="567"/>
      <c r="O415" s="567"/>
      <c r="P415" s="1172"/>
      <c r="Q415" s="566"/>
      <c r="R415" s="566"/>
      <c r="S415" s="566"/>
      <c r="T415" s="566"/>
      <c r="V415" s="566"/>
    </row>
    <row r="416" spans="1:24" ht="27" customHeight="1" x14ac:dyDescent="0.25">
      <c r="A416" s="1200">
        <v>415</v>
      </c>
      <c r="B416" s="1205">
        <v>410021</v>
      </c>
      <c r="C416" s="1206" t="s">
        <v>442</v>
      </c>
      <c r="D416" s="1227" t="s">
        <v>9636</v>
      </c>
      <c r="E416" s="1213"/>
      <c r="F416" s="1207">
        <v>14747</v>
      </c>
      <c r="G416" s="1200">
        <v>983209634</v>
      </c>
      <c r="H416" s="1200" t="s">
        <v>2441</v>
      </c>
      <c r="I416" s="1200"/>
      <c r="J416" s="1200" t="s">
        <v>334</v>
      </c>
      <c r="K416" s="1200" t="s">
        <v>21</v>
      </c>
      <c r="L416" s="1200" t="s">
        <v>21</v>
      </c>
      <c r="M416" s="567" t="s">
        <v>9538</v>
      </c>
      <c r="N416" s="567"/>
      <c r="O416" s="567"/>
      <c r="P416" s="1172"/>
    </row>
    <row r="417" spans="1:24" ht="27" customHeight="1" x14ac:dyDescent="0.25">
      <c r="A417" s="1200">
        <v>416</v>
      </c>
      <c r="B417" s="1205">
        <v>410676</v>
      </c>
      <c r="C417" s="1206" t="s">
        <v>5723</v>
      </c>
      <c r="D417" s="1206" t="s">
        <v>5434</v>
      </c>
      <c r="E417" s="1213"/>
      <c r="F417" s="1207">
        <v>15429</v>
      </c>
      <c r="G417" s="1200">
        <v>981341773</v>
      </c>
      <c r="H417" s="1200" t="s">
        <v>2143</v>
      </c>
      <c r="I417" s="1200"/>
      <c r="J417" s="1200" t="s">
        <v>334</v>
      </c>
      <c r="K417" s="1200" t="s">
        <v>21</v>
      </c>
      <c r="L417" s="1200" t="s">
        <v>21</v>
      </c>
      <c r="M417" s="567" t="s">
        <v>9635</v>
      </c>
      <c r="N417" s="567"/>
      <c r="O417" s="567"/>
      <c r="P417" s="1172"/>
    </row>
    <row r="418" spans="1:24" ht="27" customHeight="1" x14ac:dyDescent="0.25">
      <c r="A418" s="1200">
        <v>417</v>
      </c>
      <c r="B418" s="1205">
        <v>575524</v>
      </c>
      <c r="C418" s="1206" t="s">
        <v>9621</v>
      </c>
      <c r="D418" s="1227" t="s">
        <v>9620</v>
      </c>
      <c r="E418" s="1213"/>
      <c r="F418" s="1207">
        <v>19943</v>
      </c>
      <c r="G418" s="1200" t="s">
        <v>4981</v>
      </c>
      <c r="H418" s="1200" t="s">
        <v>4982</v>
      </c>
      <c r="I418" s="1200" t="s">
        <v>21</v>
      </c>
      <c r="J418" s="1200" t="s">
        <v>334</v>
      </c>
      <c r="K418" s="1200" t="s">
        <v>21</v>
      </c>
      <c r="L418" s="1200" t="s">
        <v>21</v>
      </c>
      <c r="M418" s="567" t="s">
        <v>9619</v>
      </c>
      <c r="N418" s="567"/>
      <c r="O418" s="567"/>
      <c r="P418" s="1172"/>
    </row>
    <row r="419" spans="1:24" ht="27" customHeight="1" x14ac:dyDescent="0.25">
      <c r="A419" s="1200">
        <v>418</v>
      </c>
      <c r="B419" s="1205">
        <v>798588</v>
      </c>
      <c r="C419" s="1206" t="s">
        <v>1601</v>
      </c>
      <c r="D419" s="1227" t="s">
        <v>763</v>
      </c>
      <c r="E419" s="1213"/>
      <c r="F419" s="1207">
        <v>20184</v>
      </c>
      <c r="G419" s="1200" t="s">
        <v>3517</v>
      </c>
      <c r="H419" s="1200" t="s">
        <v>3518</v>
      </c>
      <c r="I419" s="1200"/>
      <c r="J419" s="1200" t="s">
        <v>334</v>
      </c>
      <c r="K419" s="1200" t="s">
        <v>21</v>
      </c>
      <c r="L419" s="1200" t="s">
        <v>21</v>
      </c>
      <c r="M419" s="567" t="s">
        <v>9599</v>
      </c>
      <c r="N419" s="567"/>
      <c r="O419" s="567"/>
      <c r="P419" s="1172"/>
    </row>
    <row r="420" spans="1:24" ht="27" customHeight="1" x14ac:dyDescent="0.25">
      <c r="A420" s="1200">
        <v>419</v>
      </c>
      <c r="B420" s="1205">
        <v>1189446</v>
      </c>
      <c r="C420" s="1206" t="s">
        <v>2345</v>
      </c>
      <c r="D420" s="1227" t="s">
        <v>9581</v>
      </c>
      <c r="E420" s="1213"/>
      <c r="F420" s="1207">
        <v>15289</v>
      </c>
      <c r="G420" s="1200">
        <v>983209634</v>
      </c>
      <c r="H420" s="1200" t="s">
        <v>2348</v>
      </c>
      <c r="I420" s="1200"/>
      <c r="J420" s="1200" t="s">
        <v>334</v>
      </c>
      <c r="K420" s="1200" t="s">
        <v>21</v>
      </c>
      <c r="L420" s="1200" t="s">
        <v>21</v>
      </c>
      <c r="M420" s="567" t="s">
        <v>9580</v>
      </c>
      <c r="N420" s="567"/>
      <c r="O420" s="566"/>
      <c r="P420" s="1172"/>
      <c r="W420" s="566"/>
      <c r="X420" s="566"/>
    </row>
    <row r="421" spans="1:24" ht="27" customHeight="1" x14ac:dyDescent="0.25">
      <c r="A421" s="1200">
        <v>420</v>
      </c>
      <c r="B421" s="1205">
        <v>2440554</v>
      </c>
      <c r="C421" s="1206" t="s">
        <v>9557</v>
      </c>
      <c r="D421" s="1227" t="s">
        <v>9556</v>
      </c>
      <c r="E421" s="1213"/>
      <c r="F421" s="1207">
        <v>19087</v>
      </c>
      <c r="G421" s="1200" t="s">
        <v>3305</v>
      </c>
      <c r="H421" s="1200" t="s">
        <v>3304</v>
      </c>
      <c r="I421" s="1200"/>
      <c r="J421" s="1200" t="s">
        <v>334</v>
      </c>
      <c r="K421" s="1200"/>
      <c r="L421" s="1200"/>
      <c r="M421" s="567" t="s">
        <v>9555</v>
      </c>
      <c r="N421" s="567"/>
      <c r="O421" s="566"/>
      <c r="P421" s="1172"/>
      <c r="W421" s="566"/>
      <c r="X421" s="566"/>
    </row>
    <row r="422" spans="1:24" ht="27" customHeight="1" x14ac:dyDescent="0.25">
      <c r="A422" s="1200">
        <v>421</v>
      </c>
      <c r="B422" s="1211">
        <v>196959</v>
      </c>
      <c r="C422" s="1222" t="s">
        <v>5623</v>
      </c>
      <c r="D422" s="1223" t="s">
        <v>5315</v>
      </c>
      <c r="E422" s="1194" t="s">
        <v>21</v>
      </c>
      <c r="F422" s="1224">
        <v>12306</v>
      </c>
      <c r="G422" s="1226">
        <v>21556694</v>
      </c>
      <c r="H422" s="1194" t="s">
        <v>2386</v>
      </c>
      <c r="I422" s="1194" t="s">
        <v>21</v>
      </c>
      <c r="J422" s="1197" t="s">
        <v>9648</v>
      </c>
      <c r="K422" s="1194" t="s">
        <v>21</v>
      </c>
      <c r="L422" s="1194" t="s">
        <v>21</v>
      </c>
      <c r="M422" s="566" t="s">
        <v>9393</v>
      </c>
      <c r="N422" s="567"/>
      <c r="O422" s="566"/>
      <c r="P422" s="1172"/>
      <c r="Q422" s="566"/>
      <c r="R422" s="566"/>
      <c r="S422" s="566"/>
      <c r="T422" s="566"/>
      <c r="U422" s="566"/>
      <c r="V422" s="566"/>
      <c r="W422" s="566"/>
      <c r="X422" s="566"/>
    </row>
    <row r="423" spans="1:24" ht="27" customHeight="1" x14ac:dyDescent="0.25">
      <c r="A423" s="1200">
        <v>422</v>
      </c>
      <c r="B423" s="1211">
        <v>214308</v>
      </c>
      <c r="C423" s="1192" t="s">
        <v>383</v>
      </c>
      <c r="D423" s="1192" t="s">
        <v>1581</v>
      </c>
      <c r="E423" s="1191" t="s">
        <v>21</v>
      </c>
      <c r="F423" s="1202">
        <v>12748</v>
      </c>
      <c r="G423" s="1191" t="s">
        <v>6805</v>
      </c>
      <c r="H423" s="1191" t="s">
        <v>6806</v>
      </c>
      <c r="I423" s="1191" t="s">
        <v>21</v>
      </c>
      <c r="J423" s="1193" t="s">
        <v>9648</v>
      </c>
      <c r="K423" s="1191" t="s">
        <v>21</v>
      </c>
      <c r="L423" s="1191" t="s">
        <v>21</v>
      </c>
      <c r="M423" s="566"/>
      <c r="N423" s="923"/>
      <c r="O423" s="923"/>
      <c r="U423" s="566"/>
      <c r="V423" s="566"/>
      <c r="W423" s="566"/>
      <c r="X423" s="566"/>
    </row>
    <row r="424" spans="1:24" ht="27" customHeight="1" x14ac:dyDescent="0.25">
      <c r="A424" s="1200">
        <v>423</v>
      </c>
      <c r="B424" s="1217">
        <v>224175</v>
      </c>
      <c r="C424" s="1218" t="s">
        <v>5635</v>
      </c>
      <c r="D424" s="1218" t="s">
        <v>305</v>
      </c>
      <c r="E424" s="1213" t="s">
        <v>21</v>
      </c>
      <c r="F424" s="1219">
        <v>13653</v>
      </c>
      <c r="G424" s="1215">
        <v>981580000</v>
      </c>
      <c r="H424" s="1213" t="s">
        <v>4978</v>
      </c>
      <c r="I424" s="1213" t="s">
        <v>21</v>
      </c>
      <c r="J424" s="1216" t="s">
        <v>9648</v>
      </c>
      <c r="K424" s="1213" t="s">
        <v>21</v>
      </c>
      <c r="L424" s="1213" t="s">
        <v>21</v>
      </c>
      <c r="M424" s="566"/>
      <c r="N424" s="567"/>
      <c r="O424" s="567"/>
      <c r="P424" s="1172"/>
      <c r="Q424" s="566"/>
      <c r="R424" s="566"/>
      <c r="S424" s="566"/>
      <c r="T424" s="566"/>
      <c r="U424" s="566"/>
      <c r="V424" s="566"/>
      <c r="W424" s="566"/>
      <c r="X424" s="566"/>
    </row>
    <row r="425" spans="1:24" ht="27" customHeight="1" x14ac:dyDescent="0.25">
      <c r="A425" s="1200">
        <v>424</v>
      </c>
      <c r="B425" s="1217">
        <v>242705</v>
      </c>
      <c r="C425" s="1218" t="s">
        <v>965</v>
      </c>
      <c r="D425" s="1218" t="s">
        <v>961</v>
      </c>
      <c r="E425" s="1213" t="s">
        <v>21</v>
      </c>
      <c r="F425" s="1219">
        <v>14673</v>
      </c>
      <c r="G425" s="1215">
        <v>982324444</v>
      </c>
      <c r="H425" s="1213" t="s">
        <v>963</v>
      </c>
      <c r="I425" s="1213" t="s">
        <v>21</v>
      </c>
      <c r="J425" s="1216" t="s">
        <v>9648</v>
      </c>
      <c r="K425" s="1213" t="s">
        <v>21</v>
      </c>
      <c r="L425" s="1213" t="s">
        <v>964</v>
      </c>
      <c r="M425" s="566"/>
      <c r="N425" s="567"/>
      <c r="O425" s="567"/>
      <c r="P425" s="1172"/>
      <c r="Q425" s="566"/>
      <c r="R425" s="566"/>
      <c r="S425" s="566"/>
      <c r="T425" s="566"/>
      <c r="U425" s="566"/>
      <c r="V425" s="566"/>
      <c r="W425" s="566"/>
      <c r="X425" s="566"/>
    </row>
    <row r="426" spans="1:24" ht="27" customHeight="1" x14ac:dyDescent="0.25">
      <c r="A426" s="1200">
        <v>425</v>
      </c>
      <c r="B426" s="1217">
        <v>251794</v>
      </c>
      <c r="C426" s="1218" t="s">
        <v>3795</v>
      </c>
      <c r="D426" s="1218" t="s">
        <v>3796</v>
      </c>
      <c r="E426" s="1213" t="s">
        <v>21</v>
      </c>
      <c r="F426" s="1219">
        <v>15462</v>
      </c>
      <c r="G426" s="1215">
        <v>981657690</v>
      </c>
      <c r="H426" s="1213" t="s">
        <v>3798</v>
      </c>
      <c r="I426" s="1200" t="s">
        <v>21</v>
      </c>
      <c r="J426" s="1216" t="s">
        <v>9648</v>
      </c>
      <c r="K426" s="1213" t="s">
        <v>21</v>
      </c>
      <c r="L426" s="1213" t="s">
        <v>21</v>
      </c>
      <c r="M426" s="566"/>
      <c r="N426" s="567"/>
      <c r="O426" s="567"/>
      <c r="P426" s="1172"/>
      <c r="Q426" s="566"/>
      <c r="R426" s="566"/>
      <c r="S426" s="566"/>
      <c r="T426" s="566"/>
      <c r="U426" s="566"/>
      <c r="V426" s="566"/>
      <c r="W426" s="566"/>
      <c r="X426" s="566"/>
    </row>
    <row r="427" spans="1:24" ht="27" customHeight="1" x14ac:dyDescent="0.25">
      <c r="A427" s="1200">
        <v>426</v>
      </c>
      <c r="B427" s="1211">
        <v>255984</v>
      </c>
      <c r="C427" s="1192" t="s">
        <v>423</v>
      </c>
      <c r="D427" s="1192" t="s">
        <v>6923</v>
      </c>
      <c r="E427" s="1191" t="s">
        <v>21</v>
      </c>
      <c r="F427" s="1202">
        <v>15123</v>
      </c>
      <c r="G427" s="1191" t="s">
        <v>6924</v>
      </c>
      <c r="H427" s="1191" t="s">
        <v>6925</v>
      </c>
      <c r="I427" s="1191" t="s">
        <v>21</v>
      </c>
      <c r="J427" s="1193" t="s">
        <v>9648</v>
      </c>
      <c r="K427" s="1191" t="s">
        <v>21</v>
      </c>
      <c r="L427" s="1191" t="s">
        <v>21</v>
      </c>
      <c r="M427" s="566"/>
      <c r="N427" s="923"/>
      <c r="O427" s="923"/>
      <c r="U427" s="566"/>
      <c r="V427" s="566"/>
      <c r="W427" s="566"/>
      <c r="X427" s="566"/>
    </row>
    <row r="428" spans="1:24" ht="27" customHeight="1" x14ac:dyDescent="0.25">
      <c r="A428" s="1200">
        <v>427</v>
      </c>
      <c r="B428" s="1217">
        <v>256604</v>
      </c>
      <c r="C428" s="1218" t="s">
        <v>2255</v>
      </c>
      <c r="D428" s="1218" t="s">
        <v>27</v>
      </c>
      <c r="E428" s="1213" t="s">
        <v>21</v>
      </c>
      <c r="F428" s="1219">
        <v>14026</v>
      </c>
      <c r="G428" s="1215">
        <v>981118421</v>
      </c>
      <c r="H428" s="1213" t="s">
        <v>29</v>
      </c>
      <c r="I428" s="1213" t="s">
        <v>21</v>
      </c>
      <c r="J428" s="1216" t="s">
        <v>9648</v>
      </c>
      <c r="K428" s="1213" t="s">
        <v>21</v>
      </c>
      <c r="L428" s="1213" t="s">
        <v>21</v>
      </c>
      <c r="M428" s="566"/>
      <c r="N428" s="567"/>
      <c r="O428" s="567"/>
      <c r="P428" s="1172"/>
      <c r="Q428" s="566"/>
      <c r="R428" s="566"/>
      <c r="S428" s="566"/>
      <c r="T428" s="566"/>
      <c r="U428" s="566"/>
      <c r="V428" s="566"/>
      <c r="W428" s="566"/>
      <c r="X428" s="566"/>
    </row>
    <row r="429" spans="1:24" ht="27" customHeight="1" x14ac:dyDescent="0.25">
      <c r="A429" s="1200">
        <v>428</v>
      </c>
      <c r="B429" s="1217">
        <v>266132</v>
      </c>
      <c r="C429" s="1218" t="s">
        <v>5649</v>
      </c>
      <c r="D429" s="1218" t="s">
        <v>5236</v>
      </c>
      <c r="E429" s="1213" t="s">
        <v>21</v>
      </c>
      <c r="F429" s="1219">
        <v>15876</v>
      </c>
      <c r="G429" s="1215">
        <v>985845217</v>
      </c>
      <c r="H429" s="1213" t="s">
        <v>4623</v>
      </c>
      <c r="I429" s="1200" t="s">
        <v>21</v>
      </c>
      <c r="J429" s="1216" t="s">
        <v>9648</v>
      </c>
      <c r="K429" s="1213" t="s">
        <v>21</v>
      </c>
      <c r="L429" s="1213" t="s">
        <v>21</v>
      </c>
      <c r="M429" s="566"/>
      <c r="N429" s="567"/>
      <c r="O429" s="567"/>
      <c r="P429" s="1172"/>
      <c r="Q429" s="566"/>
      <c r="R429" s="566"/>
      <c r="S429" s="566"/>
      <c r="T429" s="566"/>
      <c r="U429" s="566"/>
      <c r="V429" s="566"/>
      <c r="W429" s="566"/>
      <c r="X429" s="566"/>
    </row>
    <row r="430" spans="1:24" ht="27" customHeight="1" x14ac:dyDescent="0.25">
      <c r="A430" s="1200">
        <v>429</v>
      </c>
      <c r="B430" s="1217">
        <v>280170</v>
      </c>
      <c r="C430" s="1218" t="s">
        <v>525</v>
      </c>
      <c r="D430" s="1218" t="s">
        <v>5329</v>
      </c>
      <c r="E430" s="1213" t="s">
        <v>21</v>
      </c>
      <c r="F430" s="1219">
        <v>16523</v>
      </c>
      <c r="G430" s="1215">
        <v>982375965</v>
      </c>
      <c r="H430" s="1213" t="s">
        <v>3805</v>
      </c>
      <c r="I430" s="1200" t="s">
        <v>21</v>
      </c>
      <c r="J430" s="1216" t="s">
        <v>9648</v>
      </c>
      <c r="K430" s="1213" t="s">
        <v>21</v>
      </c>
      <c r="L430" s="1213" t="s">
        <v>21</v>
      </c>
      <c r="M430" s="566"/>
      <c r="N430" s="567"/>
      <c r="O430" s="567"/>
      <c r="P430" s="1172"/>
      <c r="Q430" s="566"/>
      <c r="R430" s="566"/>
      <c r="S430" s="566"/>
      <c r="T430" s="566"/>
      <c r="U430" s="566"/>
      <c r="V430" s="566"/>
      <c r="W430" s="566"/>
      <c r="X430" s="566"/>
    </row>
    <row r="431" spans="1:24" ht="27" customHeight="1" x14ac:dyDescent="0.25">
      <c r="A431" s="1200">
        <v>430</v>
      </c>
      <c r="B431" s="1217">
        <v>323702</v>
      </c>
      <c r="C431" s="1218" t="s">
        <v>5668</v>
      </c>
      <c r="D431" s="1218" t="s">
        <v>1063</v>
      </c>
      <c r="E431" s="1213" t="s">
        <v>21</v>
      </c>
      <c r="F431" s="1219">
        <v>14514</v>
      </c>
      <c r="G431" s="1215">
        <v>981160302</v>
      </c>
      <c r="H431" s="1213" t="s">
        <v>1065</v>
      </c>
      <c r="I431" s="1213" t="s">
        <v>21</v>
      </c>
      <c r="J431" s="1216" t="s">
        <v>9648</v>
      </c>
      <c r="K431" s="1213" t="s">
        <v>21</v>
      </c>
      <c r="L431" s="1213" t="s">
        <v>21</v>
      </c>
      <c r="M431" s="566"/>
      <c r="N431" s="567"/>
      <c r="O431" s="567"/>
      <c r="P431" s="1172"/>
      <c r="Q431" s="566"/>
      <c r="R431" s="566"/>
      <c r="S431" s="566"/>
      <c r="T431" s="566"/>
      <c r="U431" s="566"/>
      <c r="V431" s="566"/>
    </row>
    <row r="432" spans="1:24" ht="27" customHeight="1" x14ac:dyDescent="0.25">
      <c r="A432" s="1200">
        <v>431</v>
      </c>
      <c r="B432" s="1217">
        <v>330597</v>
      </c>
      <c r="C432" s="1218" t="s">
        <v>672</v>
      </c>
      <c r="D432" s="1218" t="s">
        <v>5341</v>
      </c>
      <c r="E432" s="1213" t="s">
        <v>21</v>
      </c>
      <c r="F432" s="1219">
        <v>18737</v>
      </c>
      <c r="G432" s="1215">
        <v>971572849</v>
      </c>
      <c r="H432" s="1213" t="s">
        <v>3694</v>
      </c>
      <c r="I432" s="1213" t="s">
        <v>21</v>
      </c>
      <c r="J432" s="1216" t="s">
        <v>9648</v>
      </c>
      <c r="K432" s="1213" t="s">
        <v>21</v>
      </c>
      <c r="L432" s="1213" t="s">
        <v>21</v>
      </c>
      <c r="M432" s="566"/>
      <c r="N432" s="567"/>
      <c r="O432" s="567"/>
      <c r="P432" s="1172"/>
      <c r="Q432" s="566"/>
      <c r="R432" s="566"/>
      <c r="S432" s="566"/>
      <c r="T432" s="566"/>
      <c r="U432" s="566"/>
      <c r="V432" s="566"/>
    </row>
    <row r="433" spans="1:22" ht="27" customHeight="1" x14ac:dyDescent="0.25">
      <c r="A433" s="1200">
        <v>432</v>
      </c>
      <c r="B433" s="1211">
        <v>338901</v>
      </c>
      <c r="C433" s="1232" t="s">
        <v>5724</v>
      </c>
      <c r="D433" s="1232" t="s">
        <v>6397</v>
      </c>
      <c r="E433" s="1200"/>
      <c r="F433" s="1233">
        <v>14713</v>
      </c>
      <c r="G433" s="1199">
        <v>210981904526</v>
      </c>
      <c r="H433" s="1200" t="s">
        <v>6137</v>
      </c>
      <c r="I433" s="1200"/>
      <c r="J433" s="1206" t="s">
        <v>9648</v>
      </c>
      <c r="K433" s="1200"/>
      <c r="L433" s="1200"/>
      <c r="M433" s="565" t="s">
        <v>6712</v>
      </c>
      <c r="O433" s="682"/>
      <c r="U433" s="566"/>
    </row>
    <row r="434" spans="1:22" ht="27" customHeight="1" x14ac:dyDescent="0.25">
      <c r="A434" s="1200">
        <v>433</v>
      </c>
      <c r="B434" s="1217">
        <v>345735</v>
      </c>
      <c r="C434" s="1218" t="s">
        <v>5614</v>
      </c>
      <c r="D434" s="1218" t="s">
        <v>708</v>
      </c>
      <c r="E434" s="1213" t="s">
        <v>21</v>
      </c>
      <c r="F434" s="1219">
        <v>15093</v>
      </c>
      <c r="G434" s="1215">
        <v>21554423</v>
      </c>
      <c r="H434" s="1213" t="s">
        <v>707</v>
      </c>
      <c r="I434" s="1213" t="s">
        <v>21</v>
      </c>
      <c r="J434" s="1216" t="s">
        <v>9648</v>
      </c>
      <c r="K434" s="1213" t="s">
        <v>21</v>
      </c>
      <c r="L434" s="1213" t="s">
        <v>21</v>
      </c>
      <c r="M434" s="566"/>
      <c r="N434" s="567"/>
      <c r="O434" s="567"/>
      <c r="P434" s="1172"/>
      <c r="Q434" s="566"/>
      <c r="R434" s="566"/>
      <c r="S434" s="566"/>
      <c r="T434" s="566"/>
      <c r="U434" s="566"/>
    </row>
    <row r="435" spans="1:22" ht="27" customHeight="1" x14ac:dyDescent="0.25">
      <c r="A435" s="1200">
        <v>434</v>
      </c>
      <c r="B435" s="1208">
        <v>350613</v>
      </c>
      <c r="C435" s="1192" t="s">
        <v>4137</v>
      </c>
      <c r="D435" s="1192" t="s">
        <v>7163</v>
      </c>
      <c r="E435" s="1209" t="s">
        <v>21</v>
      </c>
      <c r="F435" s="1202">
        <v>11690</v>
      </c>
      <c r="G435" s="1191" t="s">
        <v>7164</v>
      </c>
      <c r="H435" s="1191" t="s">
        <v>7165</v>
      </c>
      <c r="I435" s="1191" t="s">
        <v>21</v>
      </c>
      <c r="J435" s="1193" t="s">
        <v>9648</v>
      </c>
      <c r="K435" s="1209" t="s">
        <v>21</v>
      </c>
      <c r="L435" s="1209" t="s">
        <v>21</v>
      </c>
      <c r="M435" s="566"/>
      <c r="N435" s="181"/>
      <c r="O435" s="181"/>
      <c r="U435" s="566"/>
    </row>
    <row r="436" spans="1:22" ht="27" customHeight="1" x14ac:dyDescent="0.25">
      <c r="A436" s="1200">
        <v>435</v>
      </c>
      <c r="B436" s="1211">
        <v>368441</v>
      </c>
      <c r="C436" s="1212" t="s">
        <v>6550</v>
      </c>
      <c r="D436" s="1212" t="s">
        <v>6402</v>
      </c>
      <c r="E436" s="1213"/>
      <c r="F436" s="1214">
        <v>17831</v>
      </c>
      <c r="G436" s="1215">
        <v>984406397</v>
      </c>
      <c r="H436" s="1213" t="s">
        <v>6146</v>
      </c>
      <c r="I436" s="1213" t="s">
        <v>6630</v>
      </c>
      <c r="J436" s="1216" t="s">
        <v>9648</v>
      </c>
      <c r="K436" s="1213" t="s">
        <v>6691</v>
      </c>
      <c r="L436" s="1213">
        <v>986446310</v>
      </c>
      <c r="M436" s="566"/>
      <c r="O436" s="682"/>
      <c r="U436" s="566"/>
    </row>
    <row r="437" spans="1:22" ht="27" customHeight="1" x14ac:dyDescent="0.25">
      <c r="A437" s="1200">
        <v>436</v>
      </c>
      <c r="B437" s="1211">
        <v>390386</v>
      </c>
      <c r="C437" s="1192" t="s">
        <v>358</v>
      </c>
      <c r="D437" s="1192" t="s">
        <v>7328</v>
      </c>
      <c r="E437" s="1191" t="s">
        <v>21</v>
      </c>
      <c r="F437" s="1202">
        <v>16200</v>
      </c>
      <c r="G437" s="1210">
        <v>986221723</v>
      </c>
      <c r="H437" s="1191" t="s">
        <v>7329</v>
      </c>
      <c r="I437" s="1191" t="s">
        <v>21</v>
      </c>
      <c r="J437" s="1193" t="s">
        <v>9648</v>
      </c>
      <c r="K437" s="1191" t="s">
        <v>21</v>
      </c>
      <c r="L437" s="1191" t="s">
        <v>21</v>
      </c>
      <c r="M437" s="566"/>
      <c r="N437" s="923"/>
      <c r="O437" s="923"/>
      <c r="U437" s="566"/>
    </row>
    <row r="438" spans="1:22" ht="27" customHeight="1" x14ac:dyDescent="0.25">
      <c r="A438" s="1200">
        <v>437</v>
      </c>
      <c r="B438" s="1211">
        <v>399971</v>
      </c>
      <c r="C438" s="1212" t="s">
        <v>557</v>
      </c>
      <c r="D438" s="1212" t="s">
        <v>6411</v>
      </c>
      <c r="E438" s="1213"/>
      <c r="F438" s="1214">
        <v>15258</v>
      </c>
      <c r="G438" s="1215">
        <v>210981709070</v>
      </c>
      <c r="H438" s="1213" t="s">
        <v>6159</v>
      </c>
      <c r="I438" s="1213" t="s">
        <v>6634</v>
      </c>
      <c r="J438" s="1216" t="s">
        <v>9648</v>
      </c>
      <c r="K438" s="1213" t="s">
        <v>6694</v>
      </c>
      <c r="L438" s="1213">
        <v>983311148</v>
      </c>
      <c r="M438" s="566"/>
      <c r="O438" s="682"/>
      <c r="U438" s="566"/>
    </row>
    <row r="439" spans="1:22" ht="27" customHeight="1" x14ac:dyDescent="0.25">
      <c r="A439" s="1200">
        <v>438</v>
      </c>
      <c r="B439" s="1222">
        <v>410021</v>
      </c>
      <c r="C439" s="1223" t="s">
        <v>442</v>
      </c>
      <c r="D439" s="1223" t="s">
        <v>442</v>
      </c>
      <c r="E439" s="1235"/>
      <c r="F439" s="1224">
        <v>14747</v>
      </c>
      <c r="G439" s="1194">
        <v>983209634</v>
      </c>
      <c r="H439" s="1194" t="s">
        <v>2441</v>
      </c>
      <c r="I439" s="1194" t="s">
        <v>21</v>
      </c>
      <c r="J439" s="1197" t="s">
        <v>9648</v>
      </c>
      <c r="K439" s="1194" t="s">
        <v>21</v>
      </c>
      <c r="L439" s="1194" t="s">
        <v>21</v>
      </c>
      <c r="M439" s="567" t="s">
        <v>9538</v>
      </c>
      <c r="N439" s="567"/>
      <c r="O439" s="567"/>
      <c r="P439" s="1172"/>
      <c r="Q439" s="566"/>
      <c r="R439" s="566"/>
      <c r="S439" s="566"/>
      <c r="T439" s="566"/>
      <c r="U439" s="566"/>
      <c r="V439" s="566"/>
    </row>
    <row r="440" spans="1:22" ht="27" customHeight="1" x14ac:dyDescent="0.25">
      <c r="A440" s="1200">
        <v>439</v>
      </c>
      <c r="B440" s="1217">
        <v>410507</v>
      </c>
      <c r="C440" s="1218" t="s">
        <v>5724</v>
      </c>
      <c r="D440" s="1218" t="s">
        <v>5371</v>
      </c>
      <c r="E440" s="1213" t="s">
        <v>21</v>
      </c>
      <c r="F440" s="1219">
        <v>17309</v>
      </c>
      <c r="G440" s="1215">
        <v>985453173</v>
      </c>
      <c r="H440" s="1213" t="s">
        <v>649</v>
      </c>
      <c r="I440" s="1213" t="s">
        <v>21</v>
      </c>
      <c r="J440" s="1216" t="s">
        <v>9648</v>
      </c>
      <c r="K440" s="1213" t="s">
        <v>21</v>
      </c>
      <c r="L440" s="1213" t="s">
        <v>21</v>
      </c>
      <c r="M440" s="566"/>
      <c r="N440" s="567"/>
      <c r="O440" s="567"/>
      <c r="P440" s="1172"/>
      <c r="Q440" s="566"/>
      <c r="R440" s="566"/>
      <c r="S440" s="566"/>
      <c r="T440" s="566"/>
    </row>
    <row r="441" spans="1:22" ht="27" customHeight="1" x14ac:dyDescent="0.25">
      <c r="A441" s="1200">
        <v>440</v>
      </c>
      <c r="B441" s="1217">
        <v>411856</v>
      </c>
      <c r="C441" s="1218" t="s">
        <v>6058</v>
      </c>
      <c r="D441" s="1218" t="s">
        <v>647</v>
      </c>
      <c r="E441" s="1213" t="s">
        <v>21</v>
      </c>
      <c r="F441" s="1219">
        <v>17509</v>
      </c>
      <c r="G441" s="1215">
        <v>985453173</v>
      </c>
      <c r="H441" s="1213" t="s">
        <v>649</v>
      </c>
      <c r="I441" s="1213" t="s">
        <v>21</v>
      </c>
      <c r="J441" s="1216" t="s">
        <v>9648</v>
      </c>
      <c r="K441" s="1213" t="s">
        <v>21</v>
      </c>
      <c r="L441" s="1213" t="s">
        <v>21</v>
      </c>
      <c r="M441" s="566"/>
      <c r="N441" s="567"/>
      <c r="O441" s="567"/>
      <c r="P441" s="1172"/>
      <c r="Q441" s="566"/>
      <c r="R441" s="566"/>
      <c r="S441" s="566"/>
      <c r="T441" s="566"/>
    </row>
    <row r="442" spans="1:22" ht="27" customHeight="1" x14ac:dyDescent="0.25">
      <c r="A442" s="1200">
        <v>441</v>
      </c>
      <c r="B442" s="1211">
        <v>461450</v>
      </c>
      <c r="C442" s="1218" t="s">
        <v>5771</v>
      </c>
      <c r="D442" s="1218" t="s">
        <v>1312</v>
      </c>
      <c r="E442" s="1213" t="s">
        <v>21</v>
      </c>
      <c r="F442" s="1219">
        <v>16048</v>
      </c>
      <c r="G442" s="1215">
        <v>972545011</v>
      </c>
      <c r="H442" s="1213" t="s">
        <v>1314</v>
      </c>
      <c r="I442" s="1213" t="s">
        <v>21</v>
      </c>
      <c r="J442" s="1216" t="s">
        <v>9648</v>
      </c>
      <c r="K442" s="1213" t="s">
        <v>21</v>
      </c>
      <c r="L442" s="1213" t="s">
        <v>21</v>
      </c>
      <c r="M442" s="566"/>
      <c r="N442" s="567"/>
      <c r="O442" s="567"/>
      <c r="P442" s="1172"/>
      <c r="Q442" s="566"/>
      <c r="R442" s="566"/>
      <c r="S442" s="566"/>
      <c r="T442" s="566"/>
    </row>
    <row r="443" spans="1:22" ht="27" customHeight="1" x14ac:dyDescent="0.25">
      <c r="A443" s="1200">
        <v>442</v>
      </c>
      <c r="B443" s="1217">
        <v>501439</v>
      </c>
      <c r="C443" s="1218" t="s">
        <v>5801</v>
      </c>
      <c r="D443" s="1218" t="s">
        <v>763</v>
      </c>
      <c r="E443" s="1213" t="s">
        <v>21</v>
      </c>
      <c r="F443" s="1219">
        <v>19056</v>
      </c>
      <c r="G443" s="1215">
        <v>985845217</v>
      </c>
      <c r="H443" s="1213" t="s">
        <v>764</v>
      </c>
      <c r="I443" s="1213" t="s">
        <v>21</v>
      </c>
      <c r="J443" s="1216" t="s">
        <v>9648</v>
      </c>
      <c r="K443" s="1213" t="s">
        <v>21</v>
      </c>
      <c r="L443" s="1213" t="s">
        <v>21</v>
      </c>
      <c r="M443" s="566"/>
      <c r="N443" s="567"/>
      <c r="O443" s="567"/>
      <c r="P443" s="1172"/>
      <c r="Q443" s="566"/>
      <c r="R443" s="566"/>
      <c r="S443" s="566"/>
      <c r="T443" s="566"/>
    </row>
    <row r="444" spans="1:22" ht="27" customHeight="1" x14ac:dyDescent="0.25">
      <c r="A444" s="1200">
        <v>443</v>
      </c>
      <c r="B444" s="1211">
        <v>512732</v>
      </c>
      <c r="C444" s="1223" t="s">
        <v>6063</v>
      </c>
      <c r="D444" s="1223" t="s">
        <v>7756</v>
      </c>
      <c r="E444" s="1220" t="s">
        <v>21</v>
      </c>
      <c r="F444" s="1224">
        <v>18664</v>
      </c>
      <c r="G444" s="1194" t="s">
        <v>7757</v>
      </c>
      <c r="H444" s="1194" t="s">
        <v>7758</v>
      </c>
      <c r="I444" s="1194" t="s">
        <v>21</v>
      </c>
      <c r="J444" s="1197" t="s">
        <v>9648</v>
      </c>
      <c r="K444" s="1194" t="s">
        <v>21</v>
      </c>
      <c r="L444" s="1194" t="s">
        <v>21</v>
      </c>
      <c r="M444" s="566" t="s">
        <v>9531</v>
      </c>
      <c r="N444" s="181"/>
      <c r="O444" s="181"/>
      <c r="P444" s="1172"/>
      <c r="U444" s="566"/>
    </row>
    <row r="445" spans="1:22" ht="27" customHeight="1" x14ac:dyDescent="0.25">
      <c r="A445" s="1200">
        <v>444</v>
      </c>
      <c r="B445" s="1208">
        <v>541018</v>
      </c>
      <c r="C445" s="1192" t="s">
        <v>403</v>
      </c>
      <c r="D445" s="1192" t="s">
        <v>7828</v>
      </c>
      <c r="E445" s="1209" t="s">
        <v>21</v>
      </c>
      <c r="F445" s="1202">
        <v>18437</v>
      </c>
      <c r="G445" s="1210">
        <v>982395542</v>
      </c>
      <c r="H445" s="1191" t="s">
        <v>7829</v>
      </c>
      <c r="I445" s="1191" t="s">
        <v>21</v>
      </c>
      <c r="J445" s="1193" t="s">
        <v>9648</v>
      </c>
      <c r="K445" s="1191" t="s">
        <v>21</v>
      </c>
      <c r="L445" s="1191" t="s">
        <v>21</v>
      </c>
      <c r="M445" s="566"/>
      <c r="N445" s="181"/>
      <c r="O445" s="181"/>
    </row>
    <row r="446" spans="1:22" ht="27" customHeight="1" x14ac:dyDescent="0.25">
      <c r="A446" s="1200">
        <v>445</v>
      </c>
      <c r="B446" s="1211">
        <v>545655</v>
      </c>
      <c r="C446" s="1218" t="s">
        <v>4682</v>
      </c>
      <c r="D446" s="1218" t="s">
        <v>4683</v>
      </c>
      <c r="E446" s="1213" t="s">
        <v>21</v>
      </c>
      <c r="F446" s="1219">
        <v>17127</v>
      </c>
      <c r="G446" s="1215">
        <v>982261520</v>
      </c>
      <c r="H446" s="1213" t="s">
        <v>4685</v>
      </c>
      <c r="I446" s="1200" t="s">
        <v>21</v>
      </c>
      <c r="J446" s="1216" t="s">
        <v>9648</v>
      </c>
      <c r="K446" s="1213" t="s">
        <v>21</v>
      </c>
      <c r="L446" s="1213" t="s">
        <v>21</v>
      </c>
      <c r="M446" s="566"/>
      <c r="N446" s="567"/>
      <c r="O446" s="567"/>
      <c r="P446" s="1172"/>
      <c r="Q446" s="566"/>
      <c r="R446" s="566"/>
      <c r="S446" s="566"/>
      <c r="T446" s="566"/>
    </row>
    <row r="447" spans="1:22" ht="27" customHeight="1" x14ac:dyDescent="0.25">
      <c r="A447" s="1200">
        <v>446</v>
      </c>
      <c r="B447" s="1217">
        <v>549044</v>
      </c>
      <c r="C447" s="1218" t="s">
        <v>5644</v>
      </c>
      <c r="D447" s="1218" t="s">
        <v>5434</v>
      </c>
      <c r="E447" s="1213" t="s">
        <v>21</v>
      </c>
      <c r="F447" s="1219">
        <v>8824</v>
      </c>
      <c r="G447" s="1215">
        <v>21554423</v>
      </c>
      <c r="H447" s="1213" t="s">
        <v>707</v>
      </c>
      <c r="I447" s="1213" t="s">
        <v>21</v>
      </c>
      <c r="J447" s="1216" t="s">
        <v>9648</v>
      </c>
      <c r="K447" s="1213" t="s">
        <v>21</v>
      </c>
      <c r="L447" s="1213" t="s">
        <v>21</v>
      </c>
      <c r="M447" s="566"/>
      <c r="N447" s="567"/>
      <c r="O447" s="567"/>
      <c r="P447" s="1172"/>
      <c r="Q447" s="566"/>
      <c r="R447" s="566"/>
      <c r="S447" s="566"/>
      <c r="T447" s="566"/>
    </row>
    <row r="448" spans="1:22" ht="27" customHeight="1" x14ac:dyDescent="0.25">
      <c r="A448" s="1200">
        <v>447</v>
      </c>
      <c r="B448" s="1208">
        <v>570233</v>
      </c>
      <c r="C448" s="1192" t="s">
        <v>365</v>
      </c>
      <c r="D448" s="1192" t="s">
        <v>7911</v>
      </c>
      <c r="E448" s="1191" t="s">
        <v>21</v>
      </c>
      <c r="F448" s="1202">
        <v>18540</v>
      </c>
      <c r="G448" s="1210" t="s">
        <v>7912</v>
      </c>
      <c r="H448" s="1191" t="s">
        <v>7913</v>
      </c>
      <c r="I448" s="1191" t="s">
        <v>21</v>
      </c>
      <c r="J448" s="1193" t="s">
        <v>9648</v>
      </c>
      <c r="K448" s="1191" t="s">
        <v>21</v>
      </c>
      <c r="L448" s="1191" t="s">
        <v>21</v>
      </c>
      <c r="M448" s="566"/>
      <c r="N448" s="924"/>
      <c r="O448" s="923"/>
    </row>
    <row r="449" spans="1:24" ht="27" customHeight="1" x14ac:dyDescent="0.25">
      <c r="A449" s="1200">
        <v>448</v>
      </c>
      <c r="B449" s="1217">
        <v>619331</v>
      </c>
      <c r="C449" s="1218" t="s">
        <v>4686</v>
      </c>
      <c r="D449" s="1218" t="s">
        <v>4687</v>
      </c>
      <c r="E449" s="1213" t="s">
        <v>21</v>
      </c>
      <c r="F449" s="1219">
        <v>18776</v>
      </c>
      <c r="G449" s="1215">
        <v>21560514</v>
      </c>
      <c r="H449" s="1213" t="s">
        <v>4685</v>
      </c>
      <c r="I449" s="1200" t="s">
        <v>21</v>
      </c>
      <c r="J449" s="1216" t="s">
        <v>9648</v>
      </c>
      <c r="K449" s="1213" t="s">
        <v>21</v>
      </c>
      <c r="L449" s="1213" t="s">
        <v>21</v>
      </c>
      <c r="M449" s="566"/>
      <c r="N449" s="567"/>
      <c r="O449" s="567"/>
      <c r="P449" s="1172"/>
      <c r="Q449" s="566"/>
      <c r="R449" s="566"/>
      <c r="S449" s="566"/>
      <c r="T449" s="566"/>
    </row>
    <row r="450" spans="1:24" ht="27" customHeight="1" x14ac:dyDescent="0.25">
      <c r="A450" s="1200">
        <v>449</v>
      </c>
      <c r="B450" s="1217">
        <v>720257</v>
      </c>
      <c r="C450" s="1218" t="s">
        <v>5890</v>
      </c>
      <c r="D450" s="1218" t="s">
        <v>928</v>
      </c>
      <c r="E450" s="1213" t="s">
        <v>21</v>
      </c>
      <c r="F450" s="1219">
        <v>18626</v>
      </c>
      <c r="G450" s="1215">
        <v>985299582</v>
      </c>
      <c r="H450" s="1213" t="s">
        <v>930</v>
      </c>
      <c r="I450" s="1213" t="s">
        <v>21</v>
      </c>
      <c r="J450" s="1216" t="s">
        <v>9648</v>
      </c>
      <c r="K450" s="1213" t="s">
        <v>21</v>
      </c>
      <c r="L450" s="1213" t="s">
        <v>21</v>
      </c>
      <c r="M450" s="566"/>
      <c r="N450" s="567"/>
      <c r="O450" s="567"/>
      <c r="P450" s="1172"/>
      <c r="Q450" s="566"/>
      <c r="R450" s="566"/>
      <c r="S450" s="566"/>
      <c r="T450" s="566"/>
    </row>
    <row r="451" spans="1:24" ht="27" customHeight="1" x14ac:dyDescent="0.25">
      <c r="A451" s="1200">
        <v>450</v>
      </c>
      <c r="B451" s="1217">
        <v>736164</v>
      </c>
      <c r="C451" s="1218" t="s">
        <v>3891</v>
      </c>
      <c r="D451" s="1218" t="s">
        <v>4130</v>
      </c>
      <c r="E451" s="1213" t="s">
        <v>21</v>
      </c>
      <c r="F451" s="1219">
        <v>19346</v>
      </c>
      <c r="G451" s="1215">
        <v>986939378</v>
      </c>
      <c r="H451" s="1213" t="s">
        <v>4131</v>
      </c>
      <c r="I451" s="1200" t="s">
        <v>21</v>
      </c>
      <c r="J451" s="1216" t="s">
        <v>9648</v>
      </c>
      <c r="K451" s="1213" t="s">
        <v>21</v>
      </c>
      <c r="L451" s="1213" t="s">
        <v>21</v>
      </c>
      <c r="M451" s="566"/>
      <c r="N451" s="567"/>
      <c r="O451" s="567"/>
      <c r="P451" s="1172"/>
      <c r="Q451" s="566"/>
      <c r="R451" s="566"/>
      <c r="S451" s="566"/>
      <c r="T451" s="566"/>
    </row>
    <row r="452" spans="1:24" ht="27" customHeight="1" x14ac:dyDescent="0.25">
      <c r="A452" s="1200">
        <v>451</v>
      </c>
      <c r="B452" s="1208">
        <v>785017</v>
      </c>
      <c r="C452" s="1192" t="s">
        <v>2240</v>
      </c>
      <c r="D452" s="1192" t="s">
        <v>8158</v>
      </c>
      <c r="E452" s="1191" t="s">
        <v>21</v>
      </c>
      <c r="F452" s="1202">
        <v>15511</v>
      </c>
      <c r="G452" s="1210" t="s">
        <v>8159</v>
      </c>
      <c r="H452" s="1191" t="s">
        <v>8160</v>
      </c>
      <c r="I452" s="1191" t="s">
        <v>21</v>
      </c>
      <c r="J452" s="1193" t="s">
        <v>9648</v>
      </c>
      <c r="K452" s="1191" t="s">
        <v>21</v>
      </c>
      <c r="L452" s="1191" t="s">
        <v>21</v>
      </c>
      <c r="M452" s="566"/>
      <c r="N452" s="925"/>
      <c r="O452" s="923"/>
    </row>
    <row r="453" spans="1:24" ht="27" customHeight="1" x14ac:dyDescent="0.25">
      <c r="A453" s="1200">
        <v>452</v>
      </c>
      <c r="B453" s="1217">
        <v>788684</v>
      </c>
      <c r="C453" s="1218" t="s">
        <v>5822</v>
      </c>
      <c r="D453" s="1218" t="s">
        <v>100</v>
      </c>
      <c r="E453" s="1213" t="s">
        <v>21</v>
      </c>
      <c r="F453" s="1219">
        <v>20045</v>
      </c>
      <c r="G453" s="1215">
        <v>21557082</v>
      </c>
      <c r="H453" s="1213" t="s">
        <v>103</v>
      </c>
      <c r="I453" s="1213" t="s">
        <v>104</v>
      </c>
      <c r="J453" s="1216" t="s">
        <v>9648</v>
      </c>
      <c r="K453" s="1213" t="s">
        <v>21</v>
      </c>
      <c r="L453" s="1213" t="s">
        <v>4866</v>
      </c>
      <c r="M453" s="566"/>
      <c r="N453" s="567"/>
      <c r="O453" s="567"/>
      <c r="P453" s="1172"/>
      <c r="Q453" s="566"/>
      <c r="R453" s="566"/>
      <c r="S453" s="566"/>
      <c r="T453" s="566"/>
    </row>
    <row r="454" spans="1:24" ht="27" customHeight="1" x14ac:dyDescent="0.25">
      <c r="A454" s="1200">
        <v>453</v>
      </c>
      <c r="B454" s="1217">
        <v>933560</v>
      </c>
      <c r="C454" s="1218" t="s">
        <v>5927</v>
      </c>
      <c r="D454" s="1218" t="s">
        <v>5504</v>
      </c>
      <c r="E454" s="1213" t="s">
        <v>21</v>
      </c>
      <c r="F454" s="1219">
        <v>20091</v>
      </c>
      <c r="G454" s="1215">
        <v>982106053</v>
      </c>
      <c r="H454" s="1213" t="s">
        <v>4812</v>
      </c>
      <c r="I454" s="1200" t="s">
        <v>21</v>
      </c>
      <c r="J454" s="1216" t="s">
        <v>9648</v>
      </c>
      <c r="K454" s="1213" t="s">
        <v>21</v>
      </c>
      <c r="L454" s="1213" t="s">
        <v>21</v>
      </c>
      <c r="M454" s="566"/>
      <c r="N454" s="567"/>
      <c r="O454" s="567"/>
      <c r="P454" s="1172"/>
      <c r="Q454" s="566"/>
      <c r="R454" s="566"/>
      <c r="S454" s="566"/>
      <c r="T454" s="566"/>
    </row>
    <row r="455" spans="1:24" ht="27" customHeight="1" x14ac:dyDescent="0.25">
      <c r="A455" s="1200">
        <v>454</v>
      </c>
      <c r="B455" s="1217">
        <v>1125232</v>
      </c>
      <c r="C455" s="1198" t="s">
        <v>5950</v>
      </c>
      <c r="D455" s="1198" t="s">
        <v>563</v>
      </c>
      <c r="E455" s="1213" t="s">
        <v>21</v>
      </c>
      <c r="F455" s="1219">
        <v>16421</v>
      </c>
      <c r="G455" s="1215">
        <v>21550764</v>
      </c>
      <c r="H455" s="1200" t="s">
        <v>565</v>
      </c>
      <c r="I455" s="1213" t="s">
        <v>21</v>
      </c>
      <c r="J455" s="1216" t="s">
        <v>9648</v>
      </c>
      <c r="K455" s="1213" t="s">
        <v>21</v>
      </c>
      <c r="L455" s="1213" t="s">
        <v>21</v>
      </c>
      <c r="M455" s="566"/>
      <c r="N455" s="567"/>
      <c r="O455" s="567"/>
      <c r="P455" s="1172"/>
      <c r="Q455" s="566"/>
      <c r="R455" s="566"/>
      <c r="S455" s="566"/>
      <c r="T455" s="566"/>
    </row>
    <row r="456" spans="1:24" ht="27" customHeight="1" x14ac:dyDescent="0.25">
      <c r="A456" s="1200">
        <v>455</v>
      </c>
      <c r="B456" s="1211">
        <v>1207180</v>
      </c>
      <c r="C456" s="1223" t="s">
        <v>4862</v>
      </c>
      <c r="D456" s="1223" t="s">
        <v>4863</v>
      </c>
      <c r="E456" s="1194" t="s">
        <v>21</v>
      </c>
      <c r="F456" s="1224">
        <v>12200</v>
      </c>
      <c r="G456" s="1226">
        <v>981826738</v>
      </c>
      <c r="H456" s="1194" t="s">
        <v>4865</v>
      </c>
      <c r="I456" s="1194" t="s">
        <v>21</v>
      </c>
      <c r="J456" s="1197" t="s">
        <v>9648</v>
      </c>
      <c r="K456" s="1194" t="s">
        <v>21</v>
      </c>
      <c r="L456" s="1194" t="s">
        <v>21</v>
      </c>
      <c r="M456" s="566" t="s">
        <v>9393</v>
      </c>
      <c r="N456" s="282" t="s">
        <v>9500</v>
      </c>
      <c r="O456" s="566"/>
      <c r="P456" s="1172"/>
      <c r="Q456" s="566"/>
      <c r="R456" s="566"/>
      <c r="S456" s="566"/>
      <c r="T456" s="566"/>
      <c r="U456" s="566"/>
      <c r="W456" s="566"/>
      <c r="X456" s="566"/>
    </row>
    <row r="457" spans="1:24" ht="27" customHeight="1" x14ac:dyDescent="0.25">
      <c r="A457" s="1200">
        <v>456</v>
      </c>
      <c r="B457" s="1217">
        <v>1422146</v>
      </c>
      <c r="C457" s="1218" t="s">
        <v>2890</v>
      </c>
      <c r="D457" s="1218" t="s">
        <v>2891</v>
      </c>
      <c r="E457" s="1213" t="s">
        <v>21</v>
      </c>
      <c r="F457" s="1219">
        <v>12891</v>
      </c>
      <c r="G457" s="1215">
        <v>991831817</v>
      </c>
      <c r="H457" s="1213" t="s">
        <v>2893</v>
      </c>
      <c r="I457" s="1213" t="s">
        <v>21</v>
      </c>
      <c r="J457" s="1216" t="s">
        <v>9648</v>
      </c>
      <c r="K457" s="1213" t="s">
        <v>21</v>
      </c>
      <c r="L457" s="1213" t="s">
        <v>21</v>
      </c>
      <c r="M457" s="566"/>
      <c r="N457" s="567"/>
      <c r="O457" s="1036"/>
      <c r="P457" s="1172"/>
      <c r="Q457" s="566"/>
      <c r="R457" s="566"/>
      <c r="S457" s="566"/>
      <c r="T457" s="566"/>
      <c r="W457" s="566"/>
      <c r="X457" s="566"/>
    </row>
    <row r="458" spans="1:24" ht="27" customHeight="1" x14ac:dyDescent="0.25">
      <c r="A458" s="1200">
        <v>457</v>
      </c>
      <c r="B458" s="1217">
        <v>1433063</v>
      </c>
      <c r="C458" s="1218" t="s">
        <v>4678</v>
      </c>
      <c r="D458" s="1218" t="s">
        <v>4679</v>
      </c>
      <c r="E458" s="1213" t="s">
        <v>21</v>
      </c>
      <c r="F458" s="1219">
        <v>15286</v>
      </c>
      <c r="G458" s="1215">
        <v>21554505</v>
      </c>
      <c r="H458" s="1213" t="s">
        <v>5283</v>
      </c>
      <c r="I458" s="1200" t="s">
        <v>21</v>
      </c>
      <c r="J458" s="1216" t="s">
        <v>9648</v>
      </c>
      <c r="K458" s="1213" t="s">
        <v>21</v>
      </c>
      <c r="L458" s="1213" t="s">
        <v>21</v>
      </c>
      <c r="M458" s="566"/>
      <c r="N458" s="567"/>
      <c r="O458" s="1036"/>
      <c r="P458" s="1172"/>
      <c r="Q458" s="566"/>
      <c r="R458" s="566"/>
      <c r="S458" s="566"/>
      <c r="T458" s="566"/>
      <c r="W458" s="566"/>
      <c r="X458" s="566"/>
    </row>
    <row r="459" spans="1:24" ht="27" customHeight="1" x14ac:dyDescent="0.25">
      <c r="A459" s="1200">
        <v>458</v>
      </c>
      <c r="B459" s="1211">
        <v>1782639</v>
      </c>
      <c r="C459" s="1212" t="s">
        <v>5998</v>
      </c>
      <c r="D459" s="1212" t="s">
        <v>641</v>
      </c>
      <c r="E459" s="1213"/>
      <c r="F459" s="1214">
        <v>19221</v>
      </c>
      <c r="G459" s="1215">
        <v>210981106784</v>
      </c>
      <c r="H459" s="1213" t="s">
        <v>6330</v>
      </c>
      <c r="I459" s="1213"/>
      <c r="J459" s="1216" t="s">
        <v>9648</v>
      </c>
      <c r="K459" s="1213"/>
      <c r="L459" s="1213"/>
      <c r="M459" s="566"/>
      <c r="O459" s="1035"/>
      <c r="V459" s="566"/>
    </row>
    <row r="460" spans="1:24" ht="27" customHeight="1" x14ac:dyDescent="0.25">
      <c r="A460" s="1200">
        <v>459</v>
      </c>
      <c r="B460" s="1217">
        <v>1980870</v>
      </c>
      <c r="C460" s="1218" t="s">
        <v>6009</v>
      </c>
      <c r="D460" s="1218" t="s">
        <v>4903</v>
      </c>
      <c r="E460" s="1213" t="s">
        <v>21</v>
      </c>
      <c r="F460" s="1219">
        <v>19810</v>
      </c>
      <c r="G460" s="1215">
        <v>985345081</v>
      </c>
      <c r="H460" s="1213" t="s">
        <v>4905</v>
      </c>
      <c r="I460" s="1200" t="s">
        <v>21</v>
      </c>
      <c r="J460" s="1216" t="s">
        <v>9648</v>
      </c>
      <c r="K460" s="1213" t="s">
        <v>21</v>
      </c>
      <c r="L460" s="1213" t="s">
        <v>21</v>
      </c>
      <c r="M460" s="566"/>
      <c r="N460" s="567"/>
      <c r="O460" s="1036"/>
      <c r="P460" s="1172"/>
      <c r="Q460" s="566"/>
      <c r="R460" s="566"/>
      <c r="S460" s="566"/>
      <c r="T460" s="566"/>
      <c r="V460" s="566"/>
      <c r="W460" s="566"/>
      <c r="X460" s="566"/>
    </row>
    <row r="461" spans="1:24" ht="27" customHeight="1" x14ac:dyDescent="0.25">
      <c r="A461" s="1200">
        <v>460</v>
      </c>
      <c r="B461" s="1208">
        <v>2516540</v>
      </c>
      <c r="C461" s="1192" t="s">
        <v>8832</v>
      </c>
      <c r="D461" s="1192" t="s">
        <v>3137</v>
      </c>
      <c r="E461" s="1191" t="s">
        <v>21</v>
      </c>
      <c r="F461" s="1202">
        <v>14375</v>
      </c>
      <c r="G461" s="1191" t="s">
        <v>8833</v>
      </c>
      <c r="H461" s="1191" t="s">
        <v>8834</v>
      </c>
      <c r="I461" s="1191" t="s">
        <v>21</v>
      </c>
      <c r="J461" s="1193" t="s">
        <v>9648</v>
      </c>
      <c r="K461" s="1191" t="s">
        <v>21</v>
      </c>
      <c r="L461" s="1191" t="s">
        <v>445</v>
      </c>
      <c r="M461" s="566"/>
      <c r="N461" s="925"/>
      <c r="O461" s="1149"/>
      <c r="V461" s="566"/>
      <c r="W461" s="566"/>
      <c r="X461" s="566"/>
    </row>
    <row r="462" spans="1:24" ht="27" customHeight="1" x14ac:dyDescent="0.25">
      <c r="A462" s="1200">
        <v>461</v>
      </c>
      <c r="B462" s="1217">
        <v>2555708</v>
      </c>
      <c r="C462" s="1218" t="s">
        <v>2144</v>
      </c>
      <c r="D462" s="1218" t="s">
        <v>2145</v>
      </c>
      <c r="E462" s="1213" t="s">
        <v>21</v>
      </c>
      <c r="F462" s="1219">
        <v>17062</v>
      </c>
      <c r="G462" s="1215">
        <v>984456168</v>
      </c>
      <c r="H462" s="1213" t="s">
        <v>2147</v>
      </c>
      <c r="I462" s="1213" t="s">
        <v>21</v>
      </c>
      <c r="J462" s="1216" t="s">
        <v>9648</v>
      </c>
      <c r="K462" s="1213" t="s">
        <v>21</v>
      </c>
      <c r="L462" s="1213" t="s">
        <v>21</v>
      </c>
      <c r="M462" s="566"/>
      <c r="N462" s="567"/>
      <c r="O462" s="1036"/>
      <c r="P462" s="1172"/>
      <c r="Q462" s="566"/>
      <c r="R462" s="566"/>
      <c r="S462" s="566"/>
      <c r="T462" s="566"/>
      <c r="V462" s="566"/>
      <c r="W462" s="566"/>
      <c r="X462" s="566"/>
    </row>
    <row r="463" spans="1:24" ht="27" customHeight="1" x14ac:dyDescent="0.25">
      <c r="A463" s="1200">
        <v>462</v>
      </c>
      <c r="B463" s="1217">
        <v>2815815</v>
      </c>
      <c r="C463" s="1218" t="s">
        <v>4625</v>
      </c>
      <c r="D463" s="1218" t="s">
        <v>4626</v>
      </c>
      <c r="E463" s="1213" t="s">
        <v>21</v>
      </c>
      <c r="F463" s="1219">
        <v>19958</v>
      </c>
      <c r="G463" s="1215">
        <v>981747022</v>
      </c>
      <c r="H463" s="1213" t="s">
        <v>5300</v>
      </c>
      <c r="I463" s="1200" t="s">
        <v>21</v>
      </c>
      <c r="J463" s="1216" t="s">
        <v>9648</v>
      </c>
      <c r="K463" s="1213" t="s">
        <v>21</v>
      </c>
      <c r="L463" s="1213" t="s">
        <v>21</v>
      </c>
      <c r="M463" s="566"/>
      <c r="N463" s="567"/>
      <c r="O463" s="1036"/>
      <c r="P463" s="1172"/>
      <c r="Q463" s="566"/>
      <c r="R463" s="566"/>
      <c r="S463" s="566"/>
      <c r="T463" s="566"/>
      <c r="V463" s="566"/>
      <c r="W463" s="566"/>
      <c r="X463" s="566"/>
    </row>
    <row r="464" spans="1:24" ht="27" customHeight="1" x14ac:dyDescent="0.25">
      <c r="A464" s="1200">
        <v>463</v>
      </c>
      <c r="B464" s="1217">
        <v>3850465</v>
      </c>
      <c r="C464" s="1198" t="s">
        <v>1310</v>
      </c>
      <c r="D464" s="1198" t="s">
        <v>5607</v>
      </c>
      <c r="E464" s="1213" t="s">
        <v>21</v>
      </c>
      <c r="F464" s="1219">
        <v>17331</v>
      </c>
      <c r="G464" s="1215">
        <v>994693598</v>
      </c>
      <c r="H464" s="1200" t="s">
        <v>694</v>
      </c>
      <c r="I464" s="1213" t="s">
        <v>21</v>
      </c>
      <c r="J464" s="1216" t="s">
        <v>9648</v>
      </c>
      <c r="K464" s="1213" t="s">
        <v>21</v>
      </c>
      <c r="L464" s="1213" t="s">
        <v>21</v>
      </c>
      <c r="M464" s="566"/>
      <c r="N464" s="567"/>
      <c r="O464" s="1036"/>
      <c r="P464" s="1172"/>
      <c r="Q464" s="566"/>
      <c r="R464" s="566"/>
      <c r="S464" s="566"/>
      <c r="T464" s="566"/>
      <c r="V464" s="566"/>
    </row>
    <row r="465" spans="1:24" ht="27" customHeight="1" x14ac:dyDescent="0.25">
      <c r="A465" s="1200">
        <v>464</v>
      </c>
      <c r="B465" s="1208">
        <v>5178053</v>
      </c>
      <c r="C465" s="1192" t="s">
        <v>311</v>
      </c>
      <c r="D465" s="1192" t="s">
        <v>8904</v>
      </c>
      <c r="E465" s="1191" t="s">
        <v>21</v>
      </c>
      <c r="F465" s="1225">
        <v>18484</v>
      </c>
      <c r="G465" s="1210">
        <v>982395542</v>
      </c>
      <c r="H465" s="1191" t="s">
        <v>8051</v>
      </c>
      <c r="I465" s="1191" t="s">
        <v>21</v>
      </c>
      <c r="J465" s="1193" t="s">
        <v>9648</v>
      </c>
      <c r="K465" s="1209" t="s">
        <v>21</v>
      </c>
      <c r="L465" s="1209" t="s">
        <v>21</v>
      </c>
      <c r="M465" s="566"/>
      <c r="N465" s="923"/>
      <c r="O465" s="1149"/>
      <c r="V465" s="566"/>
    </row>
    <row r="466" spans="1:24" ht="27" customHeight="1" x14ac:dyDescent="0.25">
      <c r="A466" s="1200">
        <v>465</v>
      </c>
      <c r="B466" s="1217">
        <v>189763</v>
      </c>
      <c r="C466" s="1218" t="s">
        <v>4137</v>
      </c>
      <c r="D466" s="1218" t="s">
        <v>4735</v>
      </c>
      <c r="E466" s="1213" t="s">
        <v>21</v>
      </c>
      <c r="F466" s="1219">
        <v>13988</v>
      </c>
      <c r="G466" s="1215">
        <v>981576219</v>
      </c>
      <c r="H466" s="1213" t="s">
        <v>4736</v>
      </c>
      <c r="I466" s="1200" t="s">
        <v>21</v>
      </c>
      <c r="J466" s="1216" t="s">
        <v>9649</v>
      </c>
      <c r="K466" s="1213" t="s">
        <v>21</v>
      </c>
      <c r="L466" s="1213" t="s">
        <v>21</v>
      </c>
      <c r="M466" s="566"/>
      <c r="N466" s="567"/>
      <c r="O466" s="1036"/>
      <c r="P466" s="1172"/>
      <c r="Q466" s="566"/>
      <c r="R466" s="566"/>
      <c r="S466" s="566"/>
      <c r="T466" s="566"/>
      <c r="U466" s="566"/>
      <c r="V466" s="566"/>
      <c r="W466" s="566"/>
      <c r="X466" s="566"/>
    </row>
    <row r="467" spans="1:24" ht="27" customHeight="1" x14ac:dyDescent="0.25">
      <c r="A467" s="1200">
        <v>466</v>
      </c>
      <c r="B467" s="1217">
        <v>281177</v>
      </c>
      <c r="C467" s="1218" t="s">
        <v>532</v>
      </c>
      <c r="D467" s="1218" t="s">
        <v>1330</v>
      </c>
      <c r="E467" s="1213" t="s">
        <v>21</v>
      </c>
      <c r="F467" s="1219">
        <v>16257</v>
      </c>
      <c r="G467" s="1215">
        <v>21332068</v>
      </c>
      <c r="H467" s="1213" t="s">
        <v>1331</v>
      </c>
      <c r="I467" s="1213" t="s">
        <v>21</v>
      </c>
      <c r="J467" s="1216" t="s">
        <v>9649</v>
      </c>
      <c r="K467" s="1213" t="s">
        <v>21</v>
      </c>
      <c r="L467" s="1213" t="s">
        <v>1332</v>
      </c>
      <c r="M467" s="566"/>
      <c r="N467" s="567"/>
      <c r="O467" s="1036"/>
      <c r="P467" s="1172"/>
      <c r="Q467" s="566"/>
      <c r="R467" s="566"/>
      <c r="S467" s="566"/>
      <c r="T467" s="566"/>
      <c r="U467" s="566"/>
      <c r="V467" s="566"/>
      <c r="W467" s="566"/>
      <c r="X467" s="566"/>
    </row>
    <row r="468" spans="1:24" ht="27" customHeight="1" x14ac:dyDescent="0.25">
      <c r="A468" s="1200">
        <v>467</v>
      </c>
      <c r="B468" s="1208">
        <v>1375208</v>
      </c>
      <c r="C468" s="1192" t="s">
        <v>2133</v>
      </c>
      <c r="D468" s="1192" t="s">
        <v>5538</v>
      </c>
      <c r="E468" s="1191" t="s">
        <v>21</v>
      </c>
      <c r="F468" s="1202">
        <v>13996</v>
      </c>
      <c r="G468" s="1210" t="s">
        <v>8478</v>
      </c>
      <c r="H468" s="1191" t="s">
        <v>8479</v>
      </c>
      <c r="I468" s="1191" t="s">
        <v>21</v>
      </c>
      <c r="J468" s="1193" t="s">
        <v>9649</v>
      </c>
      <c r="K468" s="1191" t="s">
        <v>8480</v>
      </c>
      <c r="L468" s="1191" t="s">
        <v>8481</v>
      </c>
      <c r="M468" s="566"/>
      <c r="N468" s="924"/>
      <c r="O468" s="1149"/>
      <c r="W468" s="566"/>
      <c r="X468" s="566"/>
    </row>
    <row r="469" spans="1:24" ht="27" customHeight="1" x14ac:dyDescent="0.25">
      <c r="A469" s="1200">
        <v>468</v>
      </c>
      <c r="B469" s="1211">
        <v>2101428</v>
      </c>
      <c r="C469" s="1218" t="s">
        <v>6014</v>
      </c>
      <c r="D469" s="1218" t="s">
        <v>5582</v>
      </c>
      <c r="E469" s="1213" t="s">
        <v>21</v>
      </c>
      <c r="F469" s="1219">
        <v>13988</v>
      </c>
      <c r="G469" s="1215">
        <v>961365273</v>
      </c>
      <c r="H469" s="1213" t="s">
        <v>4789</v>
      </c>
      <c r="I469" s="1200" t="s">
        <v>21</v>
      </c>
      <c r="J469" s="1216" t="s">
        <v>9649</v>
      </c>
      <c r="K469" s="1213" t="s">
        <v>21</v>
      </c>
      <c r="L469" s="1213" t="s">
        <v>21</v>
      </c>
      <c r="M469" s="566"/>
      <c r="N469" s="567"/>
      <c r="O469" s="1036"/>
      <c r="P469" s="1172"/>
      <c r="Q469" s="566"/>
      <c r="R469" s="566"/>
      <c r="S469" s="566"/>
      <c r="T469" s="566"/>
      <c r="W469" s="566"/>
      <c r="X469" s="566"/>
    </row>
    <row r="470" spans="1:24" ht="27" customHeight="1" x14ac:dyDescent="0.25">
      <c r="A470" s="1200">
        <v>469</v>
      </c>
      <c r="B470" s="1217">
        <v>2155343</v>
      </c>
      <c r="C470" s="1218" t="s">
        <v>6090</v>
      </c>
      <c r="D470" s="1218" t="s">
        <v>2720</v>
      </c>
      <c r="E470" s="1213" t="s">
        <v>21</v>
      </c>
      <c r="F470" s="1219">
        <v>19896</v>
      </c>
      <c r="G470" s="1215">
        <v>981939206</v>
      </c>
      <c r="H470" s="1213" t="s">
        <v>2721</v>
      </c>
      <c r="I470" s="1213" t="s">
        <v>21</v>
      </c>
      <c r="J470" s="1216" t="s">
        <v>9649</v>
      </c>
      <c r="K470" s="1213" t="s">
        <v>2723</v>
      </c>
      <c r="L470" s="1213" t="s">
        <v>2722</v>
      </c>
      <c r="M470" s="566"/>
      <c r="N470" s="567"/>
      <c r="O470" s="1036"/>
      <c r="P470" s="1172"/>
      <c r="Q470" s="566"/>
      <c r="R470" s="566"/>
      <c r="S470" s="566"/>
      <c r="T470" s="566"/>
      <c r="W470" s="566"/>
      <c r="X470" s="566"/>
    </row>
    <row r="471" spans="1:24" ht="27" customHeight="1" x14ac:dyDescent="0.25">
      <c r="A471" s="1200">
        <v>470</v>
      </c>
      <c r="B471" s="1217">
        <v>2830478</v>
      </c>
      <c r="C471" s="1218" t="s">
        <v>6038</v>
      </c>
      <c r="D471" s="1218" t="s">
        <v>1412</v>
      </c>
      <c r="E471" s="1213" t="s">
        <v>21</v>
      </c>
      <c r="F471" s="1219">
        <v>20326</v>
      </c>
      <c r="G471" s="1215">
        <v>992788915</v>
      </c>
      <c r="H471" s="1213" t="s">
        <v>4711</v>
      </c>
      <c r="I471" s="1200" t="s">
        <v>21</v>
      </c>
      <c r="J471" s="1216" t="s">
        <v>9649</v>
      </c>
      <c r="K471" s="1213" t="s">
        <v>21</v>
      </c>
      <c r="L471" s="1213" t="s">
        <v>21</v>
      </c>
      <c r="M471" s="566"/>
      <c r="N471" s="567"/>
      <c r="O471" s="1036"/>
      <c r="P471" s="1172"/>
      <c r="Q471" s="566"/>
      <c r="R471" s="566"/>
      <c r="S471" s="566"/>
      <c r="T471" s="566"/>
      <c r="V471" s="566"/>
      <c r="W471" s="566"/>
      <c r="X471" s="566"/>
    </row>
    <row r="472" spans="1:24" ht="27" customHeight="1" x14ac:dyDescent="0.25">
      <c r="A472" s="1200">
        <v>471</v>
      </c>
      <c r="B472" s="1205">
        <v>456196</v>
      </c>
      <c r="C472" s="1206" t="s">
        <v>9634</v>
      </c>
      <c r="D472" s="1206" t="s">
        <v>3661</v>
      </c>
      <c r="E472" s="1207"/>
      <c r="F472" s="1207">
        <v>20287</v>
      </c>
      <c r="G472" s="1200">
        <v>981858603</v>
      </c>
      <c r="H472" s="1200" t="s">
        <v>3662</v>
      </c>
      <c r="I472" s="1200"/>
      <c r="J472" s="1200" t="s">
        <v>340</v>
      </c>
      <c r="K472" s="1200" t="s">
        <v>21</v>
      </c>
      <c r="L472" s="1200" t="s">
        <v>21</v>
      </c>
      <c r="M472" s="567" t="s">
        <v>9633</v>
      </c>
      <c r="N472" s="567"/>
      <c r="O472" s="1036"/>
      <c r="P472" s="1172"/>
    </row>
    <row r="473" spans="1:24" ht="27" customHeight="1" x14ac:dyDescent="0.25">
      <c r="A473" s="1200">
        <v>472</v>
      </c>
      <c r="B473" s="1205">
        <v>2373699</v>
      </c>
      <c r="C473" s="1206" t="s">
        <v>2956</v>
      </c>
      <c r="D473" s="1227" t="s">
        <v>9559</v>
      </c>
      <c r="E473" s="1207">
        <v>18298</v>
      </c>
      <c r="F473" s="1200"/>
      <c r="G473" s="1200" t="s">
        <v>2958</v>
      </c>
      <c r="H473" s="1200" t="e">
        <f>VLOOKUP(B$1926:B$1974,'[3]REGISTRO LAMBARE 3 Grupo SIME N'!$C:$I,7,)</f>
        <v>#VALUE!</v>
      </c>
      <c r="I473" s="1200"/>
      <c r="J473" s="1200" t="s">
        <v>340</v>
      </c>
      <c r="K473" s="1200" t="s">
        <v>21</v>
      </c>
      <c r="L473" s="1200" t="s">
        <v>21</v>
      </c>
      <c r="M473" s="567" t="s">
        <v>9558</v>
      </c>
      <c r="N473" s="567"/>
      <c r="O473" s="1036"/>
      <c r="P473" s="1172"/>
      <c r="W473" s="566"/>
      <c r="X473" s="566"/>
    </row>
    <row r="474" spans="1:24" ht="27" customHeight="1" x14ac:dyDescent="0.25">
      <c r="A474" s="1200">
        <v>473</v>
      </c>
      <c r="B474" s="1211">
        <v>231952</v>
      </c>
      <c r="C474" s="1192" t="s">
        <v>6842</v>
      </c>
      <c r="D474" s="1192" t="s">
        <v>362</v>
      </c>
      <c r="E474" s="1191" t="s">
        <v>21</v>
      </c>
      <c r="F474" s="1202">
        <v>14475</v>
      </c>
      <c r="G474" s="1210" t="s">
        <v>6843</v>
      </c>
      <c r="H474" s="1191" t="s">
        <v>6844</v>
      </c>
      <c r="I474" s="1191" t="s">
        <v>21</v>
      </c>
      <c r="J474" s="1192" t="s">
        <v>9650</v>
      </c>
      <c r="K474" s="1191" t="s">
        <v>21</v>
      </c>
      <c r="L474" s="1191" t="s">
        <v>21</v>
      </c>
      <c r="M474" s="566"/>
      <c r="N474" s="923"/>
      <c r="O474" s="1149"/>
      <c r="U474" s="566"/>
      <c r="V474" s="566"/>
      <c r="W474" s="566"/>
      <c r="X474" s="566"/>
    </row>
    <row r="475" spans="1:24" ht="27" customHeight="1" x14ac:dyDescent="0.25">
      <c r="A475" s="1200">
        <v>474</v>
      </c>
      <c r="B475" s="1222">
        <v>254375</v>
      </c>
      <c r="C475" s="1223" t="s">
        <v>6916</v>
      </c>
      <c r="D475" s="1223" t="s">
        <v>6917</v>
      </c>
      <c r="E475" s="1194" t="s">
        <v>21</v>
      </c>
      <c r="F475" s="1224">
        <v>14473</v>
      </c>
      <c r="G475" s="1194" t="s">
        <v>1991</v>
      </c>
      <c r="H475" s="1194" t="s">
        <v>6918</v>
      </c>
      <c r="I475" s="1194" t="s">
        <v>21</v>
      </c>
      <c r="J475" s="1197" t="s">
        <v>9650</v>
      </c>
      <c r="K475" s="1194" t="s">
        <v>21</v>
      </c>
      <c r="L475" s="1194" t="s">
        <v>21</v>
      </c>
      <c r="M475" s="566" t="s">
        <v>9531</v>
      </c>
      <c r="N475" s="923" t="s">
        <v>6725</v>
      </c>
      <c r="O475" s="1149"/>
      <c r="P475" s="1172"/>
      <c r="U475" s="566"/>
      <c r="V475" s="566"/>
      <c r="W475" s="566"/>
      <c r="X475" s="566"/>
    </row>
    <row r="476" spans="1:24" ht="27" customHeight="1" x14ac:dyDescent="0.25">
      <c r="A476" s="1200">
        <v>475</v>
      </c>
      <c r="B476" s="1217">
        <v>282539</v>
      </c>
      <c r="C476" s="1218" t="s">
        <v>525</v>
      </c>
      <c r="D476" s="1218" t="s">
        <v>526</v>
      </c>
      <c r="E476" s="1213" t="s">
        <v>21</v>
      </c>
      <c r="F476" s="1203" t="s">
        <v>527</v>
      </c>
      <c r="G476" s="1215">
        <v>982628355</v>
      </c>
      <c r="H476" s="1213" t="s">
        <v>528</v>
      </c>
      <c r="I476" s="1213" t="s">
        <v>21</v>
      </c>
      <c r="J476" s="1216" t="s">
        <v>9650</v>
      </c>
      <c r="K476" s="1213" t="s">
        <v>21</v>
      </c>
      <c r="L476" s="1213" t="s">
        <v>21</v>
      </c>
      <c r="M476" s="566"/>
      <c r="N476" s="567"/>
      <c r="O476" s="1036"/>
      <c r="P476" s="1172"/>
      <c r="Q476" s="566"/>
      <c r="R476" s="566"/>
      <c r="S476" s="566"/>
      <c r="T476" s="566"/>
      <c r="U476" s="566"/>
      <c r="V476" s="566"/>
      <c r="W476" s="566"/>
      <c r="X476" s="566"/>
    </row>
    <row r="477" spans="1:24" ht="27" customHeight="1" x14ac:dyDescent="0.25">
      <c r="A477" s="1200">
        <v>476</v>
      </c>
      <c r="B477" s="1211">
        <v>294685</v>
      </c>
      <c r="C477" s="1192" t="s">
        <v>6614</v>
      </c>
      <c r="D477" s="1192" t="s">
        <v>7026</v>
      </c>
      <c r="E477" s="1209" t="s">
        <v>21</v>
      </c>
      <c r="F477" s="1225">
        <v>16326</v>
      </c>
      <c r="G477" s="1210" t="s">
        <v>6843</v>
      </c>
      <c r="H477" s="1191" t="s">
        <v>6844</v>
      </c>
      <c r="I477" s="1191" t="s">
        <v>21</v>
      </c>
      <c r="J477" s="1192" t="s">
        <v>9650</v>
      </c>
      <c r="K477" s="1191" t="s">
        <v>21</v>
      </c>
      <c r="L477" s="1191" t="s">
        <v>21</v>
      </c>
      <c r="M477" s="566"/>
      <c r="N477" s="923"/>
      <c r="O477" s="1149"/>
      <c r="U477" s="566"/>
      <c r="V477" s="566"/>
    </row>
    <row r="478" spans="1:24" ht="27" customHeight="1" x14ac:dyDescent="0.25">
      <c r="A478" s="1200">
        <v>477</v>
      </c>
      <c r="B478" s="1211">
        <v>299383</v>
      </c>
      <c r="C478" s="1212" t="s">
        <v>5660</v>
      </c>
      <c r="D478" s="1212" t="s">
        <v>389</v>
      </c>
      <c r="E478" s="1213"/>
      <c r="F478" s="1214">
        <v>16987</v>
      </c>
      <c r="G478" s="1215">
        <v>210961794135</v>
      </c>
      <c r="H478" s="1213" t="s">
        <v>6126</v>
      </c>
      <c r="I478" s="1213"/>
      <c r="J478" s="1216" t="s">
        <v>9650</v>
      </c>
      <c r="K478" s="1213"/>
      <c r="L478" s="1213"/>
      <c r="M478" s="566"/>
      <c r="O478" s="1035"/>
      <c r="U478" s="566"/>
      <c r="V478" s="566"/>
    </row>
    <row r="479" spans="1:24" ht="27" customHeight="1" x14ac:dyDescent="0.25">
      <c r="A479" s="1200">
        <v>478</v>
      </c>
      <c r="B479" s="1222">
        <v>328989</v>
      </c>
      <c r="C479" s="1223" t="s">
        <v>7125</v>
      </c>
      <c r="D479" s="1223" t="s">
        <v>7126</v>
      </c>
      <c r="E479" s="1194" t="s">
        <v>21</v>
      </c>
      <c r="F479" s="1224">
        <v>10506</v>
      </c>
      <c r="G479" s="1194" t="s">
        <v>7127</v>
      </c>
      <c r="H479" s="1194" t="s">
        <v>7128</v>
      </c>
      <c r="I479" s="1194" t="s">
        <v>6673</v>
      </c>
      <c r="J479" s="1197" t="s">
        <v>9650</v>
      </c>
      <c r="K479" s="1194" t="s">
        <v>21</v>
      </c>
      <c r="L479" s="1194" t="s">
        <v>21</v>
      </c>
      <c r="M479" s="566" t="s">
        <v>9531</v>
      </c>
      <c r="N479" s="923"/>
      <c r="O479" s="1149"/>
      <c r="P479" s="1172"/>
      <c r="U479" s="566"/>
      <c r="V479" s="566"/>
    </row>
    <row r="480" spans="1:24" ht="27" customHeight="1" x14ac:dyDescent="0.25">
      <c r="A480" s="1200">
        <v>479</v>
      </c>
      <c r="B480" s="1211">
        <v>341410</v>
      </c>
      <c r="C480" s="1218" t="s">
        <v>1400</v>
      </c>
      <c r="D480" s="1218" t="s">
        <v>5343</v>
      </c>
      <c r="E480" s="1213" t="s">
        <v>21</v>
      </c>
      <c r="F480" s="1219">
        <v>16145</v>
      </c>
      <c r="G480" s="1215">
        <v>21920103</v>
      </c>
      <c r="H480" s="1213" t="s">
        <v>1403</v>
      </c>
      <c r="I480" s="1213" t="s">
        <v>21</v>
      </c>
      <c r="J480" s="1216" t="s">
        <v>9650</v>
      </c>
      <c r="K480" s="1213" t="s">
        <v>21</v>
      </c>
      <c r="L480" s="1213" t="s">
        <v>21</v>
      </c>
      <c r="M480" s="566"/>
      <c r="N480" s="567"/>
      <c r="O480" s="1036"/>
      <c r="P480" s="1172"/>
      <c r="Q480" s="566"/>
      <c r="R480" s="566"/>
      <c r="S480" s="566"/>
      <c r="T480" s="566"/>
      <c r="U480" s="566"/>
    </row>
    <row r="481" spans="1:22" ht="27" customHeight="1" x14ac:dyDescent="0.25">
      <c r="A481" s="1200">
        <v>480</v>
      </c>
      <c r="B481" s="1222">
        <v>367703</v>
      </c>
      <c r="C481" s="1222" t="s">
        <v>7235</v>
      </c>
      <c r="D481" s="1223" t="s">
        <v>7236</v>
      </c>
      <c r="E481" s="1194" t="s">
        <v>21</v>
      </c>
      <c r="F481" s="1224">
        <v>19227</v>
      </c>
      <c r="G481" s="1194" t="s">
        <v>7237</v>
      </c>
      <c r="H481" s="1194" t="s">
        <v>7238</v>
      </c>
      <c r="I481" s="1194" t="s">
        <v>21</v>
      </c>
      <c r="J481" s="1197" t="s">
        <v>9650</v>
      </c>
      <c r="K481" s="1220" t="s">
        <v>21</v>
      </c>
      <c r="L481" s="1220" t="s">
        <v>21</v>
      </c>
      <c r="M481" s="566" t="s">
        <v>9393</v>
      </c>
      <c r="N481" s="923"/>
      <c r="O481" s="1036"/>
      <c r="P481" s="1172"/>
      <c r="U481" s="566"/>
    </row>
    <row r="482" spans="1:22" ht="27" customHeight="1" x14ac:dyDescent="0.25">
      <c r="A482" s="1200">
        <v>481</v>
      </c>
      <c r="B482" s="1208">
        <v>371939</v>
      </c>
      <c r="C482" s="1192" t="s">
        <v>7268</v>
      </c>
      <c r="D482" s="1192" t="s">
        <v>1581</v>
      </c>
      <c r="E482" s="1209" t="s">
        <v>21</v>
      </c>
      <c r="F482" s="1202">
        <v>15339</v>
      </c>
      <c r="G482" s="1210">
        <v>972658062</v>
      </c>
      <c r="H482" s="1191" t="s">
        <v>7269</v>
      </c>
      <c r="I482" s="1191" t="s">
        <v>21</v>
      </c>
      <c r="J482" s="1193" t="s">
        <v>9650</v>
      </c>
      <c r="K482" s="1209" t="s">
        <v>21</v>
      </c>
      <c r="L482" s="1209" t="s">
        <v>21</v>
      </c>
      <c r="M482" s="566"/>
      <c r="N482" s="181"/>
      <c r="O482" s="1153"/>
      <c r="U482" s="566"/>
    </row>
    <row r="483" spans="1:22" ht="27" customHeight="1" x14ac:dyDescent="0.25">
      <c r="A483" s="1200">
        <v>482</v>
      </c>
      <c r="B483" s="1222">
        <v>375448</v>
      </c>
      <c r="C483" s="1223" t="s">
        <v>7283</v>
      </c>
      <c r="D483" s="1223" t="s">
        <v>7284</v>
      </c>
      <c r="E483" s="1194" t="s">
        <v>21</v>
      </c>
      <c r="F483" s="1224">
        <v>16784</v>
      </c>
      <c r="G483" s="1194">
        <v>982740846</v>
      </c>
      <c r="H483" s="1194" t="s">
        <v>7285</v>
      </c>
      <c r="I483" s="1194" t="s">
        <v>21</v>
      </c>
      <c r="J483" s="1197" t="s">
        <v>9650</v>
      </c>
      <c r="K483" s="1194" t="s">
        <v>21</v>
      </c>
      <c r="L483" s="1194" t="s">
        <v>7107</v>
      </c>
      <c r="M483" s="566" t="s">
        <v>9531</v>
      </c>
      <c r="N483" s="923"/>
      <c r="O483" s="1149"/>
      <c r="P483" s="1172"/>
      <c r="U483" s="566"/>
    </row>
    <row r="484" spans="1:22" ht="27" customHeight="1" x14ac:dyDescent="0.25">
      <c r="A484" s="1200">
        <v>483</v>
      </c>
      <c r="B484" s="1208">
        <v>412982</v>
      </c>
      <c r="C484" s="1192" t="s">
        <v>7427</v>
      </c>
      <c r="D484" s="1192" t="s">
        <v>7428</v>
      </c>
      <c r="E484" s="1191" t="s">
        <v>21</v>
      </c>
      <c r="F484" s="1202" t="s">
        <v>7429</v>
      </c>
      <c r="G484" s="1191" t="s">
        <v>7430</v>
      </c>
      <c r="H484" s="1191" t="s">
        <v>7431</v>
      </c>
      <c r="I484" s="1191" t="s">
        <v>21</v>
      </c>
      <c r="J484" s="1193" t="s">
        <v>9650</v>
      </c>
      <c r="K484" s="1191" t="s">
        <v>21</v>
      </c>
      <c r="L484" s="1191" t="s">
        <v>21</v>
      </c>
      <c r="M484" s="566"/>
      <c r="N484" s="923"/>
      <c r="O484" s="1149"/>
    </row>
    <row r="485" spans="1:22" ht="27" customHeight="1" x14ac:dyDescent="0.25">
      <c r="A485" s="1200">
        <v>484</v>
      </c>
      <c r="B485" s="1211">
        <v>413206</v>
      </c>
      <c r="C485" s="1218" t="s">
        <v>2657</v>
      </c>
      <c r="D485" s="1218" t="s">
        <v>3972</v>
      </c>
      <c r="E485" s="1213" t="s">
        <v>21</v>
      </c>
      <c r="F485" s="1219">
        <v>18204</v>
      </c>
      <c r="G485" s="1215">
        <v>985176923</v>
      </c>
      <c r="H485" s="1213" t="s">
        <v>3974</v>
      </c>
      <c r="I485" s="1200" t="s">
        <v>21</v>
      </c>
      <c r="J485" s="1216" t="s">
        <v>9650</v>
      </c>
      <c r="K485" s="1213" t="s">
        <v>21</v>
      </c>
      <c r="L485" s="1213" t="s">
        <v>21</v>
      </c>
      <c r="M485" s="566"/>
      <c r="N485" s="567"/>
      <c r="O485" s="1036"/>
      <c r="P485" s="1172"/>
      <c r="Q485" s="566"/>
      <c r="R485" s="566"/>
      <c r="S485" s="566"/>
      <c r="T485" s="566"/>
    </row>
    <row r="486" spans="1:22" ht="27" customHeight="1" x14ac:dyDescent="0.25">
      <c r="A486" s="1200">
        <v>485</v>
      </c>
      <c r="B486" s="1222">
        <v>429560</v>
      </c>
      <c r="C486" s="1223" t="s">
        <v>2213</v>
      </c>
      <c r="D486" s="1223" t="s">
        <v>2213</v>
      </c>
      <c r="E486" s="1197"/>
      <c r="F486" s="1224">
        <v>17274</v>
      </c>
      <c r="G486" s="1194">
        <v>983353770</v>
      </c>
      <c r="H486" s="1194" t="s">
        <v>2881</v>
      </c>
      <c r="I486" s="1194" t="s">
        <v>21</v>
      </c>
      <c r="J486" s="1197" t="s">
        <v>9650</v>
      </c>
      <c r="K486" s="1194" t="s">
        <v>21</v>
      </c>
      <c r="L486" s="1194" t="s">
        <v>21</v>
      </c>
      <c r="M486" s="567" t="s">
        <v>9393</v>
      </c>
      <c r="N486" s="567"/>
      <c r="O486" s="1036"/>
      <c r="P486" s="1172"/>
      <c r="Q486" s="566"/>
      <c r="R486" s="566"/>
      <c r="S486" s="566"/>
      <c r="T486" s="566"/>
      <c r="U486" s="566"/>
      <c r="V486" s="566"/>
    </row>
    <row r="487" spans="1:22" ht="27" customHeight="1" x14ac:dyDescent="0.25">
      <c r="A487" s="1200">
        <v>486</v>
      </c>
      <c r="B487" s="1211">
        <v>440265</v>
      </c>
      <c r="C487" s="1223" t="s">
        <v>7549</v>
      </c>
      <c r="D487" s="1223" t="s">
        <v>7550</v>
      </c>
      <c r="E487" s="1194" t="s">
        <v>21</v>
      </c>
      <c r="F487" s="1224">
        <v>19018</v>
      </c>
      <c r="G487" s="1194" t="s">
        <v>7551</v>
      </c>
      <c r="H487" s="1194" t="s">
        <v>7552</v>
      </c>
      <c r="I487" s="1194" t="s">
        <v>6673</v>
      </c>
      <c r="J487" s="1197" t="s">
        <v>9650</v>
      </c>
      <c r="K487" s="1194" t="s">
        <v>21</v>
      </c>
      <c r="L487" s="1194" t="s">
        <v>21</v>
      </c>
      <c r="M487" s="566" t="s">
        <v>9531</v>
      </c>
      <c r="N487" s="924"/>
      <c r="O487" s="1149"/>
      <c r="P487" s="1172"/>
      <c r="U487" s="566"/>
    </row>
    <row r="488" spans="1:22" ht="27" customHeight="1" x14ac:dyDescent="0.25">
      <c r="A488" s="1200">
        <v>487</v>
      </c>
      <c r="B488" s="1217">
        <v>456604</v>
      </c>
      <c r="C488" s="1218" t="s">
        <v>2877</v>
      </c>
      <c r="D488" s="1218" t="s">
        <v>2878</v>
      </c>
      <c r="E488" s="1213" t="s">
        <v>21</v>
      </c>
      <c r="F488" s="1219">
        <v>20135</v>
      </c>
      <c r="G488" s="1215">
        <v>984722729</v>
      </c>
      <c r="H488" s="1213" t="s">
        <v>5253</v>
      </c>
      <c r="I488" s="1213" t="s">
        <v>21</v>
      </c>
      <c r="J488" s="1216" t="s">
        <v>9650</v>
      </c>
      <c r="K488" s="1213" t="s">
        <v>21</v>
      </c>
      <c r="L488" s="1213" t="s">
        <v>21</v>
      </c>
      <c r="M488" s="566"/>
      <c r="N488" s="567"/>
      <c r="O488" s="1036"/>
      <c r="P488" s="1172"/>
      <c r="Q488" s="566"/>
      <c r="R488" s="566"/>
      <c r="S488" s="566"/>
      <c r="T488" s="566"/>
    </row>
    <row r="489" spans="1:22" ht="27" customHeight="1" x14ac:dyDescent="0.25">
      <c r="A489" s="1200">
        <v>488</v>
      </c>
      <c r="B489" s="1217">
        <v>476905</v>
      </c>
      <c r="C489" s="1218" t="s">
        <v>501</v>
      </c>
      <c r="D489" s="1218" t="s">
        <v>2784</v>
      </c>
      <c r="E489" s="1213" t="s">
        <v>21</v>
      </c>
      <c r="F489" s="1213" t="s">
        <v>2785</v>
      </c>
      <c r="G489" s="1215">
        <v>991681104</v>
      </c>
      <c r="H489" s="1213" t="s">
        <v>2787</v>
      </c>
      <c r="I489" s="1213" t="s">
        <v>21</v>
      </c>
      <c r="J489" s="1216" t="s">
        <v>9650</v>
      </c>
      <c r="K489" s="1213" t="s">
        <v>21</v>
      </c>
      <c r="L489" s="1213" t="s">
        <v>21</v>
      </c>
      <c r="M489" s="566"/>
      <c r="N489" s="567"/>
      <c r="O489" s="1036"/>
      <c r="P489" s="1172"/>
      <c r="Q489" s="566"/>
      <c r="R489" s="566"/>
      <c r="S489" s="566"/>
      <c r="T489" s="566"/>
    </row>
    <row r="490" spans="1:22" ht="27" customHeight="1" x14ac:dyDescent="0.25">
      <c r="A490" s="1200">
        <v>489</v>
      </c>
      <c r="B490" s="1217">
        <v>497187</v>
      </c>
      <c r="C490" s="1218" t="s">
        <v>4472</v>
      </c>
      <c r="D490" s="1218" t="s">
        <v>4473</v>
      </c>
      <c r="E490" s="1213" t="s">
        <v>21</v>
      </c>
      <c r="F490" s="1219">
        <v>19985</v>
      </c>
      <c r="G490" s="1215">
        <v>995629507</v>
      </c>
      <c r="H490" s="1213" t="s">
        <v>4475</v>
      </c>
      <c r="I490" s="1200" t="s">
        <v>21</v>
      </c>
      <c r="J490" s="1216" t="s">
        <v>9650</v>
      </c>
      <c r="K490" s="1213" t="s">
        <v>21</v>
      </c>
      <c r="L490" s="1213" t="s">
        <v>21</v>
      </c>
      <c r="M490" s="566"/>
      <c r="N490" s="567"/>
      <c r="O490" s="1036"/>
      <c r="P490" s="1172"/>
      <c r="Q490" s="566"/>
      <c r="R490" s="566"/>
      <c r="S490" s="566"/>
      <c r="T490" s="566"/>
    </row>
    <row r="491" spans="1:22" ht="27" customHeight="1" x14ac:dyDescent="0.25">
      <c r="A491" s="1200">
        <v>490</v>
      </c>
      <c r="B491" s="1217">
        <v>543378</v>
      </c>
      <c r="C491" s="1218" t="s">
        <v>460</v>
      </c>
      <c r="D491" s="1218" t="s">
        <v>1897</v>
      </c>
      <c r="E491" s="1213" t="s">
        <v>21</v>
      </c>
      <c r="F491" s="1219">
        <v>20246</v>
      </c>
      <c r="G491" s="1215">
        <v>995629507</v>
      </c>
      <c r="H491" s="1213" t="s">
        <v>4475</v>
      </c>
      <c r="I491" s="1200" t="s">
        <v>21</v>
      </c>
      <c r="J491" s="1216" t="s">
        <v>9650</v>
      </c>
      <c r="K491" s="1213" t="s">
        <v>21</v>
      </c>
      <c r="L491" s="1213" t="s">
        <v>21</v>
      </c>
      <c r="M491" s="566"/>
      <c r="N491" s="567"/>
      <c r="O491" s="1036"/>
      <c r="P491" s="1172"/>
      <c r="Q491" s="566"/>
      <c r="R491" s="566"/>
      <c r="S491" s="566"/>
      <c r="T491" s="566"/>
    </row>
    <row r="492" spans="1:22" ht="27" customHeight="1" x14ac:dyDescent="0.25">
      <c r="A492" s="1200">
        <v>491</v>
      </c>
      <c r="B492" s="1217">
        <v>544619</v>
      </c>
      <c r="C492" s="1218" t="s">
        <v>3857</v>
      </c>
      <c r="D492" s="1218" t="s">
        <v>3566</v>
      </c>
      <c r="E492" s="1213" t="s">
        <v>21</v>
      </c>
      <c r="F492" s="1219">
        <v>16152</v>
      </c>
      <c r="G492" s="1215">
        <v>991805210</v>
      </c>
      <c r="H492" s="1213" t="s">
        <v>4060</v>
      </c>
      <c r="I492" s="1200" t="s">
        <v>21</v>
      </c>
      <c r="J492" s="1216" t="s">
        <v>9650</v>
      </c>
      <c r="K492" s="1213" t="s">
        <v>4061</v>
      </c>
      <c r="L492" s="1213" t="s">
        <v>3858</v>
      </c>
      <c r="M492" s="566"/>
      <c r="N492" s="567"/>
      <c r="O492" s="1036"/>
      <c r="P492" s="1172"/>
      <c r="Q492" s="566"/>
      <c r="R492" s="566"/>
      <c r="S492" s="566"/>
      <c r="T492" s="566"/>
    </row>
    <row r="493" spans="1:22" ht="27" customHeight="1" x14ac:dyDescent="0.25">
      <c r="A493" s="1200">
        <v>492</v>
      </c>
      <c r="B493" s="1211">
        <v>545873</v>
      </c>
      <c r="C493" s="1222" t="str">
        <f>VLOOKUP(B:B,'[2]censo_persona$final_a_censar_cs'!$I:$K,3,)</f>
        <v>ELEUTERIA</v>
      </c>
      <c r="D493" s="1223" t="s">
        <v>7836</v>
      </c>
      <c r="E493" s="1194" t="s">
        <v>21</v>
      </c>
      <c r="F493" s="1224">
        <v>18314</v>
      </c>
      <c r="G493" s="1194">
        <v>21900133</v>
      </c>
      <c r="H493" s="1194" t="s">
        <v>7837</v>
      </c>
      <c r="I493" s="1194"/>
      <c r="J493" s="1197" t="s">
        <v>9650</v>
      </c>
      <c r="K493" s="1194" t="s">
        <v>7838</v>
      </c>
      <c r="L493" s="1194">
        <v>981600620</v>
      </c>
      <c r="O493" s="1035"/>
    </row>
    <row r="494" spans="1:22" ht="27" customHeight="1" x14ac:dyDescent="0.25">
      <c r="A494" s="1200">
        <v>493</v>
      </c>
      <c r="B494" s="1208">
        <v>577665</v>
      </c>
      <c r="C494" s="1192" t="s">
        <v>7923</v>
      </c>
      <c r="D494" s="1192" t="s">
        <v>7924</v>
      </c>
      <c r="E494" s="1209" t="s">
        <v>21</v>
      </c>
      <c r="F494" s="1202">
        <v>18312</v>
      </c>
      <c r="G494" s="1191" t="s">
        <v>7925</v>
      </c>
      <c r="H494" s="1191" t="s">
        <v>7926</v>
      </c>
      <c r="I494" s="1191" t="s">
        <v>21</v>
      </c>
      <c r="J494" s="1193" t="s">
        <v>9650</v>
      </c>
      <c r="K494" s="1191" t="s">
        <v>21</v>
      </c>
      <c r="L494" s="1209" t="s">
        <v>21</v>
      </c>
      <c r="M494" s="1185" t="s">
        <v>9729</v>
      </c>
      <c r="N494" s="181"/>
      <c r="O494" s="1153"/>
    </row>
    <row r="495" spans="1:22" ht="27" customHeight="1" x14ac:dyDescent="0.25">
      <c r="A495" s="1200">
        <v>494</v>
      </c>
      <c r="B495" s="1217">
        <v>578569</v>
      </c>
      <c r="C495" s="1218" t="s">
        <v>2101</v>
      </c>
      <c r="D495" s="1218" t="s">
        <v>2102</v>
      </c>
      <c r="E495" s="1213" t="s">
        <v>21</v>
      </c>
      <c r="F495" s="1219">
        <v>18382</v>
      </c>
      <c r="G495" s="1215">
        <v>981220162</v>
      </c>
      <c r="H495" s="1213" t="s">
        <v>2104</v>
      </c>
      <c r="I495" s="1213" t="s">
        <v>21</v>
      </c>
      <c r="J495" s="1216" t="s">
        <v>9650</v>
      </c>
      <c r="K495" s="1213" t="s">
        <v>21</v>
      </c>
      <c r="L495" s="1213" t="s">
        <v>21</v>
      </c>
      <c r="M495" s="566"/>
      <c r="N495" s="567"/>
      <c r="O495" s="1036"/>
      <c r="P495" s="1172"/>
      <c r="Q495" s="566"/>
      <c r="R495" s="566"/>
      <c r="S495" s="566"/>
      <c r="T495" s="566"/>
    </row>
    <row r="496" spans="1:22" ht="27" customHeight="1" x14ac:dyDescent="0.25">
      <c r="A496" s="1200">
        <v>495</v>
      </c>
      <c r="B496" s="1222">
        <v>582392</v>
      </c>
      <c r="C496" s="1223" t="s">
        <v>6017</v>
      </c>
      <c r="D496" s="1223" t="s">
        <v>1118</v>
      </c>
      <c r="E496" s="1220" t="s">
        <v>21</v>
      </c>
      <c r="F496" s="1224">
        <v>17350</v>
      </c>
      <c r="G496" s="1194" t="s">
        <v>7932</v>
      </c>
      <c r="H496" s="1194" t="s">
        <v>7933</v>
      </c>
      <c r="I496" s="1194" t="s">
        <v>21</v>
      </c>
      <c r="J496" s="1197" t="s">
        <v>9650</v>
      </c>
      <c r="K496" s="1194" t="s">
        <v>21</v>
      </c>
      <c r="L496" s="1194" t="s">
        <v>21</v>
      </c>
      <c r="M496" s="566" t="s">
        <v>9531</v>
      </c>
      <c r="N496" s="181"/>
      <c r="O496" s="1153"/>
      <c r="P496" s="1172"/>
      <c r="U496" s="566"/>
    </row>
    <row r="497" spans="1:24" ht="27" customHeight="1" x14ac:dyDescent="0.25">
      <c r="A497" s="1200">
        <v>496</v>
      </c>
      <c r="B497" s="1217">
        <v>648603</v>
      </c>
      <c r="C497" s="1218" t="s">
        <v>501</v>
      </c>
      <c r="D497" s="1218" t="s">
        <v>523</v>
      </c>
      <c r="E497" s="1213" t="s">
        <v>21</v>
      </c>
      <c r="F497" s="1219">
        <v>14837</v>
      </c>
      <c r="G497" s="1215">
        <v>991728448</v>
      </c>
      <c r="H497" s="1213" t="s">
        <v>3930</v>
      </c>
      <c r="I497" s="1200" t="s">
        <v>21</v>
      </c>
      <c r="J497" s="1216" t="s">
        <v>9650</v>
      </c>
      <c r="K497" s="1213" t="s">
        <v>21</v>
      </c>
      <c r="L497" s="1213" t="s">
        <v>21</v>
      </c>
      <c r="M497" s="566"/>
      <c r="N497" s="567"/>
      <c r="O497" s="1036"/>
      <c r="P497" s="1172"/>
      <c r="Q497" s="566"/>
      <c r="R497" s="566"/>
      <c r="S497" s="566"/>
      <c r="T497" s="566"/>
    </row>
    <row r="498" spans="1:24" ht="27" customHeight="1" x14ac:dyDescent="0.25">
      <c r="A498" s="1200">
        <v>497</v>
      </c>
      <c r="B498" s="1217">
        <v>671285</v>
      </c>
      <c r="C498" s="1218" t="s">
        <v>1310</v>
      </c>
      <c r="D498" s="1218" t="s">
        <v>4620</v>
      </c>
      <c r="E498" s="1213" t="s">
        <v>21</v>
      </c>
      <c r="F498" s="1219">
        <v>19754</v>
      </c>
      <c r="G498" s="1215">
        <v>981230417</v>
      </c>
      <c r="H498" s="1213" t="s">
        <v>4621</v>
      </c>
      <c r="I498" s="1200" t="s">
        <v>21</v>
      </c>
      <c r="J498" s="1216" t="s">
        <v>9650</v>
      </c>
      <c r="K498" s="1213" t="s">
        <v>21</v>
      </c>
      <c r="L498" s="1213" t="s">
        <v>21</v>
      </c>
      <c r="M498" s="566"/>
      <c r="N498" s="567"/>
      <c r="O498" s="1036"/>
      <c r="P498" s="1172"/>
      <c r="Q498" s="566"/>
      <c r="R498" s="566"/>
      <c r="S498" s="566"/>
      <c r="T498" s="566"/>
    </row>
    <row r="499" spans="1:24" ht="27" customHeight="1" x14ac:dyDescent="0.25">
      <c r="A499" s="1200">
        <v>498</v>
      </c>
      <c r="B499" s="1217">
        <v>704273</v>
      </c>
      <c r="C499" s="1218" t="s">
        <v>6072</v>
      </c>
      <c r="D499" s="1218" t="s">
        <v>3539</v>
      </c>
      <c r="E499" s="1213" t="s">
        <v>21</v>
      </c>
      <c r="F499" s="1219">
        <v>20320</v>
      </c>
      <c r="G499" s="1215">
        <v>982408259</v>
      </c>
      <c r="H499" s="1213" t="s">
        <v>3541</v>
      </c>
      <c r="I499" s="1213" t="s">
        <v>21</v>
      </c>
      <c r="J499" s="1216" t="s">
        <v>9650</v>
      </c>
      <c r="K499" s="1213" t="s">
        <v>21</v>
      </c>
      <c r="L499" s="1213" t="s">
        <v>21</v>
      </c>
      <c r="M499" s="566"/>
      <c r="N499" s="567"/>
      <c r="O499" s="1036"/>
      <c r="P499" s="1172"/>
      <c r="Q499" s="566"/>
      <c r="R499" s="566"/>
      <c r="S499" s="566"/>
      <c r="T499" s="566"/>
    </row>
    <row r="500" spans="1:24" ht="27" customHeight="1" x14ac:dyDescent="0.25">
      <c r="A500" s="1200">
        <v>499</v>
      </c>
      <c r="B500" s="1217">
        <v>716042</v>
      </c>
      <c r="C500" s="1218" t="s">
        <v>5884</v>
      </c>
      <c r="D500" s="1218" t="s">
        <v>5477</v>
      </c>
      <c r="E500" s="1213" t="s">
        <v>21</v>
      </c>
      <c r="F500" s="1219">
        <v>18866</v>
      </c>
      <c r="G500" s="1215">
        <v>982462404</v>
      </c>
      <c r="H500" s="1213" t="s">
        <v>3568</v>
      </c>
      <c r="I500" s="1200" t="s">
        <v>21</v>
      </c>
      <c r="J500" s="1216" t="s">
        <v>9650</v>
      </c>
      <c r="K500" s="1213" t="s">
        <v>21</v>
      </c>
      <c r="L500" s="1213" t="s">
        <v>21</v>
      </c>
      <c r="M500" s="566"/>
      <c r="N500" s="567"/>
      <c r="O500" s="1036"/>
      <c r="P500" s="1172"/>
      <c r="Q500" s="566"/>
      <c r="R500" s="566"/>
      <c r="S500" s="566"/>
      <c r="T500" s="566"/>
    </row>
    <row r="501" spans="1:24" ht="27" customHeight="1" x14ac:dyDescent="0.25">
      <c r="A501" s="1200">
        <v>500</v>
      </c>
      <c r="B501" s="1217">
        <v>718442</v>
      </c>
      <c r="C501" s="1218" t="s">
        <v>3860</v>
      </c>
      <c r="D501" s="1218" t="s">
        <v>3861</v>
      </c>
      <c r="E501" s="1213" t="s">
        <v>21</v>
      </c>
      <c r="F501" s="1219">
        <v>17006</v>
      </c>
      <c r="G501" s="1215">
        <v>991805210</v>
      </c>
      <c r="H501" s="1213" t="s">
        <v>3859</v>
      </c>
      <c r="I501" s="1200" t="s">
        <v>21</v>
      </c>
      <c r="J501" s="1216" t="s">
        <v>9650</v>
      </c>
      <c r="K501" s="1213" t="s">
        <v>4061</v>
      </c>
      <c r="L501" s="1213" t="s">
        <v>21</v>
      </c>
      <c r="M501" s="566"/>
      <c r="N501" s="567"/>
      <c r="O501" s="1036"/>
      <c r="P501" s="1172"/>
      <c r="Q501" s="566"/>
      <c r="R501" s="566"/>
      <c r="S501" s="566"/>
      <c r="T501" s="566"/>
    </row>
    <row r="502" spans="1:24" ht="27" customHeight="1" x14ac:dyDescent="0.25">
      <c r="A502" s="1200">
        <v>501</v>
      </c>
      <c r="B502" s="1211">
        <v>773888</v>
      </c>
      <c r="C502" s="1222" t="str">
        <f>VLOOKUP(B:B,'[2]censo_persona$final_a_censar_cs'!$I:$K,3,)</f>
        <v>GUDELIA</v>
      </c>
      <c r="D502" s="1223" t="s">
        <v>8145</v>
      </c>
      <c r="E502" s="1220" t="s">
        <v>21</v>
      </c>
      <c r="F502" s="1224">
        <v>14152</v>
      </c>
      <c r="G502" s="1226">
        <v>21902977</v>
      </c>
      <c r="H502" s="1194" t="s">
        <v>8146</v>
      </c>
      <c r="I502" s="1194" t="s">
        <v>21</v>
      </c>
      <c r="J502" s="1197" t="s">
        <v>9650</v>
      </c>
      <c r="K502" s="1220" t="s">
        <v>21</v>
      </c>
      <c r="L502" s="1220" t="s">
        <v>21</v>
      </c>
      <c r="O502" s="1035"/>
    </row>
    <row r="503" spans="1:24" ht="27" customHeight="1" x14ac:dyDescent="0.25">
      <c r="A503" s="1200">
        <v>502</v>
      </c>
      <c r="B503" s="1211">
        <v>842674</v>
      </c>
      <c r="C503" s="1212" t="s">
        <v>311</v>
      </c>
      <c r="D503" s="1212" t="s">
        <v>3760</v>
      </c>
      <c r="E503" s="1213"/>
      <c r="F503" s="1214">
        <v>19860</v>
      </c>
      <c r="G503" s="1215">
        <v>961</v>
      </c>
      <c r="H503" s="1213" t="s">
        <v>6282</v>
      </c>
      <c r="I503" s="1213" t="s">
        <v>6661</v>
      </c>
      <c r="J503" s="1216" t="s">
        <v>9650</v>
      </c>
      <c r="K503" s="1213" t="s">
        <v>6704</v>
      </c>
      <c r="L503" s="1213">
        <v>982390592</v>
      </c>
      <c r="M503" s="566"/>
      <c r="O503" s="1035"/>
    </row>
    <row r="504" spans="1:24" ht="27" customHeight="1" x14ac:dyDescent="0.25">
      <c r="A504" s="1200">
        <v>503</v>
      </c>
      <c r="B504" s="1211">
        <v>986753</v>
      </c>
      <c r="C504" s="1212" t="s">
        <v>6601</v>
      </c>
      <c r="D504" s="1212" t="s">
        <v>6493</v>
      </c>
      <c r="E504" s="1213"/>
      <c r="F504" s="1214">
        <v>15196</v>
      </c>
      <c r="G504" s="1215">
        <v>2.1902214098374301E+17</v>
      </c>
      <c r="H504" s="1213" t="s">
        <v>6291</v>
      </c>
      <c r="I504" s="1213"/>
      <c r="J504" s="1216" t="s">
        <v>9650</v>
      </c>
      <c r="K504" s="1213"/>
      <c r="L504" s="1213"/>
      <c r="M504" s="566"/>
      <c r="O504" s="1035"/>
    </row>
    <row r="505" spans="1:24" ht="27" customHeight="1" x14ac:dyDescent="0.25">
      <c r="A505" s="1200">
        <v>504</v>
      </c>
      <c r="B505" s="1211">
        <v>1195076</v>
      </c>
      <c r="C505" s="1192" t="s">
        <v>5728</v>
      </c>
      <c r="D505" s="1192" t="s">
        <v>8377</v>
      </c>
      <c r="E505" s="1191" t="s">
        <v>21</v>
      </c>
      <c r="F505" s="1191"/>
      <c r="G505" s="1210" t="s">
        <v>8378</v>
      </c>
      <c r="H505" s="1191" t="s">
        <v>8379</v>
      </c>
      <c r="I505" s="1191" t="s">
        <v>21</v>
      </c>
      <c r="J505" s="1193" t="s">
        <v>9650</v>
      </c>
      <c r="K505" s="1191" t="s">
        <v>21</v>
      </c>
      <c r="L505" s="1191" t="s">
        <v>21</v>
      </c>
      <c r="M505" s="566"/>
      <c r="N505" s="923"/>
      <c r="O505" s="1149"/>
      <c r="W505" s="566"/>
      <c r="X505" s="566"/>
    </row>
    <row r="506" spans="1:24" ht="27" customHeight="1" x14ac:dyDescent="0.25">
      <c r="A506" s="1200">
        <v>505</v>
      </c>
      <c r="B506" s="1217">
        <v>1206904</v>
      </c>
      <c r="C506" s="1218" t="s">
        <v>5959</v>
      </c>
      <c r="D506" s="1218" t="s">
        <v>5526</v>
      </c>
      <c r="E506" s="1213" t="s">
        <v>21</v>
      </c>
      <c r="F506" s="1219">
        <v>19942</v>
      </c>
      <c r="G506" s="1215">
        <v>983359000</v>
      </c>
      <c r="H506" s="1213" t="s">
        <v>603</v>
      </c>
      <c r="I506" s="1213" t="s">
        <v>21</v>
      </c>
      <c r="J506" s="1216" t="s">
        <v>9650</v>
      </c>
      <c r="K506" s="1213" t="s">
        <v>21</v>
      </c>
      <c r="L506" s="1213" t="s">
        <v>604</v>
      </c>
      <c r="M506" s="566"/>
      <c r="N506" s="567"/>
      <c r="O506" s="1036"/>
      <c r="P506" s="1172"/>
      <c r="Q506" s="566"/>
      <c r="R506" s="566"/>
      <c r="S506" s="566"/>
      <c r="T506" s="566"/>
      <c r="W506" s="566"/>
      <c r="X506" s="566"/>
    </row>
    <row r="507" spans="1:24" ht="27" customHeight="1" x14ac:dyDescent="0.25">
      <c r="A507" s="1200">
        <v>506</v>
      </c>
      <c r="B507" s="1217">
        <v>1519631</v>
      </c>
      <c r="C507" s="1218" t="s">
        <v>974</v>
      </c>
      <c r="D507" s="1218" t="s">
        <v>3506</v>
      </c>
      <c r="E507" s="1213" t="s">
        <v>21</v>
      </c>
      <c r="F507" s="1219">
        <v>20084</v>
      </c>
      <c r="G507" s="1215">
        <v>982274956</v>
      </c>
      <c r="H507" s="1213" t="s">
        <v>3507</v>
      </c>
      <c r="I507" s="1213" t="s">
        <v>21</v>
      </c>
      <c r="J507" s="1216" t="s">
        <v>9650</v>
      </c>
      <c r="K507" s="1213" t="s">
        <v>21</v>
      </c>
      <c r="L507" s="1213" t="s">
        <v>21</v>
      </c>
      <c r="M507" s="566"/>
      <c r="N507" s="567"/>
      <c r="O507" s="1036"/>
      <c r="P507" s="1172"/>
      <c r="Q507" s="566"/>
      <c r="R507" s="566"/>
      <c r="S507" s="566"/>
      <c r="T507" s="566"/>
      <c r="V507" s="566"/>
      <c r="W507" s="566"/>
      <c r="X507" s="566"/>
    </row>
    <row r="508" spans="1:24" ht="27" customHeight="1" x14ac:dyDescent="0.25">
      <c r="A508" s="1200">
        <v>507</v>
      </c>
      <c r="B508" s="1222">
        <v>1786159</v>
      </c>
      <c r="C508" s="1223" t="s">
        <v>1533</v>
      </c>
      <c r="D508" s="1223" t="s">
        <v>5565</v>
      </c>
      <c r="E508" s="1194" t="s">
        <v>21</v>
      </c>
      <c r="F508" s="1224">
        <v>19577</v>
      </c>
      <c r="G508" s="1226">
        <v>21900027</v>
      </c>
      <c r="H508" s="1194" t="s">
        <v>1997</v>
      </c>
      <c r="I508" s="1194" t="s">
        <v>21</v>
      </c>
      <c r="J508" s="1197" t="s">
        <v>9650</v>
      </c>
      <c r="K508" s="1194" t="s">
        <v>21</v>
      </c>
      <c r="L508" s="1194" t="s">
        <v>21</v>
      </c>
      <c r="M508" s="566" t="s">
        <v>9531</v>
      </c>
      <c r="N508" s="282"/>
      <c r="O508" s="1036"/>
      <c r="P508" s="1172"/>
      <c r="Q508" s="566"/>
      <c r="R508" s="566"/>
      <c r="S508" s="566"/>
      <c r="T508" s="566"/>
      <c r="U508" s="566"/>
      <c r="V508" s="566"/>
    </row>
    <row r="509" spans="1:24" ht="27" customHeight="1" x14ac:dyDescent="0.25">
      <c r="A509" s="1200">
        <v>508</v>
      </c>
      <c r="B509" s="1222">
        <v>1834307</v>
      </c>
      <c r="C509" s="1223" t="s">
        <v>6001</v>
      </c>
      <c r="D509" s="1223" t="s">
        <v>8625</v>
      </c>
      <c r="E509" s="1220" t="s">
        <v>21</v>
      </c>
      <c r="F509" s="1224">
        <v>13534</v>
      </c>
      <c r="G509" s="1194" t="s">
        <v>8626</v>
      </c>
      <c r="H509" s="1194" t="s">
        <v>8627</v>
      </c>
      <c r="I509" s="1194" t="s">
        <v>21</v>
      </c>
      <c r="J509" s="1197" t="s">
        <v>9650</v>
      </c>
      <c r="K509" s="1220" t="s">
        <v>21</v>
      </c>
      <c r="L509" s="1220" t="s">
        <v>21</v>
      </c>
      <c r="M509" s="566" t="s">
        <v>9531</v>
      </c>
      <c r="N509" s="181"/>
      <c r="O509" s="1153"/>
      <c r="P509" s="1172"/>
      <c r="U509" s="566"/>
      <c r="V509" s="566"/>
    </row>
    <row r="510" spans="1:24" ht="27" customHeight="1" x14ac:dyDescent="0.25">
      <c r="A510" s="1200">
        <v>509</v>
      </c>
      <c r="B510" s="1217">
        <v>1846983</v>
      </c>
      <c r="C510" s="1218" t="s">
        <v>6001</v>
      </c>
      <c r="D510" s="1218" t="s">
        <v>5567</v>
      </c>
      <c r="E510" s="1213" t="s">
        <v>21</v>
      </c>
      <c r="F510" s="1219">
        <v>16495</v>
      </c>
      <c r="G510" s="1215">
        <v>983189087</v>
      </c>
      <c r="H510" s="1213" t="s">
        <v>2973</v>
      </c>
      <c r="I510" s="1213" t="s">
        <v>21</v>
      </c>
      <c r="J510" s="1216" t="s">
        <v>9650</v>
      </c>
      <c r="K510" s="1213" t="s">
        <v>21</v>
      </c>
      <c r="L510" s="1213" t="s">
        <v>21</v>
      </c>
      <c r="M510" s="566"/>
      <c r="N510" s="567"/>
      <c r="O510" s="1036"/>
      <c r="P510" s="1172"/>
      <c r="Q510" s="566"/>
      <c r="R510" s="566"/>
      <c r="S510" s="566"/>
      <c r="T510" s="566"/>
      <c r="V510" s="566"/>
    </row>
    <row r="511" spans="1:24" ht="27" customHeight="1" x14ac:dyDescent="0.25">
      <c r="A511" s="1200">
        <v>510</v>
      </c>
      <c r="B511" s="1211">
        <v>2044723</v>
      </c>
      <c r="C511" s="1222" t="str">
        <f>VLOOKUP(B:B,'[2]censo_persona$final_a_censar_cs'!$I:$K,3,)</f>
        <v>MODESTO</v>
      </c>
      <c r="D511" s="1223" t="s">
        <v>8703</v>
      </c>
      <c r="E511" s="1194" t="s">
        <v>21</v>
      </c>
      <c r="F511" s="1224">
        <v>19036</v>
      </c>
      <c r="G511" s="1194" t="s">
        <v>8704</v>
      </c>
      <c r="H511" s="1194" t="s">
        <v>8705</v>
      </c>
      <c r="I511" s="1194" t="s">
        <v>21</v>
      </c>
      <c r="J511" s="1197" t="s">
        <v>9650</v>
      </c>
      <c r="K511" s="1194" t="s">
        <v>21</v>
      </c>
      <c r="L511" s="1194" t="s">
        <v>21</v>
      </c>
      <c r="O511" s="1035"/>
      <c r="W511" s="566"/>
      <c r="X511" s="566"/>
    </row>
    <row r="512" spans="1:24" ht="27" customHeight="1" x14ac:dyDescent="0.25">
      <c r="A512" s="1200">
        <v>511</v>
      </c>
      <c r="B512" s="1211">
        <v>2088519</v>
      </c>
      <c r="C512" s="1212" t="s">
        <v>5686</v>
      </c>
      <c r="D512" s="1212" t="s">
        <v>6519</v>
      </c>
      <c r="E512" s="1213"/>
      <c r="F512" s="1214">
        <v>15484</v>
      </c>
      <c r="G512" s="1215">
        <v>210982665374</v>
      </c>
      <c r="H512" s="1213" t="s">
        <v>6345</v>
      </c>
      <c r="I512" s="1213"/>
      <c r="J512" s="1216" t="s">
        <v>9650</v>
      </c>
      <c r="K512" s="1213"/>
      <c r="L512" s="1213"/>
      <c r="M512" s="566"/>
      <c r="O512" s="1035"/>
      <c r="W512" s="566"/>
      <c r="X512" s="566"/>
    </row>
    <row r="513" spans="1:24" ht="27" customHeight="1" x14ac:dyDescent="0.25">
      <c r="A513" s="1200">
        <v>512</v>
      </c>
      <c r="B513" s="1217">
        <v>2122889</v>
      </c>
      <c r="C513" s="1218" t="s">
        <v>4601</v>
      </c>
      <c r="D513" s="1218" t="s">
        <v>3576</v>
      </c>
      <c r="E513" s="1213" t="s">
        <v>21</v>
      </c>
      <c r="F513" s="1219">
        <v>19932</v>
      </c>
      <c r="G513" s="1215">
        <v>985124433</v>
      </c>
      <c r="H513" s="1213" t="s">
        <v>603</v>
      </c>
      <c r="I513" s="1200" t="s">
        <v>21</v>
      </c>
      <c r="J513" s="1216" t="s">
        <v>9650</v>
      </c>
      <c r="K513" s="1213" t="s">
        <v>21</v>
      </c>
      <c r="L513" s="1213" t="s">
        <v>21</v>
      </c>
      <c r="M513" s="566"/>
      <c r="N513" s="567"/>
      <c r="O513" s="1036"/>
      <c r="P513" s="1172"/>
      <c r="Q513" s="566"/>
      <c r="R513" s="566"/>
      <c r="S513" s="566"/>
      <c r="T513" s="566"/>
      <c r="W513" s="566"/>
      <c r="X513" s="566"/>
    </row>
    <row r="514" spans="1:24" ht="27" customHeight="1" x14ac:dyDescent="0.25">
      <c r="A514" s="1200">
        <v>513</v>
      </c>
      <c r="B514" s="1211">
        <v>2209630</v>
      </c>
      <c r="C514" s="1212" t="s">
        <v>974</v>
      </c>
      <c r="D514" s="1212" t="s">
        <v>5584</v>
      </c>
      <c r="E514" s="1213"/>
      <c r="F514" s="1214">
        <v>13708</v>
      </c>
      <c r="G514" s="1215">
        <v>210985220022</v>
      </c>
      <c r="H514" s="1213" t="s">
        <v>6348</v>
      </c>
      <c r="I514" s="1213"/>
      <c r="J514" s="1216" t="s">
        <v>9650</v>
      </c>
      <c r="K514" s="1213"/>
      <c r="L514" s="1213"/>
      <c r="M514" s="566"/>
      <c r="O514" s="1035"/>
      <c r="W514" s="566"/>
      <c r="X514" s="566"/>
    </row>
    <row r="515" spans="1:24" ht="27" customHeight="1" x14ac:dyDescent="0.25">
      <c r="A515" s="1200">
        <v>514</v>
      </c>
      <c r="B515" s="1217">
        <v>2398585</v>
      </c>
      <c r="C515" s="1218" t="s">
        <v>6029</v>
      </c>
      <c r="D515" s="1218" t="s">
        <v>3566</v>
      </c>
      <c r="E515" s="1213" t="s">
        <v>21</v>
      </c>
      <c r="F515" s="1219">
        <v>16173</v>
      </c>
      <c r="G515" s="1215">
        <v>983917874</v>
      </c>
      <c r="H515" s="1213" t="s">
        <v>3568</v>
      </c>
      <c r="I515" s="1213" t="s">
        <v>21</v>
      </c>
      <c r="J515" s="1216" t="s">
        <v>9650</v>
      </c>
      <c r="K515" s="1213" t="s">
        <v>21</v>
      </c>
      <c r="L515" s="1213" t="s">
        <v>21</v>
      </c>
      <c r="M515" s="566"/>
      <c r="N515" s="567"/>
      <c r="O515" s="1036"/>
      <c r="P515" s="1172"/>
      <c r="Q515" s="566"/>
      <c r="R515" s="566"/>
      <c r="S515" s="566"/>
      <c r="T515" s="566"/>
      <c r="W515" s="566"/>
      <c r="X515" s="566"/>
    </row>
    <row r="516" spans="1:24" ht="27" customHeight="1" x14ac:dyDescent="0.25">
      <c r="A516" s="1200">
        <v>515</v>
      </c>
      <c r="B516" s="1217">
        <v>2700945</v>
      </c>
      <c r="C516" s="1218" t="s">
        <v>6037</v>
      </c>
      <c r="D516" s="1218" t="s">
        <v>2737</v>
      </c>
      <c r="E516" s="1213" t="s">
        <v>21</v>
      </c>
      <c r="F516" s="1219">
        <v>19968</v>
      </c>
      <c r="G516" s="1215">
        <v>994669091</v>
      </c>
      <c r="H516" s="1213" t="s">
        <v>2739</v>
      </c>
      <c r="I516" s="1213" t="s">
        <v>21</v>
      </c>
      <c r="J516" s="1216" t="s">
        <v>9650</v>
      </c>
      <c r="K516" s="1213" t="s">
        <v>21</v>
      </c>
      <c r="L516" s="1213">
        <v>971318518</v>
      </c>
      <c r="M516" s="566"/>
      <c r="N516" s="567"/>
      <c r="O516" s="1036"/>
      <c r="P516" s="1172"/>
      <c r="Q516" s="566"/>
      <c r="R516" s="566"/>
      <c r="S516" s="566"/>
      <c r="T516" s="566"/>
      <c r="V516" s="566"/>
      <c r="W516" s="566"/>
      <c r="X516" s="566"/>
    </row>
    <row r="517" spans="1:24" ht="27" customHeight="1" x14ac:dyDescent="0.25">
      <c r="A517" s="1200">
        <v>516</v>
      </c>
      <c r="B517" s="1208">
        <v>112433</v>
      </c>
      <c r="C517" s="1192" t="s">
        <v>1414</v>
      </c>
      <c r="D517" s="1192" t="s">
        <v>6717</v>
      </c>
      <c r="E517" s="1191" t="s">
        <v>21</v>
      </c>
      <c r="F517" s="1202">
        <v>10583</v>
      </c>
      <c r="G517" s="1210">
        <v>991781028</v>
      </c>
      <c r="H517" s="1191" t="s">
        <v>6718</v>
      </c>
      <c r="I517" s="1191" t="s">
        <v>21</v>
      </c>
      <c r="J517" s="1193" t="s">
        <v>9651</v>
      </c>
      <c r="K517" s="1191" t="s">
        <v>21</v>
      </c>
      <c r="L517" s="1191" t="s">
        <v>21</v>
      </c>
      <c r="M517" s="566"/>
      <c r="N517" s="923"/>
      <c r="O517" s="1149"/>
      <c r="U517" s="566"/>
      <c r="V517" s="566"/>
      <c r="W517" s="566"/>
      <c r="X517" s="566"/>
    </row>
    <row r="518" spans="1:24" ht="27" customHeight="1" x14ac:dyDescent="0.25">
      <c r="A518" s="1200">
        <v>517</v>
      </c>
      <c r="B518" s="1211">
        <v>225218</v>
      </c>
      <c r="C518" s="1212" t="s">
        <v>6538</v>
      </c>
      <c r="D518" s="1212" t="s">
        <v>6377</v>
      </c>
      <c r="E518" s="1213"/>
      <c r="F518" s="1214">
        <v>13503</v>
      </c>
      <c r="G518" s="1215">
        <v>982226058</v>
      </c>
      <c r="H518" s="1213" t="s">
        <v>6108</v>
      </c>
      <c r="I518" s="1213" t="s">
        <v>6621</v>
      </c>
      <c r="J518" s="1216" t="s">
        <v>9651</v>
      </c>
      <c r="K518" s="1213"/>
      <c r="L518" s="1213"/>
      <c r="M518" s="566"/>
      <c r="O518" s="1035"/>
      <c r="U518" s="566"/>
      <c r="V518" s="566"/>
      <c r="W518" s="566"/>
      <c r="X518" s="566"/>
    </row>
    <row r="519" spans="1:24" ht="27" customHeight="1" x14ac:dyDescent="0.25">
      <c r="A519" s="1200">
        <v>518</v>
      </c>
      <c r="B519" s="1222">
        <v>241871</v>
      </c>
      <c r="C519" s="1222" t="s">
        <v>5700</v>
      </c>
      <c r="D519" s="1223" t="s">
        <v>6876</v>
      </c>
      <c r="E519" s="1194" t="s">
        <v>21</v>
      </c>
      <c r="F519" s="1224">
        <v>13903</v>
      </c>
      <c r="G519" s="1194" t="s">
        <v>6877</v>
      </c>
      <c r="H519" s="1194" t="s">
        <v>6878</v>
      </c>
      <c r="I519" s="1194" t="s">
        <v>21</v>
      </c>
      <c r="J519" s="1197" t="s">
        <v>9651</v>
      </c>
      <c r="K519" s="1194" t="s">
        <v>21</v>
      </c>
      <c r="L519" s="1194" t="s">
        <v>21</v>
      </c>
      <c r="M519" s="566" t="s">
        <v>9394</v>
      </c>
      <c r="N519" s="923" t="s">
        <v>6879</v>
      </c>
      <c r="O519" s="1036"/>
      <c r="P519" s="1172"/>
      <c r="U519" s="566"/>
      <c r="V519" s="566"/>
      <c r="W519" s="566"/>
      <c r="X519" s="566"/>
    </row>
    <row r="520" spans="1:24" ht="27" customHeight="1" x14ac:dyDescent="0.25">
      <c r="A520" s="1200">
        <v>519</v>
      </c>
      <c r="B520" s="1211">
        <v>257194</v>
      </c>
      <c r="C520" s="1220" t="s">
        <v>5689</v>
      </c>
      <c r="D520" s="1220" t="s">
        <v>9318</v>
      </c>
      <c r="E520" s="1194"/>
      <c r="F520" s="1221">
        <v>13125</v>
      </c>
      <c r="G520" s="1194"/>
      <c r="H520" s="1194" t="s">
        <v>9319</v>
      </c>
      <c r="I520" s="1194"/>
      <c r="J520" s="1197" t="s">
        <v>9651</v>
      </c>
      <c r="K520" s="1194"/>
      <c r="L520" s="1194"/>
      <c r="M520" s="566"/>
      <c r="O520" s="1035"/>
      <c r="U520" s="566"/>
      <c r="V520" s="566"/>
      <c r="W520" s="566"/>
      <c r="X520" s="566"/>
    </row>
    <row r="521" spans="1:24" ht="27" customHeight="1" x14ac:dyDescent="0.25">
      <c r="A521" s="1200">
        <v>520</v>
      </c>
      <c r="B521" s="1208">
        <v>285440</v>
      </c>
      <c r="C521" s="1192" t="s">
        <v>6994</v>
      </c>
      <c r="D521" s="1192" t="s">
        <v>6995</v>
      </c>
      <c r="E521" s="1209" t="s">
        <v>21</v>
      </c>
      <c r="F521" s="1202">
        <v>17815</v>
      </c>
      <c r="G521" s="1210">
        <v>961967214</v>
      </c>
      <c r="H521" s="1191" t="s">
        <v>6996</v>
      </c>
      <c r="I521" s="1191" t="s">
        <v>21</v>
      </c>
      <c r="J521" s="1193" t="s">
        <v>9651</v>
      </c>
      <c r="K521" s="1191" t="s">
        <v>21</v>
      </c>
      <c r="L521" s="1191" t="s">
        <v>21</v>
      </c>
      <c r="M521" s="566"/>
      <c r="N521" s="181"/>
      <c r="O521" s="1153"/>
      <c r="U521" s="566"/>
      <c r="V521" s="566"/>
      <c r="W521" s="566"/>
      <c r="X521" s="566"/>
    </row>
    <row r="522" spans="1:24" ht="27" customHeight="1" x14ac:dyDescent="0.25">
      <c r="A522" s="1200">
        <v>521</v>
      </c>
      <c r="B522" s="1211">
        <v>296378</v>
      </c>
      <c r="C522" s="1220" t="s">
        <v>544</v>
      </c>
      <c r="D522" s="1220" t="s">
        <v>9342</v>
      </c>
      <c r="E522" s="1194"/>
      <c r="F522" s="1221">
        <v>16274</v>
      </c>
      <c r="G522" s="1194"/>
      <c r="H522" s="1194" t="s">
        <v>9343</v>
      </c>
      <c r="I522" s="1194"/>
      <c r="J522" s="1197" t="s">
        <v>9651</v>
      </c>
      <c r="K522" s="1194"/>
      <c r="L522" s="1194"/>
      <c r="M522" s="566"/>
      <c r="O522" s="1035"/>
      <c r="U522" s="566"/>
      <c r="V522" s="566"/>
    </row>
    <row r="523" spans="1:24" ht="27" customHeight="1" x14ac:dyDescent="0.25">
      <c r="A523" s="1200">
        <v>522</v>
      </c>
      <c r="B523" s="1217">
        <v>310454</v>
      </c>
      <c r="C523" s="1218" t="s">
        <v>5664</v>
      </c>
      <c r="D523" s="1218" t="s">
        <v>5338</v>
      </c>
      <c r="E523" s="1213" t="s">
        <v>21</v>
      </c>
      <c r="F523" s="1219">
        <v>14821</v>
      </c>
      <c r="G523" s="1215">
        <v>986173314</v>
      </c>
      <c r="H523" s="1213" t="s">
        <v>3224</v>
      </c>
      <c r="I523" s="1213" t="s">
        <v>21</v>
      </c>
      <c r="J523" s="1216" t="s">
        <v>9651</v>
      </c>
      <c r="K523" s="1213" t="s">
        <v>21</v>
      </c>
      <c r="L523" s="1213" t="s">
        <v>978</v>
      </c>
      <c r="M523" s="566"/>
      <c r="N523" s="567"/>
      <c r="O523" s="1036"/>
      <c r="P523" s="1172"/>
      <c r="Q523" s="566"/>
      <c r="R523" s="566"/>
      <c r="S523" s="566"/>
      <c r="T523" s="566"/>
      <c r="U523" s="566"/>
      <c r="V523" s="566"/>
    </row>
    <row r="524" spans="1:24" ht="27" customHeight="1" x14ac:dyDescent="0.25">
      <c r="A524" s="1200">
        <v>523</v>
      </c>
      <c r="B524" s="1211">
        <v>310958</v>
      </c>
      <c r="C524" s="1220" t="s">
        <v>9369</v>
      </c>
      <c r="D524" s="1220" t="s">
        <v>9370</v>
      </c>
      <c r="E524" s="1194"/>
      <c r="F524" s="1221">
        <v>17072</v>
      </c>
      <c r="G524" s="1194"/>
      <c r="H524" s="1194"/>
      <c r="I524" s="1194"/>
      <c r="J524" s="1197" t="s">
        <v>9651</v>
      </c>
      <c r="K524" s="1194"/>
      <c r="L524" s="1194"/>
      <c r="M524" s="566"/>
      <c r="O524" s="1035"/>
      <c r="U524" s="566"/>
      <c r="V524" s="566"/>
    </row>
    <row r="525" spans="1:24" ht="27" customHeight="1" x14ac:dyDescent="0.25">
      <c r="A525" s="1200">
        <v>524</v>
      </c>
      <c r="B525" s="1211">
        <v>358119</v>
      </c>
      <c r="C525" s="1222" t="str">
        <f>VLOOKUP(B:B,'[2]censo_persona$final_a_censar_cs'!$I:$K,3,)</f>
        <v>JOSE ANTONIO</v>
      </c>
      <c r="D525" s="1223" t="s">
        <v>7192</v>
      </c>
      <c r="E525" s="1194" t="s">
        <v>21</v>
      </c>
      <c r="F525" s="1224">
        <v>18446</v>
      </c>
      <c r="G525" s="1194" t="s">
        <v>7193</v>
      </c>
      <c r="H525" s="1194" t="s">
        <v>7194</v>
      </c>
      <c r="I525" s="1194" t="s">
        <v>21</v>
      </c>
      <c r="J525" s="1197" t="s">
        <v>9651</v>
      </c>
      <c r="K525" s="1194" t="s">
        <v>21</v>
      </c>
      <c r="L525" s="1194" t="s">
        <v>21</v>
      </c>
      <c r="O525" s="1035"/>
      <c r="U525" s="566"/>
    </row>
    <row r="526" spans="1:24" ht="27" customHeight="1" x14ac:dyDescent="0.25">
      <c r="A526" s="1200">
        <v>525</v>
      </c>
      <c r="B526" s="1208">
        <v>372543</v>
      </c>
      <c r="C526" s="1192" t="s">
        <v>5645</v>
      </c>
      <c r="D526" s="1192" t="s">
        <v>1543</v>
      </c>
      <c r="E526" s="1209" t="s">
        <v>21</v>
      </c>
      <c r="F526" s="1202">
        <v>15107</v>
      </c>
      <c r="G526" s="1191" t="s">
        <v>7276</v>
      </c>
      <c r="H526" s="1191" t="s">
        <v>7277</v>
      </c>
      <c r="I526" s="1191" t="s">
        <v>21</v>
      </c>
      <c r="J526" s="1193" t="s">
        <v>9651</v>
      </c>
      <c r="K526" s="1191" t="s">
        <v>21</v>
      </c>
      <c r="L526" s="1191" t="s">
        <v>21</v>
      </c>
      <c r="M526" s="566"/>
      <c r="N526" s="923"/>
      <c r="O526" s="1149"/>
      <c r="U526" s="566"/>
    </row>
    <row r="527" spans="1:24" ht="27" customHeight="1" x14ac:dyDescent="0.25">
      <c r="A527" s="1200">
        <v>526</v>
      </c>
      <c r="B527" s="1211">
        <v>373457</v>
      </c>
      <c r="C527" s="1220" t="s">
        <v>9366</v>
      </c>
      <c r="D527" s="1220" t="s">
        <v>507</v>
      </c>
      <c r="E527" s="1194"/>
      <c r="F527" s="1221">
        <v>17218</v>
      </c>
      <c r="G527" s="1194"/>
      <c r="H527" s="1194"/>
      <c r="I527" s="1194"/>
      <c r="J527" s="1197" t="s">
        <v>9651</v>
      </c>
      <c r="K527" s="1194"/>
      <c r="L527" s="1194"/>
      <c r="M527" s="566"/>
      <c r="O527" s="1035"/>
      <c r="U527" s="566"/>
    </row>
    <row r="528" spans="1:24" ht="27" customHeight="1" x14ac:dyDescent="0.25">
      <c r="A528" s="1200">
        <v>527</v>
      </c>
      <c r="B528" s="1211">
        <v>390277</v>
      </c>
      <c r="C528" s="1220" t="s">
        <v>5869</v>
      </c>
      <c r="D528" s="1220" t="s">
        <v>9340</v>
      </c>
      <c r="E528" s="1194"/>
      <c r="F528" s="1221">
        <v>18866</v>
      </c>
      <c r="G528" s="1194"/>
      <c r="H528" s="1194" t="s">
        <v>9341</v>
      </c>
      <c r="I528" s="1194"/>
      <c r="J528" s="1197" t="s">
        <v>9651</v>
      </c>
      <c r="K528" s="1194"/>
      <c r="L528" s="1194"/>
      <c r="M528" s="566"/>
      <c r="O528" s="1035"/>
      <c r="U528" s="566"/>
    </row>
    <row r="529" spans="1:21" ht="27" customHeight="1" x14ac:dyDescent="0.25">
      <c r="A529" s="1200">
        <v>528</v>
      </c>
      <c r="B529" s="1217">
        <v>412727</v>
      </c>
      <c r="C529" s="1218" t="s">
        <v>4897</v>
      </c>
      <c r="D529" s="1218" t="s">
        <v>4898</v>
      </c>
      <c r="E529" s="1213" t="s">
        <v>21</v>
      </c>
      <c r="F529" s="1219">
        <v>19975</v>
      </c>
      <c r="G529" s="1215">
        <v>993302041</v>
      </c>
      <c r="H529" s="1213" t="s">
        <v>5248</v>
      </c>
      <c r="I529" s="1200" t="s">
        <v>21</v>
      </c>
      <c r="J529" s="1216" t="s">
        <v>9651</v>
      </c>
      <c r="K529" s="1213" t="s">
        <v>21</v>
      </c>
      <c r="L529" s="1213" t="s">
        <v>21</v>
      </c>
      <c r="M529" s="566"/>
      <c r="N529" s="567"/>
      <c r="O529" s="1036"/>
      <c r="P529" s="1172"/>
      <c r="Q529" s="566"/>
      <c r="R529" s="566"/>
      <c r="S529" s="566"/>
      <c r="T529" s="566"/>
    </row>
    <row r="530" spans="1:21" ht="27" customHeight="1" x14ac:dyDescent="0.25">
      <c r="A530" s="1200">
        <v>529</v>
      </c>
      <c r="B530" s="1222">
        <v>429560</v>
      </c>
      <c r="C530" s="1220" t="s">
        <v>2213</v>
      </c>
      <c r="D530" s="1220" t="s">
        <v>2880</v>
      </c>
      <c r="E530" s="1194"/>
      <c r="F530" s="1221">
        <v>17274</v>
      </c>
      <c r="G530" s="1194">
        <v>982745047</v>
      </c>
      <c r="H530" s="1194" t="s">
        <v>9339</v>
      </c>
      <c r="I530" s="1194"/>
      <c r="J530" s="1197" t="s">
        <v>9651</v>
      </c>
      <c r="K530" s="1194"/>
      <c r="L530" s="1194"/>
      <c r="M530" s="566"/>
      <c r="O530" s="1035"/>
    </row>
    <row r="531" spans="1:21" ht="27" customHeight="1" x14ac:dyDescent="0.25">
      <c r="A531" s="1200">
        <v>530</v>
      </c>
      <c r="B531" s="1222">
        <v>433595</v>
      </c>
      <c r="C531" s="1223" t="s">
        <v>1722</v>
      </c>
      <c r="D531" s="1223" t="s">
        <v>2259</v>
      </c>
      <c r="E531" s="1194" t="s">
        <v>21</v>
      </c>
      <c r="F531" s="1224">
        <v>19350</v>
      </c>
      <c r="G531" s="1226">
        <v>21901998</v>
      </c>
      <c r="H531" s="1194" t="s">
        <v>3777</v>
      </c>
      <c r="I531" s="1194" t="s">
        <v>21</v>
      </c>
      <c r="J531" s="1197" t="s">
        <v>9651</v>
      </c>
      <c r="K531" s="1194" t="s">
        <v>3778</v>
      </c>
      <c r="L531" s="1194" t="s">
        <v>3128</v>
      </c>
      <c r="M531" s="566" t="s">
        <v>9531</v>
      </c>
      <c r="N531" s="282"/>
      <c r="O531" s="1036"/>
      <c r="P531" s="1172"/>
      <c r="Q531" s="566"/>
      <c r="R531" s="566"/>
      <c r="S531" s="566"/>
      <c r="T531" s="566"/>
      <c r="U531" s="566"/>
    </row>
    <row r="532" spans="1:21" ht="27" customHeight="1" x14ac:dyDescent="0.25">
      <c r="A532" s="1200">
        <v>531</v>
      </c>
      <c r="B532" s="1217">
        <v>435387</v>
      </c>
      <c r="C532" s="1218" t="s">
        <v>6061</v>
      </c>
      <c r="D532" s="1218" t="s">
        <v>309</v>
      </c>
      <c r="E532" s="1213" t="s">
        <v>21</v>
      </c>
      <c r="F532" s="1219">
        <v>17320</v>
      </c>
      <c r="G532" s="1215">
        <v>982324173</v>
      </c>
      <c r="H532" s="1213" t="s">
        <v>310</v>
      </c>
      <c r="I532" s="1213" t="s">
        <v>21</v>
      </c>
      <c r="J532" s="1216" t="s">
        <v>9651</v>
      </c>
      <c r="K532" s="1213" t="s">
        <v>21</v>
      </c>
      <c r="L532" s="1213" t="s">
        <v>21</v>
      </c>
      <c r="M532" s="566"/>
      <c r="N532" s="567"/>
      <c r="O532" s="1036"/>
      <c r="P532" s="1172"/>
      <c r="Q532" s="566"/>
      <c r="R532" s="566"/>
      <c r="S532" s="566"/>
      <c r="T532" s="566"/>
    </row>
    <row r="533" spans="1:21" ht="27" customHeight="1" x14ac:dyDescent="0.25">
      <c r="A533" s="1200">
        <v>532</v>
      </c>
      <c r="B533" s="1211">
        <v>439689</v>
      </c>
      <c r="C533" s="1192" t="s">
        <v>1240</v>
      </c>
      <c r="D533" s="1192" t="s">
        <v>7539</v>
      </c>
      <c r="E533" s="1191" t="s">
        <v>21</v>
      </c>
      <c r="F533" s="1225"/>
      <c r="G533" s="1210" t="s">
        <v>7540</v>
      </c>
      <c r="H533" s="1191" t="s">
        <v>7541</v>
      </c>
      <c r="I533" s="1191" t="s">
        <v>21</v>
      </c>
      <c r="J533" s="1193" t="s">
        <v>9651</v>
      </c>
      <c r="K533" s="1191" t="s">
        <v>21</v>
      </c>
      <c r="L533" s="1191" t="s">
        <v>21</v>
      </c>
      <c r="M533" s="566"/>
      <c r="N533" s="924"/>
      <c r="O533" s="1149"/>
    </row>
    <row r="534" spans="1:21" ht="27" customHeight="1" x14ac:dyDescent="0.25">
      <c r="A534" s="1200">
        <v>533</v>
      </c>
      <c r="B534" s="1217">
        <v>477778</v>
      </c>
      <c r="C534" s="1218" t="s">
        <v>5776</v>
      </c>
      <c r="D534" s="1218" t="s">
        <v>2855</v>
      </c>
      <c r="E534" s="1213" t="s">
        <v>21</v>
      </c>
      <c r="F534" s="1219">
        <v>18239</v>
      </c>
      <c r="G534" s="1215">
        <v>986700743</v>
      </c>
      <c r="H534" s="1213" t="s">
        <v>2857</v>
      </c>
      <c r="I534" s="1213" t="s">
        <v>21</v>
      </c>
      <c r="J534" s="1216" t="s">
        <v>9651</v>
      </c>
      <c r="K534" s="1213" t="s">
        <v>21</v>
      </c>
      <c r="L534" s="1213" t="s">
        <v>21</v>
      </c>
      <c r="M534" s="566"/>
      <c r="N534" s="567"/>
      <c r="O534" s="1036"/>
      <c r="P534" s="1172"/>
      <c r="Q534" s="566"/>
      <c r="R534" s="566"/>
      <c r="S534" s="566"/>
      <c r="T534" s="566"/>
    </row>
    <row r="535" spans="1:21" ht="27" customHeight="1" x14ac:dyDescent="0.25">
      <c r="A535" s="1200">
        <v>534</v>
      </c>
      <c r="B535" s="1211">
        <v>486544</v>
      </c>
      <c r="C535" s="1223" t="s">
        <v>7567</v>
      </c>
      <c r="D535" s="1223" t="s">
        <v>7672</v>
      </c>
      <c r="E535" s="1220" t="s">
        <v>21</v>
      </c>
      <c r="F535" s="1224">
        <v>18994</v>
      </c>
      <c r="G535" s="1194" t="s">
        <v>7673</v>
      </c>
      <c r="H535" s="1194" t="s">
        <v>7674</v>
      </c>
      <c r="I535" s="1194" t="s">
        <v>21</v>
      </c>
      <c r="J535" s="1197" t="s">
        <v>9651</v>
      </c>
      <c r="K535" s="1194" t="s">
        <v>21</v>
      </c>
      <c r="L535" s="1194" t="s">
        <v>21</v>
      </c>
      <c r="M535" s="566" t="s">
        <v>9531</v>
      </c>
      <c r="N535" s="181"/>
      <c r="O535" s="1153"/>
      <c r="P535" s="1172"/>
      <c r="U535" s="566"/>
    </row>
    <row r="536" spans="1:21" ht="27" customHeight="1" x14ac:dyDescent="0.25">
      <c r="A536" s="1200">
        <v>535</v>
      </c>
      <c r="B536" s="1208">
        <v>534378</v>
      </c>
      <c r="C536" s="1192" t="s">
        <v>816</v>
      </c>
      <c r="D536" s="1192" t="s">
        <v>7811</v>
      </c>
      <c r="E536" s="1191" t="s">
        <v>21</v>
      </c>
      <c r="F536" s="1202">
        <v>16460</v>
      </c>
      <c r="G536" s="1191" t="s">
        <v>7812</v>
      </c>
      <c r="H536" s="1191" t="s">
        <v>7813</v>
      </c>
      <c r="I536" s="1191" t="s">
        <v>21</v>
      </c>
      <c r="J536" s="1193" t="s">
        <v>9651</v>
      </c>
      <c r="K536" s="1191" t="s">
        <v>21</v>
      </c>
      <c r="L536" s="1191" t="s">
        <v>21</v>
      </c>
      <c r="M536" s="566"/>
      <c r="N536" s="923"/>
      <c r="O536" s="1149"/>
    </row>
    <row r="537" spans="1:21" ht="27" customHeight="1" x14ac:dyDescent="0.25">
      <c r="A537" s="1200">
        <v>536</v>
      </c>
      <c r="B537" s="1211">
        <v>548465</v>
      </c>
      <c r="C537" s="1192" t="s">
        <v>7848</v>
      </c>
      <c r="D537" s="1192" t="s">
        <v>7849</v>
      </c>
      <c r="E537" s="1191" t="s">
        <v>21</v>
      </c>
      <c r="F537" s="1191"/>
      <c r="G537" s="1191" t="s">
        <v>7850</v>
      </c>
      <c r="H537" s="1191" t="s">
        <v>7851</v>
      </c>
      <c r="I537" s="1191" t="s">
        <v>21</v>
      </c>
      <c r="J537" s="1193" t="s">
        <v>9651</v>
      </c>
      <c r="K537" s="1191" t="s">
        <v>21</v>
      </c>
      <c r="L537" s="1191" t="s">
        <v>21</v>
      </c>
      <c r="M537" s="566"/>
      <c r="N537" s="923"/>
      <c r="O537" s="1149"/>
    </row>
    <row r="538" spans="1:21" ht="27" customHeight="1" x14ac:dyDescent="0.25">
      <c r="A538" s="1200">
        <v>537</v>
      </c>
      <c r="B538" s="1217">
        <v>616928</v>
      </c>
      <c r="C538" s="1218" t="s">
        <v>1583</v>
      </c>
      <c r="D538" s="1218" t="s">
        <v>5455</v>
      </c>
      <c r="E538" s="1213" t="s">
        <v>21</v>
      </c>
      <c r="F538" s="1219">
        <v>19849</v>
      </c>
      <c r="G538" s="1215">
        <v>984163520</v>
      </c>
      <c r="H538" s="1213" t="s">
        <v>4278</v>
      </c>
      <c r="I538" s="1213" t="s">
        <v>4280</v>
      </c>
      <c r="J538" s="1216" t="s">
        <v>9651</v>
      </c>
      <c r="K538" s="1213" t="s">
        <v>4279</v>
      </c>
      <c r="L538" s="1213" t="s">
        <v>21</v>
      </c>
      <c r="M538" s="566"/>
      <c r="N538" s="567"/>
      <c r="O538" s="1036"/>
      <c r="P538" s="1172"/>
      <c r="Q538" s="566"/>
      <c r="R538" s="566"/>
      <c r="S538" s="566"/>
      <c r="T538" s="566"/>
    </row>
    <row r="539" spans="1:21" ht="27" customHeight="1" x14ac:dyDescent="0.25">
      <c r="A539" s="1200">
        <v>538</v>
      </c>
      <c r="B539" s="1217">
        <v>629286</v>
      </c>
      <c r="C539" s="1218" t="s">
        <v>5857</v>
      </c>
      <c r="D539" s="1218" t="s">
        <v>2532</v>
      </c>
      <c r="E539" s="1213" t="s">
        <v>21</v>
      </c>
      <c r="F539" s="1219">
        <v>19752</v>
      </c>
      <c r="G539" s="1215">
        <v>21902822</v>
      </c>
      <c r="H539" s="1213" t="s">
        <v>2534</v>
      </c>
      <c r="I539" s="1213" t="s">
        <v>21</v>
      </c>
      <c r="J539" s="1216" t="s">
        <v>9651</v>
      </c>
      <c r="K539" s="1213" t="s">
        <v>21</v>
      </c>
      <c r="L539" s="1213" t="s">
        <v>2535</v>
      </c>
      <c r="M539" s="566"/>
      <c r="N539" s="567"/>
      <c r="O539" s="1036"/>
      <c r="P539" s="1172"/>
      <c r="Q539" s="566"/>
      <c r="R539" s="566"/>
      <c r="S539" s="566"/>
      <c r="T539" s="566"/>
    </row>
    <row r="540" spans="1:21" ht="27" customHeight="1" x14ac:dyDescent="0.25">
      <c r="A540" s="1200">
        <v>539</v>
      </c>
      <c r="B540" s="1222">
        <v>635795</v>
      </c>
      <c r="C540" s="1222" t="s">
        <v>5822</v>
      </c>
      <c r="D540" s="1223" t="s">
        <v>8027</v>
      </c>
      <c r="E540" s="1194" t="s">
        <v>21</v>
      </c>
      <c r="F540" s="1228">
        <v>16963</v>
      </c>
      <c r="G540" s="1226">
        <v>21901617</v>
      </c>
      <c r="H540" s="1194" t="s">
        <v>8028</v>
      </c>
      <c r="I540" s="1194" t="s">
        <v>21</v>
      </c>
      <c r="J540" s="1197" t="s">
        <v>9651</v>
      </c>
      <c r="K540" s="1194" t="s">
        <v>21</v>
      </c>
      <c r="L540" s="1194" t="s">
        <v>21</v>
      </c>
      <c r="M540" s="566" t="s">
        <v>9393</v>
      </c>
      <c r="N540" s="923"/>
      <c r="O540" s="1036"/>
      <c r="P540" s="1172"/>
      <c r="U540" s="566"/>
    </row>
    <row r="541" spans="1:21" ht="27" customHeight="1" x14ac:dyDescent="0.25">
      <c r="A541" s="1200">
        <v>540</v>
      </c>
      <c r="B541" s="1208">
        <v>673319</v>
      </c>
      <c r="C541" s="1192" t="s">
        <v>8060</v>
      </c>
      <c r="D541" s="1192" t="s">
        <v>2898</v>
      </c>
      <c r="E541" s="1209" t="s">
        <v>21</v>
      </c>
      <c r="F541" s="1191"/>
      <c r="G541" s="1191" t="s">
        <v>8061</v>
      </c>
      <c r="H541" s="1191" t="s">
        <v>8062</v>
      </c>
      <c r="I541" s="1191" t="s">
        <v>21</v>
      </c>
      <c r="J541" s="1193" t="s">
        <v>9651</v>
      </c>
      <c r="K541" s="1191" t="s">
        <v>21</v>
      </c>
      <c r="L541" s="1209" t="s">
        <v>21</v>
      </c>
      <c r="M541" s="566"/>
      <c r="N541" s="181"/>
      <c r="O541" s="1153"/>
    </row>
    <row r="542" spans="1:21" ht="27" customHeight="1" x14ac:dyDescent="0.25">
      <c r="A542" s="1200">
        <v>541</v>
      </c>
      <c r="B542" s="1211">
        <v>692004</v>
      </c>
      <c r="C542" s="1222" t="str">
        <f>VLOOKUP(B:B,'[2]censo_persona$final_a_censar_cs'!$I:$K,3,)</f>
        <v>OLGA TERESITA</v>
      </c>
      <c r="D542" s="1223" t="s">
        <v>8089</v>
      </c>
      <c r="E542" s="1194" t="s">
        <v>8090</v>
      </c>
      <c r="F542" s="1224">
        <v>17108</v>
      </c>
      <c r="G542" s="1194" t="s">
        <v>8091</v>
      </c>
      <c r="H542" s="1194" t="s">
        <v>8092</v>
      </c>
      <c r="I542" s="1194" t="s">
        <v>21</v>
      </c>
      <c r="J542" s="1197" t="s">
        <v>9651</v>
      </c>
      <c r="K542" s="1194" t="s">
        <v>21</v>
      </c>
      <c r="L542" s="1194" t="s">
        <v>21</v>
      </c>
      <c r="O542" s="1035"/>
    </row>
    <row r="543" spans="1:21" ht="27" customHeight="1" x14ac:dyDescent="0.25">
      <c r="A543" s="1200">
        <v>542</v>
      </c>
      <c r="B543" s="1208">
        <v>794927</v>
      </c>
      <c r="C543" s="1192" t="s">
        <v>1561</v>
      </c>
      <c r="D543" s="1192" t="s">
        <v>338</v>
      </c>
      <c r="E543" s="1191" t="s">
        <v>21</v>
      </c>
      <c r="F543" s="1202">
        <v>17946</v>
      </c>
      <c r="G543" s="1210" t="s">
        <v>8171</v>
      </c>
      <c r="H543" s="1191" t="s">
        <v>339</v>
      </c>
      <c r="I543" s="1191" t="s">
        <v>21</v>
      </c>
      <c r="J543" s="1193" t="s">
        <v>9651</v>
      </c>
      <c r="K543" s="1191" t="s">
        <v>21</v>
      </c>
      <c r="L543" s="1191" t="s">
        <v>21</v>
      </c>
      <c r="M543" s="566"/>
      <c r="N543" s="925"/>
      <c r="O543" s="1149"/>
    </row>
    <row r="544" spans="1:21" ht="27" customHeight="1" x14ac:dyDescent="0.25">
      <c r="A544" s="1200">
        <v>543</v>
      </c>
      <c r="B544" s="1217">
        <v>852814</v>
      </c>
      <c r="C544" s="1218" t="s">
        <v>2566</v>
      </c>
      <c r="D544" s="1218" t="s">
        <v>2567</v>
      </c>
      <c r="E544" s="1213" t="s">
        <v>21</v>
      </c>
      <c r="F544" s="1219">
        <v>19989</v>
      </c>
      <c r="G544" s="1215">
        <v>984567298</v>
      </c>
      <c r="H544" s="1213" t="s">
        <v>2568</v>
      </c>
      <c r="I544" s="1213" t="s">
        <v>21</v>
      </c>
      <c r="J544" s="1216" t="s">
        <v>9651</v>
      </c>
      <c r="K544" s="1213">
        <v>21902107</v>
      </c>
      <c r="L544" s="1213" t="s">
        <v>3496</v>
      </c>
      <c r="M544" s="566"/>
      <c r="N544" s="567"/>
      <c r="O544" s="1036"/>
      <c r="P544" s="1172"/>
      <c r="Q544" s="566"/>
      <c r="R544" s="566"/>
      <c r="S544" s="566"/>
      <c r="T544" s="566"/>
    </row>
    <row r="545" spans="1:24" ht="27" customHeight="1" x14ac:dyDescent="0.25">
      <c r="A545" s="1200">
        <v>544</v>
      </c>
      <c r="B545" s="1217">
        <v>967054</v>
      </c>
      <c r="C545" s="1218" t="s">
        <v>2538</v>
      </c>
      <c r="D545" s="1218" t="s">
        <v>2539</v>
      </c>
      <c r="E545" s="1213" t="s">
        <v>21</v>
      </c>
      <c r="F545" s="1219">
        <v>19446</v>
      </c>
      <c r="G545" s="1215">
        <v>995608261</v>
      </c>
      <c r="H545" s="1213" t="s">
        <v>5274</v>
      </c>
      <c r="I545" s="1213" t="s">
        <v>21</v>
      </c>
      <c r="J545" s="1216" t="s">
        <v>9651</v>
      </c>
      <c r="K545" s="1213" t="s">
        <v>21</v>
      </c>
      <c r="L545" s="1213" t="s">
        <v>21</v>
      </c>
      <c r="M545" s="566"/>
      <c r="N545" s="567"/>
      <c r="O545" s="1036"/>
      <c r="P545" s="1172"/>
      <c r="Q545" s="566"/>
      <c r="R545" s="566"/>
      <c r="S545" s="566"/>
      <c r="T545" s="566"/>
    </row>
    <row r="546" spans="1:24" ht="27" customHeight="1" x14ac:dyDescent="0.25">
      <c r="A546" s="1200">
        <v>545</v>
      </c>
      <c r="B546" s="1217">
        <v>1034983</v>
      </c>
      <c r="C546" s="1218" t="s">
        <v>5939</v>
      </c>
      <c r="D546" s="1218" t="s">
        <v>5512</v>
      </c>
      <c r="E546" s="1213" t="s">
        <v>21</v>
      </c>
      <c r="F546" s="1219">
        <v>19558</v>
      </c>
      <c r="G546" s="1215">
        <v>984183463</v>
      </c>
      <c r="H546" s="1213" t="s">
        <v>3040</v>
      </c>
      <c r="I546" s="1213" t="s">
        <v>21</v>
      </c>
      <c r="J546" s="1216" t="s">
        <v>9651</v>
      </c>
      <c r="K546" s="1213" t="s">
        <v>21</v>
      </c>
      <c r="L546" s="1213" t="s">
        <v>21</v>
      </c>
      <c r="M546" s="566"/>
      <c r="N546" s="567"/>
      <c r="O546" s="1036"/>
      <c r="P546" s="1172"/>
      <c r="Q546" s="566"/>
      <c r="R546" s="566"/>
      <c r="S546" s="566"/>
      <c r="T546" s="566"/>
    </row>
    <row r="547" spans="1:24" ht="27" customHeight="1" x14ac:dyDescent="0.25">
      <c r="A547" s="1200">
        <v>546</v>
      </c>
      <c r="B547" s="1217">
        <v>1131959</v>
      </c>
      <c r="C547" s="1218" t="s">
        <v>2368</v>
      </c>
      <c r="D547" s="1218" t="s">
        <v>2369</v>
      </c>
      <c r="E547" s="1213" t="s">
        <v>21</v>
      </c>
      <c r="F547" s="1219">
        <v>19225</v>
      </c>
      <c r="G547" s="1215">
        <v>21920022</v>
      </c>
      <c r="H547" s="1213" t="s">
        <v>2371</v>
      </c>
      <c r="I547" s="1213" t="s">
        <v>21</v>
      </c>
      <c r="J547" s="1216" t="s">
        <v>9651</v>
      </c>
      <c r="K547" s="1213" t="s">
        <v>21</v>
      </c>
      <c r="L547" s="1213" t="s">
        <v>21</v>
      </c>
      <c r="M547" s="566"/>
      <c r="N547" s="567"/>
      <c r="O547" s="1036"/>
      <c r="P547" s="1172"/>
      <c r="Q547" s="566"/>
      <c r="R547" s="566"/>
      <c r="S547" s="566"/>
      <c r="T547" s="566"/>
    </row>
    <row r="548" spans="1:24" ht="27" customHeight="1" x14ac:dyDescent="0.25">
      <c r="A548" s="1200">
        <v>547</v>
      </c>
      <c r="B548" s="1217">
        <v>1219877</v>
      </c>
      <c r="C548" s="1218" t="s">
        <v>1224</v>
      </c>
      <c r="D548" s="1218" t="s">
        <v>1225</v>
      </c>
      <c r="E548" s="1213" t="s">
        <v>21</v>
      </c>
      <c r="F548" s="1219">
        <v>19889</v>
      </c>
      <c r="G548" s="1215">
        <v>982106961</v>
      </c>
      <c r="H548" s="1213" t="s">
        <v>3375</v>
      </c>
      <c r="I548" s="1213" t="s">
        <v>21</v>
      </c>
      <c r="J548" s="1216" t="s">
        <v>9651</v>
      </c>
      <c r="K548" s="1213" t="s">
        <v>21</v>
      </c>
      <c r="L548" s="1213" t="s">
        <v>21</v>
      </c>
      <c r="M548" s="566"/>
      <c r="N548" s="567"/>
      <c r="O548" s="1036"/>
      <c r="P548" s="1172"/>
      <c r="Q548" s="566"/>
      <c r="R548" s="566"/>
      <c r="S548" s="566"/>
      <c r="T548" s="566"/>
      <c r="W548" s="566"/>
      <c r="X548" s="566"/>
    </row>
    <row r="549" spans="1:24" ht="27" customHeight="1" x14ac:dyDescent="0.25">
      <c r="A549" s="1200">
        <v>548</v>
      </c>
      <c r="B549" s="1211">
        <v>1219899</v>
      </c>
      <c r="C549" s="1220" t="s">
        <v>9326</v>
      </c>
      <c r="D549" s="1220" t="s">
        <v>9327</v>
      </c>
      <c r="E549" s="1194"/>
      <c r="F549" s="1221">
        <v>14468</v>
      </c>
      <c r="G549" s="1194"/>
      <c r="H549" s="1194" t="s">
        <v>9328</v>
      </c>
      <c r="I549" s="1194"/>
      <c r="J549" s="1197" t="s">
        <v>9651</v>
      </c>
      <c r="K549" s="1194"/>
      <c r="L549" s="1194"/>
      <c r="M549" s="566"/>
      <c r="O549" s="1035"/>
      <c r="W549" s="566"/>
      <c r="X549" s="566"/>
    </row>
    <row r="550" spans="1:24" ht="27" customHeight="1" x14ac:dyDescent="0.25">
      <c r="A550" s="1200">
        <v>549</v>
      </c>
      <c r="B550" s="1208">
        <v>1219943</v>
      </c>
      <c r="C550" s="1192" t="s">
        <v>8407</v>
      </c>
      <c r="D550" s="1192" t="s">
        <v>8408</v>
      </c>
      <c r="E550" s="1191" t="s">
        <v>21</v>
      </c>
      <c r="F550" s="1202"/>
      <c r="G550" s="1210">
        <v>981482513</v>
      </c>
      <c r="H550" s="1191" t="s">
        <v>8409</v>
      </c>
      <c r="I550" s="1191" t="s">
        <v>21</v>
      </c>
      <c r="J550" s="1193" t="s">
        <v>9651</v>
      </c>
      <c r="K550" s="1191" t="s">
        <v>21</v>
      </c>
      <c r="L550" s="1191" t="s">
        <v>21</v>
      </c>
      <c r="M550" s="566"/>
      <c r="N550" s="924"/>
      <c r="O550" s="1149"/>
      <c r="W550" s="566"/>
      <c r="X550" s="566"/>
    </row>
    <row r="551" spans="1:24" ht="27" customHeight="1" x14ac:dyDescent="0.25">
      <c r="A551" s="1200">
        <v>550</v>
      </c>
      <c r="B551" s="1208">
        <v>1219946</v>
      </c>
      <c r="C551" s="1192" t="s">
        <v>2230</v>
      </c>
      <c r="D551" s="1192" t="s">
        <v>8410</v>
      </c>
      <c r="E551" s="1209" t="s">
        <v>21</v>
      </c>
      <c r="F551" s="1202" t="s">
        <v>8411</v>
      </c>
      <c r="G551" s="1191" t="s">
        <v>8412</v>
      </c>
      <c r="H551" s="1191" t="s">
        <v>8413</v>
      </c>
      <c r="I551" s="1191" t="s">
        <v>21</v>
      </c>
      <c r="J551" s="1193" t="s">
        <v>9651</v>
      </c>
      <c r="K551" s="1191" t="s">
        <v>21</v>
      </c>
      <c r="L551" s="1191" t="s">
        <v>21</v>
      </c>
      <c r="M551" s="566"/>
      <c r="N551" s="923"/>
      <c r="O551" s="1149"/>
      <c r="W551" s="566"/>
      <c r="X551" s="566"/>
    </row>
    <row r="552" spans="1:24" ht="27" customHeight="1" x14ac:dyDescent="0.25">
      <c r="A552" s="1200">
        <v>551</v>
      </c>
      <c r="B552" s="1217">
        <v>1375224</v>
      </c>
      <c r="C552" s="1198" t="s">
        <v>850</v>
      </c>
      <c r="D552" s="1198" t="s">
        <v>5153</v>
      </c>
      <c r="E552" s="1200" t="s">
        <v>21</v>
      </c>
      <c r="F552" s="1219">
        <v>18498</v>
      </c>
      <c r="G552" s="1215">
        <v>982701210</v>
      </c>
      <c r="H552" s="1213" t="s">
        <v>5152</v>
      </c>
      <c r="I552" s="1213" t="s">
        <v>21</v>
      </c>
      <c r="J552" s="1216" t="s">
        <v>9651</v>
      </c>
      <c r="K552" s="1213" t="s">
        <v>21</v>
      </c>
      <c r="L552" s="1213" t="s">
        <v>21</v>
      </c>
      <c r="M552" s="566"/>
      <c r="N552" s="567"/>
      <c r="O552" s="1036"/>
      <c r="P552" s="1172"/>
      <c r="Q552" s="566"/>
      <c r="R552" s="566"/>
      <c r="S552" s="566"/>
      <c r="T552" s="566"/>
      <c r="W552" s="566"/>
      <c r="X552" s="566"/>
    </row>
    <row r="553" spans="1:24" ht="27" customHeight="1" x14ac:dyDescent="0.25">
      <c r="A553" s="1200">
        <v>552</v>
      </c>
      <c r="B553" s="1222">
        <v>1504200</v>
      </c>
      <c r="C553" s="1222" t="str">
        <f>VLOOKUP(B:B,'[2]censo_persona$final_a_censar_cs'!$I:$K,3,)</f>
        <v>QUILINA</v>
      </c>
      <c r="D553" s="1223" t="s">
        <v>2249</v>
      </c>
      <c r="E553" s="1194" t="s">
        <v>21</v>
      </c>
      <c r="F553" s="1224">
        <v>15323</v>
      </c>
      <c r="G553" s="1194">
        <v>982359627</v>
      </c>
      <c r="H553" s="1194" t="s">
        <v>8515</v>
      </c>
      <c r="I553" s="1194" t="s">
        <v>21</v>
      </c>
      <c r="J553" s="1197" t="s">
        <v>9651</v>
      </c>
      <c r="K553" s="1220" t="s">
        <v>21</v>
      </c>
      <c r="L553" s="1220" t="s">
        <v>21</v>
      </c>
      <c r="O553" s="1035"/>
      <c r="W553" s="566"/>
      <c r="X553" s="566"/>
    </row>
    <row r="554" spans="1:24" ht="27" customHeight="1" x14ac:dyDescent="0.25">
      <c r="A554" s="1200">
        <v>553</v>
      </c>
      <c r="B554" s="1211">
        <v>1538703</v>
      </c>
      <c r="C554" s="1222" t="str">
        <f>VLOOKUP(B:B,'[2]censo_persona$final_a_censar_cs'!$I:$K,3,)</f>
        <v>ESTEBAN</v>
      </c>
      <c r="D554" s="1223" t="s">
        <v>8534</v>
      </c>
      <c r="E554" s="1194" t="s">
        <v>21</v>
      </c>
      <c r="F554" s="1224">
        <v>16066</v>
      </c>
      <c r="G554" s="1194" t="s">
        <v>8535</v>
      </c>
      <c r="H554" s="1194" t="s">
        <v>8536</v>
      </c>
      <c r="I554" s="1194" t="s">
        <v>21</v>
      </c>
      <c r="J554" s="1197" t="s">
        <v>9651</v>
      </c>
      <c r="K554" s="1194" t="s">
        <v>21</v>
      </c>
      <c r="L554" s="1194" t="s">
        <v>21</v>
      </c>
      <c r="O554" s="1035"/>
      <c r="V554" s="566"/>
      <c r="W554" s="566"/>
      <c r="X554" s="566"/>
    </row>
    <row r="555" spans="1:24" ht="27" customHeight="1" x14ac:dyDescent="0.25">
      <c r="A555" s="1200">
        <v>554</v>
      </c>
      <c r="B555" s="1211">
        <v>1587281</v>
      </c>
      <c r="C555" s="1220" t="s">
        <v>550</v>
      </c>
      <c r="D555" s="1220" t="s">
        <v>9324</v>
      </c>
      <c r="E555" s="1194"/>
      <c r="F555" s="1221">
        <v>17207</v>
      </c>
      <c r="G555" s="1194"/>
      <c r="H555" s="1194" t="s">
        <v>9325</v>
      </c>
      <c r="I555" s="1194"/>
      <c r="J555" s="1197" t="s">
        <v>9651</v>
      </c>
      <c r="K555" s="1194"/>
      <c r="L555" s="1194"/>
      <c r="M555" s="566"/>
      <c r="O555" s="1035"/>
      <c r="V555" s="566"/>
    </row>
    <row r="556" spans="1:24" ht="27" customHeight="1" x14ac:dyDescent="0.25">
      <c r="A556" s="1200">
        <v>555</v>
      </c>
      <c r="B556" s="1211">
        <v>2050879</v>
      </c>
      <c r="C556" s="1212" t="s">
        <v>1227</v>
      </c>
      <c r="D556" s="1212" t="s">
        <v>1228</v>
      </c>
      <c r="E556" s="1213"/>
      <c r="F556" s="1214">
        <v>18537</v>
      </c>
      <c r="G556" s="1215">
        <v>210981240798</v>
      </c>
      <c r="H556" s="1213" t="s">
        <v>6342</v>
      </c>
      <c r="I556" s="1213"/>
      <c r="J556" s="1216" t="s">
        <v>9651</v>
      </c>
      <c r="K556" s="1213"/>
      <c r="L556" s="1213"/>
      <c r="M556" s="566"/>
      <c r="O556" s="1035"/>
      <c r="W556" s="566"/>
      <c r="X556" s="566"/>
    </row>
    <row r="557" spans="1:24" ht="27" customHeight="1" x14ac:dyDescent="0.25">
      <c r="A557" s="1200">
        <v>556</v>
      </c>
      <c r="B557" s="1217">
        <v>2346694</v>
      </c>
      <c r="C557" s="1198" t="s">
        <v>6026</v>
      </c>
      <c r="D557" s="1198" t="s">
        <v>5590</v>
      </c>
      <c r="E557" s="1213" t="s">
        <v>21</v>
      </c>
      <c r="F557" s="1219">
        <v>19286</v>
      </c>
      <c r="G557" s="1215">
        <v>985942485</v>
      </c>
      <c r="H557" s="1200" t="s">
        <v>871</v>
      </c>
      <c r="I557" s="1213" t="s">
        <v>21</v>
      </c>
      <c r="J557" s="1216" t="s">
        <v>9651</v>
      </c>
      <c r="K557" s="1213" t="s">
        <v>21</v>
      </c>
      <c r="L557" s="1213" t="s">
        <v>21</v>
      </c>
      <c r="M557" s="566"/>
      <c r="N557" s="567"/>
      <c r="O557" s="1036"/>
      <c r="P557" s="1172"/>
      <c r="Q557" s="566"/>
      <c r="R557" s="566"/>
      <c r="S557" s="566"/>
      <c r="T557" s="566"/>
      <c r="W557" s="566"/>
      <c r="X557" s="566"/>
    </row>
    <row r="558" spans="1:24" ht="27" customHeight="1" x14ac:dyDescent="0.25">
      <c r="A558" s="1200">
        <v>557</v>
      </c>
      <c r="B558" s="1217">
        <v>2539650</v>
      </c>
      <c r="C558" s="1218" t="s">
        <v>548</v>
      </c>
      <c r="D558" s="1218" t="s">
        <v>549</v>
      </c>
      <c r="E558" s="1213" t="s">
        <v>21</v>
      </c>
      <c r="F558" s="1219">
        <v>19872</v>
      </c>
      <c r="G558" s="1215">
        <v>993542183</v>
      </c>
      <c r="H558" s="1213" t="s">
        <v>552</v>
      </c>
      <c r="I558" s="1213" t="s">
        <v>21</v>
      </c>
      <c r="J558" s="1216" t="s">
        <v>9651</v>
      </c>
      <c r="K558" s="1213" t="s">
        <v>21</v>
      </c>
      <c r="L558" s="1213" t="s">
        <v>21</v>
      </c>
      <c r="M558" s="566"/>
      <c r="N558" s="567"/>
      <c r="O558" s="1036"/>
      <c r="P558" s="1172"/>
      <c r="Q558" s="566"/>
      <c r="R558" s="566"/>
      <c r="S558" s="566"/>
      <c r="T558" s="566"/>
      <c r="V558" s="566"/>
      <c r="W558" s="566"/>
      <c r="X558" s="566"/>
    </row>
    <row r="559" spans="1:24" ht="27" customHeight="1" x14ac:dyDescent="0.25">
      <c r="A559" s="1200">
        <v>558</v>
      </c>
      <c r="B559" s="1222">
        <v>2662895</v>
      </c>
      <c r="C559" s="1222" t="e">
        <f>VLOOKUP(B$1855:B$1881,'[1]REGISTRO LAMBARE SIME N° 80161-'!$C:$D,2,)</f>
        <v>#VALUE!</v>
      </c>
      <c r="D559" s="1223" t="s">
        <v>5597</v>
      </c>
      <c r="E559" s="1194" t="s">
        <v>21</v>
      </c>
      <c r="F559" s="1224">
        <v>15759</v>
      </c>
      <c r="G559" s="1226">
        <v>982315851</v>
      </c>
      <c r="H559" s="1194" t="s">
        <v>3129</v>
      </c>
      <c r="I559" s="1194" t="s">
        <v>21</v>
      </c>
      <c r="J559" s="1197" t="s">
        <v>9651</v>
      </c>
      <c r="K559" s="1194" t="s">
        <v>3128</v>
      </c>
      <c r="L559" s="1194" t="s">
        <v>3127</v>
      </c>
      <c r="M559" s="566" t="s">
        <v>9393</v>
      </c>
      <c r="N559" s="567"/>
      <c r="O559" s="1036"/>
      <c r="P559" s="1172"/>
      <c r="Q559" s="566"/>
      <c r="R559" s="566"/>
      <c r="S559" s="566"/>
      <c r="T559" s="566"/>
      <c r="U559" s="566"/>
      <c r="V559" s="566"/>
      <c r="W559" s="566"/>
      <c r="X559" s="566"/>
    </row>
    <row r="560" spans="1:24" ht="27" customHeight="1" x14ac:dyDescent="0.25">
      <c r="A560" s="1200">
        <v>559</v>
      </c>
      <c r="B560" s="1217">
        <v>2700234</v>
      </c>
      <c r="C560" s="1218" t="s">
        <v>1722</v>
      </c>
      <c r="D560" s="1218" t="s">
        <v>3372</v>
      </c>
      <c r="E560" s="1213" t="s">
        <v>21</v>
      </c>
      <c r="F560" s="1219">
        <v>20080</v>
      </c>
      <c r="G560" s="1215">
        <v>983324315</v>
      </c>
      <c r="H560" s="1213" t="s">
        <v>3373</v>
      </c>
      <c r="I560" s="1213" t="s">
        <v>21</v>
      </c>
      <c r="J560" s="1216" t="s">
        <v>9651</v>
      </c>
      <c r="K560" s="1213" t="s">
        <v>21</v>
      </c>
      <c r="L560" s="1213" t="s">
        <v>21</v>
      </c>
      <c r="M560" s="566"/>
      <c r="N560" s="567"/>
      <c r="O560" s="1036"/>
      <c r="P560" s="1172"/>
      <c r="Q560" s="566"/>
      <c r="R560" s="566"/>
      <c r="S560" s="566"/>
      <c r="T560" s="566"/>
      <c r="V560" s="566"/>
      <c r="W560" s="566"/>
      <c r="X560" s="566"/>
    </row>
    <row r="561" spans="1:24" ht="27" customHeight="1" x14ac:dyDescent="0.25">
      <c r="A561" s="1200">
        <v>560</v>
      </c>
      <c r="B561" s="1208">
        <v>3359034</v>
      </c>
      <c r="C561" s="1192" t="s">
        <v>1026</v>
      </c>
      <c r="D561" s="1192" t="s">
        <v>8874</v>
      </c>
      <c r="E561" s="1191" t="s">
        <v>21</v>
      </c>
      <c r="F561" s="1202">
        <v>15608</v>
      </c>
      <c r="G561" s="1191" t="s">
        <v>8535</v>
      </c>
      <c r="H561" s="1191" t="s">
        <v>8536</v>
      </c>
      <c r="I561" s="1191" t="s">
        <v>21</v>
      </c>
      <c r="J561" s="1193" t="s">
        <v>9651</v>
      </c>
      <c r="K561" s="1191" t="s">
        <v>21</v>
      </c>
      <c r="L561" s="1191" t="s">
        <v>21</v>
      </c>
      <c r="M561" s="566"/>
      <c r="N561" s="923"/>
      <c r="O561" s="1149"/>
      <c r="V561" s="566"/>
    </row>
    <row r="562" spans="1:24" ht="27" customHeight="1" x14ac:dyDescent="0.25">
      <c r="A562" s="1200">
        <v>561</v>
      </c>
      <c r="B562" s="1205">
        <v>131238</v>
      </c>
      <c r="C562" s="1198" t="s">
        <v>3223</v>
      </c>
      <c r="D562" s="1198" t="s">
        <v>3222</v>
      </c>
      <c r="E562" s="1213"/>
      <c r="F562" s="1207">
        <v>12545</v>
      </c>
      <c r="G562" s="1200">
        <v>983486694</v>
      </c>
      <c r="H562" s="1200" t="s">
        <v>5231</v>
      </c>
      <c r="I562" s="1200" t="s">
        <v>187</v>
      </c>
      <c r="J562" s="1200" t="s">
        <v>21</v>
      </c>
      <c r="K562" s="1200"/>
      <c r="L562" s="1200"/>
      <c r="M562" s="567" t="s">
        <v>9637</v>
      </c>
      <c r="N562" s="567"/>
      <c r="O562" s="1036"/>
      <c r="P562" s="1172"/>
      <c r="W562" s="566"/>
      <c r="X562" s="566"/>
    </row>
    <row r="563" spans="1:24" ht="27" customHeight="1" x14ac:dyDescent="0.25">
      <c r="A563" s="1200">
        <v>562</v>
      </c>
      <c r="B563" s="1211">
        <v>505671</v>
      </c>
      <c r="C563" s="1212" t="s">
        <v>557</v>
      </c>
      <c r="D563" s="1212" t="s">
        <v>6443</v>
      </c>
      <c r="E563" s="1213"/>
      <c r="F563" s="1214">
        <v>17663</v>
      </c>
      <c r="G563" s="1215">
        <v>961</v>
      </c>
      <c r="H563" s="1213" t="s">
        <v>6211</v>
      </c>
      <c r="I563" s="1213"/>
      <c r="J563" s="1216" t="s">
        <v>9652</v>
      </c>
      <c r="K563" s="1213"/>
      <c r="L563" s="1213"/>
      <c r="M563" s="566"/>
      <c r="O563" s="1035"/>
    </row>
    <row r="564" spans="1:24" ht="27" customHeight="1" x14ac:dyDescent="0.25">
      <c r="A564" s="1200">
        <v>563</v>
      </c>
      <c r="B564" s="1208">
        <v>208814</v>
      </c>
      <c r="C564" s="1192" t="s">
        <v>2237</v>
      </c>
      <c r="D564" s="1192" t="s">
        <v>6794</v>
      </c>
      <c r="E564" s="1191" t="s">
        <v>21</v>
      </c>
      <c r="F564" s="1202" t="s">
        <v>6795</v>
      </c>
      <c r="G564" s="1191">
        <v>983122308</v>
      </c>
      <c r="H564" s="1191" t="s">
        <v>6796</v>
      </c>
      <c r="I564" s="1191" t="s">
        <v>21</v>
      </c>
      <c r="J564" s="1193" t="s">
        <v>413</v>
      </c>
      <c r="K564" s="1209" t="s">
        <v>21</v>
      </c>
      <c r="L564" s="1209" t="s">
        <v>21</v>
      </c>
      <c r="M564" s="566"/>
      <c r="N564" s="923"/>
      <c r="O564" s="1149"/>
      <c r="U564" s="566"/>
      <c r="V564" s="566"/>
      <c r="W564" s="566"/>
      <c r="X564" s="566"/>
    </row>
    <row r="565" spans="1:24" ht="27" customHeight="1" x14ac:dyDescent="0.25">
      <c r="A565" s="1200">
        <v>564</v>
      </c>
      <c r="B565" s="1217">
        <v>243586</v>
      </c>
      <c r="C565" s="1218" t="s">
        <v>3880</v>
      </c>
      <c r="D565" s="1218" t="s">
        <v>3881</v>
      </c>
      <c r="E565" s="1213" t="s">
        <v>21</v>
      </c>
      <c r="F565" s="1219">
        <v>14899</v>
      </c>
      <c r="G565" s="1215">
        <v>986286002</v>
      </c>
      <c r="H565" s="1213" t="s">
        <v>2406</v>
      </c>
      <c r="I565" s="1200" t="s">
        <v>21</v>
      </c>
      <c r="J565" s="1216" t="s">
        <v>413</v>
      </c>
      <c r="K565" s="1213" t="s">
        <v>21</v>
      </c>
      <c r="L565" s="1213" t="s">
        <v>21</v>
      </c>
      <c r="M565" s="566"/>
      <c r="N565" s="567"/>
      <c r="O565" s="1036"/>
      <c r="P565" s="1172"/>
      <c r="Q565" s="566"/>
      <c r="R565" s="566"/>
      <c r="S565" s="566"/>
      <c r="T565" s="566"/>
      <c r="U565" s="566"/>
      <c r="V565" s="566"/>
      <c r="W565" s="566"/>
      <c r="X565" s="566"/>
    </row>
    <row r="566" spans="1:24" ht="27" customHeight="1" x14ac:dyDescent="0.25">
      <c r="A566" s="1200">
        <v>565</v>
      </c>
      <c r="B566" s="1217">
        <v>252092</v>
      </c>
      <c r="C566" s="1218" t="s">
        <v>6054</v>
      </c>
      <c r="D566" s="1218" t="s">
        <v>3715</v>
      </c>
      <c r="E566" s="1213" t="s">
        <v>21</v>
      </c>
      <c r="F566" s="1219">
        <v>15845</v>
      </c>
      <c r="G566" s="1215">
        <v>986567645</v>
      </c>
      <c r="H566" s="1213" t="s">
        <v>3717</v>
      </c>
      <c r="I566" s="1213" t="s">
        <v>21</v>
      </c>
      <c r="J566" s="1216" t="s">
        <v>413</v>
      </c>
      <c r="K566" s="1213" t="s">
        <v>3718</v>
      </c>
      <c r="L566" s="1213" t="s">
        <v>21</v>
      </c>
      <c r="M566" s="566"/>
      <c r="N566" s="567"/>
      <c r="O566" s="1036"/>
      <c r="P566" s="1172"/>
      <c r="Q566" s="566"/>
      <c r="R566" s="566"/>
      <c r="S566" s="566"/>
      <c r="T566" s="566"/>
      <c r="U566" s="566"/>
      <c r="V566" s="566"/>
      <c r="W566" s="566"/>
      <c r="X566" s="566"/>
    </row>
    <row r="567" spans="1:24" ht="27" customHeight="1" x14ac:dyDescent="0.25">
      <c r="A567" s="1200">
        <v>566</v>
      </c>
      <c r="B567" s="1222">
        <v>381972</v>
      </c>
      <c r="C567" s="1223" t="s">
        <v>7295</v>
      </c>
      <c r="D567" s="1223" t="s">
        <v>7296</v>
      </c>
      <c r="E567" s="1220" t="s">
        <v>21</v>
      </c>
      <c r="F567" s="1224">
        <v>18947</v>
      </c>
      <c r="G567" s="1194" t="s">
        <v>7297</v>
      </c>
      <c r="H567" s="1194" t="s">
        <v>7298</v>
      </c>
      <c r="I567" s="1194" t="s">
        <v>21</v>
      </c>
      <c r="J567" s="1197" t="s">
        <v>413</v>
      </c>
      <c r="K567" s="1194" t="s">
        <v>21</v>
      </c>
      <c r="L567" s="1194" t="s">
        <v>21</v>
      </c>
      <c r="M567" s="566" t="s">
        <v>9531</v>
      </c>
      <c r="N567" s="181"/>
      <c r="O567" s="1153"/>
      <c r="P567" s="1172"/>
      <c r="U567" s="566"/>
    </row>
    <row r="568" spans="1:24" ht="27" customHeight="1" x14ac:dyDescent="0.25">
      <c r="A568" s="1200">
        <v>567</v>
      </c>
      <c r="B568" s="1217">
        <v>437304</v>
      </c>
      <c r="C568" s="1218" t="s">
        <v>1026</v>
      </c>
      <c r="D568" s="1218" t="s">
        <v>1383</v>
      </c>
      <c r="E568" s="1213" t="s">
        <v>21</v>
      </c>
      <c r="F568" s="1219">
        <v>18120</v>
      </c>
      <c r="G568" s="1215">
        <v>981786176</v>
      </c>
      <c r="H568" s="1213" t="s">
        <v>1385</v>
      </c>
      <c r="I568" s="1213" t="s">
        <v>21</v>
      </c>
      <c r="J568" s="1216" t="s">
        <v>413</v>
      </c>
      <c r="K568" s="1213" t="s">
        <v>21</v>
      </c>
      <c r="L568" s="1213" t="s">
        <v>21</v>
      </c>
      <c r="M568" s="566"/>
      <c r="N568" s="567"/>
      <c r="O568" s="1036"/>
      <c r="P568" s="1172"/>
      <c r="Q568" s="566"/>
      <c r="R568" s="566"/>
      <c r="S568" s="566"/>
      <c r="T568" s="566"/>
    </row>
    <row r="569" spans="1:24" ht="27" customHeight="1" x14ac:dyDescent="0.25">
      <c r="A569" s="1200">
        <v>568</v>
      </c>
      <c r="B569" s="1217">
        <v>438047</v>
      </c>
      <c r="C569" s="1218" t="s">
        <v>311</v>
      </c>
      <c r="D569" s="1218" t="s">
        <v>5386</v>
      </c>
      <c r="E569" s="1213" t="s">
        <v>21</v>
      </c>
      <c r="F569" s="1219">
        <v>18559</v>
      </c>
      <c r="G569" s="1215">
        <v>994768334</v>
      </c>
      <c r="H569" s="1213" t="s">
        <v>3993</v>
      </c>
      <c r="I569" s="1200" t="s">
        <v>21</v>
      </c>
      <c r="J569" s="1216" t="s">
        <v>413</v>
      </c>
      <c r="K569" s="1213" t="s">
        <v>21</v>
      </c>
      <c r="L569" s="1213" t="s">
        <v>21</v>
      </c>
      <c r="M569" s="566"/>
      <c r="N569" s="567"/>
      <c r="O569" s="1036"/>
      <c r="P569" s="1172"/>
      <c r="Q569" s="566"/>
      <c r="R569" s="566"/>
      <c r="S569" s="566"/>
      <c r="T569" s="566"/>
    </row>
    <row r="570" spans="1:24" ht="27" customHeight="1" x14ac:dyDescent="0.25">
      <c r="A570" s="1200">
        <v>569</v>
      </c>
      <c r="B570" s="1217">
        <v>487078</v>
      </c>
      <c r="C570" s="1218" t="s">
        <v>5786</v>
      </c>
      <c r="D570" s="1218" t="s">
        <v>5403</v>
      </c>
      <c r="E570" s="1213" t="s">
        <v>21</v>
      </c>
      <c r="F570" s="1219">
        <v>19154</v>
      </c>
      <c r="G570" s="1215">
        <v>985607912</v>
      </c>
      <c r="H570" s="1213" t="s">
        <v>781</v>
      </c>
      <c r="I570" s="1213" t="s">
        <v>21</v>
      </c>
      <c r="J570" s="1216" t="s">
        <v>413</v>
      </c>
      <c r="K570" s="1213" t="s">
        <v>21</v>
      </c>
      <c r="L570" s="1213" t="s">
        <v>21</v>
      </c>
      <c r="M570" s="566"/>
      <c r="N570" s="567"/>
      <c r="O570" s="1036"/>
      <c r="P570" s="1172"/>
      <c r="Q570" s="566"/>
      <c r="R570" s="566"/>
      <c r="S570" s="566"/>
      <c r="T570" s="566"/>
    </row>
    <row r="571" spans="1:24" ht="27" customHeight="1" x14ac:dyDescent="0.25">
      <c r="A571" s="1200">
        <v>570</v>
      </c>
      <c r="B571" s="1217">
        <v>524092</v>
      </c>
      <c r="C571" s="1218" t="s">
        <v>5811</v>
      </c>
      <c r="D571" s="1218" t="s">
        <v>5419</v>
      </c>
      <c r="E571" s="1213" t="s">
        <v>21</v>
      </c>
      <c r="F571" s="1219">
        <v>20139</v>
      </c>
      <c r="G571" s="1215">
        <v>992912748</v>
      </c>
      <c r="H571" s="1213" t="s">
        <v>4826</v>
      </c>
      <c r="I571" s="1200" t="s">
        <v>21</v>
      </c>
      <c r="J571" s="1216" t="s">
        <v>413</v>
      </c>
      <c r="K571" s="1213" t="s">
        <v>21</v>
      </c>
      <c r="L571" s="1213" t="s">
        <v>21</v>
      </c>
      <c r="M571" s="566"/>
      <c r="N571" s="567"/>
      <c r="O571" s="1036"/>
      <c r="P571" s="1172"/>
      <c r="Q571" s="566"/>
      <c r="R571" s="566"/>
      <c r="S571" s="566"/>
      <c r="T571" s="566"/>
    </row>
    <row r="572" spans="1:24" ht="27" customHeight="1" x14ac:dyDescent="0.25">
      <c r="A572" s="1200">
        <v>571</v>
      </c>
      <c r="B572" s="1211">
        <v>546762</v>
      </c>
      <c r="C572" s="1223" t="s">
        <v>412</v>
      </c>
      <c r="D572" s="1223" t="s">
        <v>7842</v>
      </c>
      <c r="E572" s="1194" t="s">
        <v>21</v>
      </c>
      <c r="F572" s="1224">
        <v>18170</v>
      </c>
      <c r="G572" s="1194" t="s">
        <v>7843</v>
      </c>
      <c r="H572" s="1194" t="s">
        <v>7844</v>
      </c>
      <c r="I572" s="1194" t="s">
        <v>21</v>
      </c>
      <c r="J572" s="1197" t="s">
        <v>413</v>
      </c>
      <c r="K572" s="1194" t="s">
        <v>21</v>
      </c>
      <c r="L572" s="1220" t="s">
        <v>21</v>
      </c>
      <c r="M572" s="566" t="s">
        <v>9531</v>
      </c>
      <c r="N572" s="925"/>
      <c r="O572" s="1149"/>
      <c r="P572" s="1172"/>
      <c r="U572" s="566"/>
    </row>
    <row r="573" spans="1:24" ht="27" customHeight="1" x14ac:dyDescent="0.25">
      <c r="A573" s="1200">
        <v>572</v>
      </c>
      <c r="B573" s="1217">
        <v>688558</v>
      </c>
      <c r="C573" s="1218" t="s">
        <v>2403</v>
      </c>
      <c r="D573" s="1218" t="s">
        <v>2404</v>
      </c>
      <c r="E573" s="1213" t="s">
        <v>21</v>
      </c>
      <c r="F573" s="1219">
        <v>16602</v>
      </c>
      <c r="G573" s="1215">
        <v>986286002</v>
      </c>
      <c r="H573" s="1213" t="s">
        <v>2406</v>
      </c>
      <c r="I573" s="1213" t="s">
        <v>21</v>
      </c>
      <c r="J573" s="1216" t="s">
        <v>413</v>
      </c>
      <c r="K573" s="1213" t="s">
        <v>21</v>
      </c>
      <c r="L573" s="1213" t="s">
        <v>21</v>
      </c>
      <c r="M573" s="566"/>
      <c r="N573" s="567"/>
      <c r="O573" s="1036"/>
      <c r="P573" s="1172"/>
      <c r="Q573" s="566"/>
      <c r="R573" s="566"/>
      <c r="S573" s="566"/>
      <c r="T573" s="566"/>
    </row>
    <row r="574" spans="1:24" ht="27" customHeight="1" x14ac:dyDescent="0.25">
      <c r="A574" s="1200">
        <v>573</v>
      </c>
      <c r="B574" s="1222">
        <v>693895</v>
      </c>
      <c r="C574" s="1223" t="s">
        <v>460</v>
      </c>
      <c r="D574" s="1223" t="s">
        <v>3467</v>
      </c>
      <c r="E574" s="1194" t="s">
        <v>21</v>
      </c>
      <c r="F574" s="1224">
        <v>18734</v>
      </c>
      <c r="G574" s="1226">
        <v>981322605</v>
      </c>
      <c r="H574" s="1194" t="s">
        <v>1893</v>
      </c>
      <c r="I574" s="1194" t="s">
        <v>21</v>
      </c>
      <c r="J574" s="1197" t="s">
        <v>413</v>
      </c>
      <c r="K574" s="1194" t="s">
        <v>21</v>
      </c>
      <c r="L574" s="1194" t="s">
        <v>21</v>
      </c>
      <c r="M574" s="566" t="s">
        <v>9531</v>
      </c>
      <c r="N574" s="282"/>
      <c r="O574" s="1036"/>
      <c r="P574" s="1172"/>
      <c r="Q574" s="566"/>
      <c r="R574" s="566"/>
      <c r="S574" s="566"/>
      <c r="T574" s="566"/>
      <c r="U574" s="566"/>
    </row>
    <row r="575" spans="1:24" ht="27" customHeight="1" x14ac:dyDescent="0.25">
      <c r="A575" s="1200">
        <v>574</v>
      </c>
      <c r="B575" s="1211">
        <v>771577</v>
      </c>
      <c r="C575" s="1218" t="s">
        <v>6078</v>
      </c>
      <c r="D575" s="1218" t="s">
        <v>1730</v>
      </c>
      <c r="E575" s="1213" t="s">
        <v>21</v>
      </c>
      <c r="F575" s="1219">
        <v>16182</v>
      </c>
      <c r="G575" s="1215">
        <v>984479575</v>
      </c>
      <c r="H575" s="1213" t="s">
        <v>1732</v>
      </c>
      <c r="I575" s="1213" t="s">
        <v>21</v>
      </c>
      <c r="J575" s="1216" t="s">
        <v>413</v>
      </c>
      <c r="K575" s="1213" t="s">
        <v>21</v>
      </c>
      <c r="L575" s="1213" t="s">
        <v>21</v>
      </c>
      <c r="M575" s="566"/>
      <c r="N575" s="567"/>
      <c r="O575" s="1036"/>
      <c r="P575" s="1172"/>
      <c r="Q575" s="566"/>
      <c r="R575" s="566"/>
      <c r="S575" s="566"/>
      <c r="T575" s="566"/>
    </row>
    <row r="576" spans="1:24" ht="27" customHeight="1" x14ac:dyDescent="0.25">
      <c r="A576" s="1200">
        <v>575</v>
      </c>
      <c r="B576" s="1222">
        <v>802238</v>
      </c>
      <c r="C576" s="1223" t="s">
        <v>8174</v>
      </c>
      <c r="D576" s="1223" t="s">
        <v>8175</v>
      </c>
      <c r="E576" s="1194" t="s">
        <v>21</v>
      </c>
      <c r="F576" s="1224">
        <v>17127</v>
      </c>
      <c r="G576" s="1194" t="s">
        <v>8176</v>
      </c>
      <c r="H576" s="1194" t="s">
        <v>8177</v>
      </c>
      <c r="I576" s="1194" t="s">
        <v>21</v>
      </c>
      <c r="J576" s="1197" t="s">
        <v>413</v>
      </c>
      <c r="K576" s="1194" t="s">
        <v>21</v>
      </c>
      <c r="L576" s="1194" t="s">
        <v>21</v>
      </c>
      <c r="M576" s="566" t="s">
        <v>9531</v>
      </c>
      <c r="N576" s="925"/>
      <c r="O576" s="1149"/>
      <c r="P576" s="1172"/>
      <c r="U576" s="566"/>
    </row>
    <row r="577" spans="1:24" ht="27" customHeight="1" x14ac:dyDescent="0.25">
      <c r="A577" s="1200">
        <v>576</v>
      </c>
      <c r="B577" s="1211">
        <v>1389459</v>
      </c>
      <c r="C577" s="1212" t="s">
        <v>2663</v>
      </c>
      <c r="D577" s="1212" t="s">
        <v>1581</v>
      </c>
      <c r="E577" s="1213"/>
      <c r="F577" s="1214">
        <v>19064</v>
      </c>
      <c r="G577" s="1215">
        <v>982619960</v>
      </c>
      <c r="H577" s="1213" t="s">
        <v>6318</v>
      </c>
      <c r="I577" s="1213" t="s">
        <v>6669</v>
      </c>
      <c r="J577" s="1216" t="s">
        <v>413</v>
      </c>
      <c r="K577" s="1213"/>
      <c r="L577" s="1213"/>
      <c r="M577" s="566"/>
      <c r="O577" s="1035"/>
      <c r="W577" s="566"/>
      <c r="X577" s="566"/>
    </row>
    <row r="578" spans="1:24" ht="27" customHeight="1" x14ac:dyDescent="0.25">
      <c r="A578" s="1200">
        <v>577</v>
      </c>
      <c r="B578" s="1217">
        <v>1992405</v>
      </c>
      <c r="C578" s="1218" t="s">
        <v>5827</v>
      </c>
      <c r="D578" s="1218" t="s">
        <v>5576</v>
      </c>
      <c r="E578" s="1213" t="s">
        <v>21</v>
      </c>
      <c r="F578" s="1219">
        <v>19962</v>
      </c>
      <c r="G578" s="1215">
        <v>991401259</v>
      </c>
      <c r="H578" s="1213" t="s">
        <v>4402</v>
      </c>
      <c r="I578" s="1200" t="s">
        <v>21</v>
      </c>
      <c r="J578" s="1216" t="s">
        <v>413</v>
      </c>
      <c r="K578" s="1213" t="s">
        <v>21</v>
      </c>
      <c r="L578" s="1213" t="s">
        <v>21</v>
      </c>
      <c r="M578" s="566"/>
      <c r="N578" s="567"/>
      <c r="O578" s="1036"/>
      <c r="P578" s="1172"/>
      <c r="Q578" s="566"/>
      <c r="R578" s="566"/>
      <c r="S578" s="566"/>
      <c r="T578" s="566"/>
      <c r="V578" s="566"/>
      <c r="W578" s="566"/>
      <c r="X578" s="566"/>
    </row>
    <row r="579" spans="1:24" ht="27" customHeight="1" x14ac:dyDescent="0.25">
      <c r="A579" s="1200">
        <v>578</v>
      </c>
      <c r="B579" s="1217">
        <v>2296712</v>
      </c>
      <c r="C579" s="1218" t="s">
        <v>316</v>
      </c>
      <c r="D579" s="1218" t="s">
        <v>439</v>
      </c>
      <c r="E579" s="1213" t="s">
        <v>21</v>
      </c>
      <c r="F579" s="1219">
        <v>13878</v>
      </c>
      <c r="G579" s="1215">
        <v>982570797</v>
      </c>
      <c r="H579" s="1213" t="s">
        <v>5295</v>
      </c>
      <c r="I579" s="1213" t="s">
        <v>21</v>
      </c>
      <c r="J579" s="1216" t="s">
        <v>413</v>
      </c>
      <c r="K579" s="1213" t="s">
        <v>21</v>
      </c>
      <c r="L579" s="1213" t="s">
        <v>21</v>
      </c>
      <c r="M579" s="566"/>
      <c r="N579" s="567"/>
      <c r="O579" s="1036"/>
      <c r="P579" s="1172"/>
      <c r="Q579" s="566"/>
      <c r="R579" s="566"/>
      <c r="S579" s="566"/>
      <c r="T579" s="566"/>
      <c r="W579" s="566"/>
      <c r="X579" s="566"/>
    </row>
    <row r="580" spans="1:24" ht="27" customHeight="1" x14ac:dyDescent="0.25">
      <c r="A580" s="1200">
        <v>579</v>
      </c>
      <c r="B580" s="1211">
        <v>2429841</v>
      </c>
      <c r="C580" s="1222" t="s">
        <v>1830</v>
      </c>
      <c r="D580" s="1223" t="s">
        <v>6732</v>
      </c>
      <c r="E580" s="1194" t="s">
        <v>21</v>
      </c>
      <c r="F580" s="1224">
        <v>16337</v>
      </c>
      <c r="G580" s="1194" t="s">
        <v>8807</v>
      </c>
      <c r="H580" s="1194" t="s">
        <v>8808</v>
      </c>
      <c r="I580" s="1194" t="s">
        <v>21</v>
      </c>
      <c r="J580" s="1197" t="s">
        <v>413</v>
      </c>
      <c r="K580" s="1194" t="s">
        <v>21</v>
      </c>
      <c r="L580" s="1194" t="s">
        <v>8809</v>
      </c>
      <c r="M580" s="567" t="s">
        <v>9393</v>
      </c>
      <c r="N580" s="923"/>
      <c r="O580" s="1036"/>
      <c r="V580" s="566"/>
      <c r="W580" s="566"/>
      <c r="X580" s="566"/>
    </row>
    <row r="581" spans="1:24" ht="27" customHeight="1" x14ac:dyDescent="0.25">
      <c r="A581" s="1200">
        <v>580</v>
      </c>
      <c r="B581" s="1205">
        <v>890756</v>
      </c>
      <c r="C581" s="1206" t="s">
        <v>5818</v>
      </c>
      <c r="D581" s="1227" t="s">
        <v>9587</v>
      </c>
      <c r="E581" s="1213"/>
      <c r="F581" s="1207">
        <v>12833</v>
      </c>
      <c r="G581" s="1200" t="s">
        <v>4791</v>
      </c>
      <c r="H581" s="1200" t="s">
        <v>4792</v>
      </c>
      <c r="I581" s="1200"/>
      <c r="J581" s="1200" t="s">
        <v>782</v>
      </c>
      <c r="K581" s="1200"/>
      <c r="L581" s="1200"/>
      <c r="M581" s="567" t="s">
        <v>9586</v>
      </c>
      <c r="N581" s="567"/>
      <c r="O581" s="1036"/>
      <c r="P581" s="1172"/>
    </row>
    <row r="582" spans="1:24" ht="27" customHeight="1" x14ac:dyDescent="0.25">
      <c r="A582" s="1200">
        <v>581</v>
      </c>
      <c r="B582" s="1205">
        <v>2142052</v>
      </c>
      <c r="C582" s="1206" t="s">
        <v>931</v>
      </c>
      <c r="D582" s="1227" t="s">
        <v>9567</v>
      </c>
      <c r="E582" s="1213"/>
      <c r="F582" s="1207">
        <v>15437</v>
      </c>
      <c r="G582" s="1200">
        <v>981701523</v>
      </c>
      <c r="H582" s="1200" t="s">
        <v>3765</v>
      </c>
      <c r="I582" s="1200"/>
      <c r="J582" s="1200" t="s">
        <v>71</v>
      </c>
      <c r="K582" s="1200"/>
      <c r="L582" s="1200"/>
      <c r="M582" s="567" t="s">
        <v>9566</v>
      </c>
      <c r="N582" s="567"/>
      <c r="O582" s="1034"/>
      <c r="P582" s="1172"/>
      <c r="W582" s="566"/>
      <c r="X582" s="566"/>
    </row>
    <row r="583" spans="1:24" ht="27" customHeight="1" x14ac:dyDescent="0.25">
      <c r="A583" s="1200">
        <v>582</v>
      </c>
      <c r="B583" s="1217">
        <v>212848</v>
      </c>
      <c r="C583" s="1218" t="s">
        <v>395</v>
      </c>
      <c r="D583" s="1218" t="s">
        <v>402</v>
      </c>
      <c r="E583" s="1213" t="s">
        <v>21</v>
      </c>
      <c r="F583" s="1219">
        <v>12997</v>
      </c>
      <c r="G583" s="1215">
        <v>981961077</v>
      </c>
      <c r="H583" s="1213" t="s">
        <v>4411</v>
      </c>
      <c r="I583" s="1200" t="s">
        <v>21</v>
      </c>
      <c r="J583" s="1216" t="s">
        <v>6685</v>
      </c>
      <c r="K583" s="1213" t="s">
        <v>21</v>
      </c>
      <c r="L583" s="1213" t="s">
        <v>21</v>
      </c>
      <c r="M583" s="566"/>
      <c r="N583" s="567"/>
      <c r="O583" s="1036"/>
      <c r="P583" s="1172"/>
      <c r="Q583" s="566"/>
      <c r="R583" s="566"/>
      <c r="S583" s="566"/>
      <c r="T583" s="566"/>
      <c r="U583" s="566"/>
      <c r="V583" s="566"/>
      <c r="W583" s="566"/>
      <c r="X583" s="566"/>
    </row>
    <row r="584" spans="1:24" ht="27" customHeight="1" x14ac:dyDescent="0.25">
      <c r="A584" s="1200">
        <v>583</v>
      </c>
      <c r="B584" s="1217">
        <v>225527</v>
      </c>
      <c r="C584" s="1218" t="s">
        <v>1349</v>
      </c>
      <c r="D584" s="1218" t="s">
        <v>4412</v>
      </c>
      <c r="E584" s="1213" t="s">
        <v>21</v>
      </c>
      <c r="F584" s="1219">
        <v>13597</v>
      </c>
      <c r="G584" s="1215">
        <v>981961077</v>
      </c>
      <c r="H584" s="1213" t="s">
        <v>4411</v>
      </c>
      <c r="I584" s="1200" t="s">
        <v>21</v>
      </c>
      <c r="J584" s="1216" t="s">
        <v>6685</v>
      </c>
      <c r="K584" s="1213" t="s">
        <v>21</v>
      </c>
      <c r="L584" s="1213" t="s">
        <v>21</v>
      </c>
      <c r="M584" s="566"/>
      <c r="N584" s="567"/>
      <c r="O584" s="1036"/>
      <c r="P584" s="1172"/>
      <c r="Q584" s="566"/>
      <c r="R584" s="566"/>
      <c r="S584" s="566"/>
      <c r="T584" s="566"/>
      <c r="U584" s="566"/>
      <c r="V584" s="566"/>
      <c r="W584" s="566"/>
      <c r="X584" s="566"/>
    </row>
    <row r="585" spans="1:24" ht="27" customHeight="1" x14ac:dyDescent="0.25">
      <c r="A585" s="1200">
        <v>584</v>
      </c>
      <c r="B585" s="1208">
        <v>244432</v>
      </c>
      <c r="C585" s="1192" t="s">
        <v>979</v>
      </c>
      <c r="D585" s="1192" t="s">
        <v>6884</v>
      </c>
      <c r="E585" s="1191" t="s">
        <v>21</v>
      </c>
      <c r="F585" s="1191"/>
      <c r="G585" s="1191" t="s">
        <v>6885</v>
      </c>
      <c r="H585" s="1191" t="s">
        <v>6886</v>
      </c>
      <c r="I585" s="1191" t="s">
        <v>21</v>
      </c>
      <c r="J585" s="1193" t="s">
        <v>6685</v>
      </c>
      <c r="K585" s="1191" t="s">
        <v>21</v>
      </c>
      <c r="L585" s="1191" t="s">
        <v>21</v>
      </c>
      <c r="M585" s="566"/>
      <c r="N585" s="923"/>
      <c r="O585" s="1149"/>
      <c r="U585" s="566"/>
      <c r="V585" s="566"/>
      <c r="W585" s="566"/>
      <c r="X585" s="566"/>
    </row>
    <row r="586" spans="1:24" ht="27" customHeight="1" x14ac:dyDescent="0.25">
      <c r="A586" s="1200">
        <v>585</v>
      </c>
      <c r="B586" s="1211">
        <v>249746</v>
      </c>
      <c r="C586" s="1222" t="str">
        <f>VLOOKUP(B:B,'[2]censo_persona$final_a_censar_cs'!$I:$K,3,)</f>
        <v>AQUILINA</v>
      </c>
      <c r="D586" s="1223" t="s">
        <v>6897</v>
      </c>
      <c r="E586" s="1194" t="s">
        <v>21</v>
      </c>
      <c r="F586" s="1224">
        <v>15088</v>
      </c>
      <c r="G586" s="1226" t="s">
        <v>6898</v>
      </c>
      <c r="H586" s="1194" t="s">
        <v>6899</v>
      </c>
      <c r="I586" s="1194" t="s">
        <v>21</v>
      </c>
      <c r="J586" s="1197" t="s">
        <v>6685</v>
      </c>
      <c r="K586" s="1194" t="s">
        <v>21</v>
      </c>
      <c r="L586" s="1194" t="s">
        <v>21</v>
      </c>
      <c r="O586" s="1148"/>
      <c r="U586" s="566"/>
      <c r="V586" s="566"/>
      <c r="W586" s="566"/>
      <c r="X586" s="566"/>
    </row>
    <row r="587" spans="1:24" ht="27" customHeight="1" x14ac:dyDescent="0.25">
      <c r="A587" s="1200">
        <v>586</v>
      </c>
      <c r="B587" s="1217">
        <v>272215</v>
      </c>
      <c r="C587" s="1218" t="s">
        <v>5651</v>
      </c>
      <c r="D587" s="1218" t="s">
        <v>85</v>
      </c>
      <c r="E587" s="1213" t="s">
        <v>21</v>
      </c>
      <c r="F587" s="1219">
        <v>15487</v>
      </c>
      <c r="G587" s="1215">
        <v>972507509</v>
      </c>
      <c r="H587" s="1213" t="s">
        <v>86</v>
      </c>
      <c r="I587" s="1213" t="s">
        <v>21</v>
      </c>
      <c r="J587" s="1216" t="s">
        <v>6685</v>
      </c>
      <c r="K587" s="1213" t="s">
        <v>21</v>
      </c>
      <c r="L587" s="1213" t="s">
        <v>21</v>
      </c>
      <c r="M587" s="566"/>
      <c r="N587" s="567"/>
      <c r="O587" s="1036"/>
      <c r="P587" s="1172"/>
      <c r="Q587" s="566"/>
      <c r="R587" s="566"/>
      <c r="S587" s="566"/>
      <c r="T587" s="566"/>
      <c r="U587" s="566"/>
      <c r="V587" s="566"/>
      <c r="W587" s="566"/>
      <c r="X587" s="566"/>
    </row>
    <row r="588" spans="1:24" ht="27" customHeight="1" x14ac:dyDescent="0.25">
      <c r="A588" s="1200">
        <v>587</v>
      </c>
      <c r="B588" s="1208">
        <v>286776</v>
      </c>
      <c r="C588" s="1192" t="s">
        <v>7004</v>
      </c>
      <c r="D588" s="1192" t="s">
        <v>439</v>
      </c>
      <c r="E588" s="1191" t="s">
        <v>21</v>
      </c>
      <c r="F588" s="1225"/>
      <c r="G588" s="1210" t="s">
        <v>7005</v>
      </c>
      <c r="H588" s="1191" t="s">
        <v>7006</v>
      </c>
      <c r="I588" s="1191" t="s">
        <v>21</v>
      </c>
      <c r="J588" s="1193" t="s">
        <v>6685</v>
      </c>
      <c r="K588" s="1209" t="s">
        <v>21</v>
      </c>
      <c r="L588" s="1209" t="s">
        <v>21</v>
      </c>
      <c r="M588" s="566"/>
      <c r="N588" s="924"/>
      <c r="O588" s="1138"/>
      <c r="U588" s="566"/>
      <c r="V588" s="566"/>
      <c r="W588" s="566"/>
      <c r="X588" s="566"/>
    </row>
    <row r="589" spans="1:24" ht="27" customHeight="1" x14ac:dyDescent="0.25">
      <c r="A589" s="1200">
        <v>588</v>
      </c>
      <c r="B589" s="1217">
        <v>316231</v>
      </c>
      <c r="C589" s="1218" t="s">
        <v>5665</v>
      </c>
      <c r="D589" s="1218" t="s">
        <v>4012</v>
      </c>
      <c r="E589" s="1213" t="s">
        <v>21</v>
      </c>
      <c r="F589" s="1219">
        <v>16038</v>
      </c>
      <c r="G589" s="1215">
        <v>21552807</v>
      </c>
      <c r="H589" s="1213" t="s">
        <v>4014</v>
      </c>
      <c r="I589" s="1200" t="s">
        <v>21</v>
      </c>
      <c r="J589" s="1216" t="s">
        <v>6685</v>
      </c>
      <c r="K589" s="1213" t="s">
        <v>21</v>
      </c>
      <c r="L589" s="1213" t="s">
        <v>21</v>
      </c>
      <c r="M589" s="566"/>
      <c r="N589" s="567"/>
      <c r="O589" s="1036"/>
      <c r="P589" s="1172"/>
      <c r="Q589" s="566"/>
      <c r="R589" s="566"/>
      <c r="S589" s="566"/>
      <c r="T589" s="566"/>
      <c r="U589" s="566"/>
      <c r="V589" s="566"/>
    </row>
    <row r="590" spans="1:24" ht="27" customHeight="1" x14ac:dyDescent="0.25">
      <c r="A590" s="1200">
        <v>589</v>
      </c>
      <c r="B590" s="1211">
        <v>349315</v>
      </c>
      <c r="C590" s="1192" t="s">
        <v>7158</v>
      </c>
      <c r="D590" s="1192" t="s">
        <v>7159</v>
      </c>
      <c r="E590" s="1191" t="s">
        <v>21</v>
      </c>
      <c r="F590" s="1202">
        <v>17564</v>
      </c>
      <c r="G590" s="1191" t="s">
        <v>7160</v>
      </c>
      <c r="H590" s="1191" t="s">
        <v>7161</v>
      </c>
      <c r="I590" s="1191" t="s">
        <v>21</v>
      </c>
      <c r="J590" s="1193" t="s">
        <v>6685</v>
      </c>
      <c r="K590" s="1191" t="s">
        <v>21</v>
      </c>
      <c r="L590" s="1191" t="s">
        <v>21</v>
      </c>
      <c r="M590" s="566"/>
      <c r="N590" s="923"/>
      <c r="O590" s="1138"/>
      <c r="U590" s="566"/>
    </row>
    <row r="591" spans="1:24" ht="27" customHeight="1" x14ac:dyDescent="0.25">
      <c r="A591" s="1200">
        <v>590</v>
      </c>
      <c r="B591" s="1222">
        <v>359843</v>
      </c>
      <c r="C591" s="1222" t="s">
        <v>7205</v>
      </c>
      <c r="D591" s="1223" t="s">
        <v>7206</v>
      </c>
      <c r="E591" s="1220" t="s">
        <v>21</v>
      </c>
      <c r="F591" s="1224">
        <v>18684</v>
      </c>
      <c r="G591" s="1194" t="s">
        <v>7207</v>
      </c>
      <c r="H591" s="1194" t="s">
        <v>7208</v>
      </c>
      <c r="I591" s="1194" t="s">
        <v>21</v>
      </c>
      <c r="J591" s="1197" t="s">
        <v>6685</v>
      </c>
      <c r="K591" s="1194" t="s">
        <v>21</v>
      </c>
      <c r="L591" s="1194" t="s">
        <v>21</v>
      </c>
      <c r="M591" s="566" t="s">
        <v>9393</v>
      </c>
      <c r="N591" s="181"/>
      <c r="O591" s="1036"/>
      <c r="P591" s="1172"/>
      <c r="U591" s="566"/>
    </row>
    <row r="592" spans="1:24" ht="27" customHeight="1" x14ac:dyDescent="0.25">
      <c r="A592" s="1200">
        <v>591</v>
      </c>
      <c r="B592" s="1217">
        <v>382296</v>
      </c>
      <c r="C592" s="1218" t="s">
        <v>4876</v>
      </c>
      <c r="D592" s="1218" t="s">
        <v>1701</v>
      </c>
      <c r="E592" s="1213" t="s">
        <v>21</v>
      </c>
      <c r="F592" s="1219">
        <v>19089</v>
      </c>
      <c r="G592" s="1215">
        <v>982775569</v>
      </c>
      <c r="H592" s="1213" t="s">
        <v>4878</v>
      </c>
      <c r="I592" s="1200" t="s">
        <v>21</v>
      </c>
      <c r="J592" s="1216" t="s">
        <v>6685</v>
      </c>
      <c r="K592" s="1213" t="s">
        <v>21</v>
      </c>
      <c r="L592" s="1213" t="s">
        <v>21</v>
      </c>
      <c r="M592" s="566"/>
      <c r="N592" s="567"/>
      <c r="O592" s="1154"/>
      <c r="P592" s="1172"/>
      <c r="Q592" s="566"/>
      <c r="R592" s="566"/>
      <c r="S592" s="566"/>
      <c r="T592" s="566"/>
      <c r="U592" s="566"/>
    </row>
    <row r="593" spans="1:22" ht="27" customHeight="1" x14ac:dyDescent="0.25">
      <c r="A593" s="1200">
        <v>592</v>
      </c>
      <c r="B593" s="1208">
        <v>385129</v>
      </c>
      <c r="C593" s="1192" t="s">
        <v>5678</v>
      </c>
      <c r="D593" s="1192" t="s">
        <v>7317</v>
      </c>
      <c r="E593" s="1191" t="s">
        <v>21</v>
      </c>
      <c r="F593" s="1191"/>
      <c r="G593" s="1191" t="s">
        <v>7318</v>
      </c>
      <c r="H593" s="1191" t="s">
        <v>7319</v>
      </c>
      <c r="I593" s="1191" t="s">
        <v>21</v>
      </c>
      <c r="J593" s="1193" t="s">
        <v>6685</v>
      </c>
      <c r="K593" s="1191" t="s">
        <v>21</v>
      </c>
      <c r="L593" s="1191" t="s">
        <v>21</v>
      </c>
      <c r="M593" s="566"/>
      <c r="N593" s="923"/>
      <c r="O593" s="1149"/>
      <c r="U593" s="566"/>
    </row>
    <row r="594" spans="1:22" ht="27" customHeight="1" x14ac:dyDescent="0.25">
      <c r="A594" s="1200">
        <v>593</v>
      </c>
      <c r="B594" s="1211">
        <v>388306</v>
      </c>
      <c r="C594" s="1220" t="s">
        <v>5780</v>
      </c>
      <c r="D594" s="1220" t="s">
        <v>9316</v>
      </c>
      <c r="E594" s="1194"/>
      <c r="F594" s="1221">
        <v>16432</v>
      </c>
      <c r="G594" s="1194"/>
      <c r="H594" s="1194" t="s">
        <v>9317</v>
      </c>
      <c r="I594" s="1194"/>
      <c r="J594" s="1197" t="s">
        <v>6685</v>
      </c>
      <c r="K594" s="1194"/>
      <c r="L594" s="1194"/>
      <c r="M594" s="566"/>
      <c r="O594" s="1148"/>
      <c r="U594" s="566"/>
    </row>
    <row r="595" spans="1:22" ht="27" customHeight="1" x14ac:dyDescent="0.25">
      <c r="A595" s="1200">
        <v>594</v>
      </c>
      <c r="B595" s="1208">
        <v>395723</v>
      </c>
      <c r="C595" s="1192" t="s">
        <v>7348</v>
      </c>
      <c r="D595" s="1192" t="s">
        <v>7349</v>
      </c>
      <c r="E595" s="1191" t="s">
        <v>21</v>
      </c>
      <c r="F595" s="1191"/>
      <c r="G595" s="1210">
        <v>981106595</v>
      </c>
      <c r="H595" s="1191" t="s">
        <v>7350</v>
      </c>
      <c r="I595" s="1191" t="s">
        <v>21</v>
      </c>
      <c r="J595" s="1193" t="s">
        <v>6685</v>
      </c>
      <c r="K595" s="1191" t="s">
        <v>21</v>
      </c>
      <c r="L595" s="1191" t="s">
        <v>21</v>
      </c>
      <c r="M595" s="566"/>
      <c r="N595" s="923"/>
      <c r="O595" s="1149"/>
      <c r="U595" s="566"/>
    </row>
    <row r="596" spans="1:22" ht="27" customHeight="1" x14ac:dyDescent="0.25">
      <c r="A596" s="1200">
        <v>595</v>
      </c>
      <c r="B596" s="1217">
        <v>413575</v>
      </c>
      <c r="C596" s="1218" t="s">
        <v>1273</v>
      </c>
      <c r="D596" s="1218" t="s">
        <v>3763</v>
      </c>
      <c r="E596" s="1213" t="s">
        <v>21</v>
      </c>
      <c r="F596" s="1219">
        <v>13305</v>
      </c>
      <c r="G596" s="1215">
        <v>981701523</v>
      </c>
      <c r="H596" s="1213" t="s">
        <v>3765</v>
      </c>
      <c r="I596" s="1200" t="s">
        <v>21</v>
      </c>
      <c r="J596" s="1216" t="s">
        <v>6685</v>
      </c>
      <c r="K596" s="1213" t="s">
        <v>21</v>
      </c>
      <c r="L596" s="1213" t="s">
        <v>21</v>
      </c>
      <c r="M596" s="566"/>
      <c r="N596" s="567"/>
      <c r="O596" s="1154"/>
      <c r="P596" s="1172"/>
      <c r="Q596" s="566"/>
      <c r="R596" s="566"/>
      <c r="S596" s="566"/>
      <c r="T596" s="566"/>
    </row>
    <row r="597" spans="1:22" ht="27" customHeight="1" x14ac:dyDescent="0.25">
      <c r="A597" s="1200">
        <v>596</v>
      </c>
      <c r="B597" s="1208">
        <v>422815</v>
      </c>
      <c r="C597" s="1192" t="s">
        <v>5993</v>
      </c>
      <c r="D597" s="1192" t="s">
        <v>7466</v>
      </c>
      <c r="E597" s="1191" t="s">
        <v>21</v>
      </c>
      <c r="F597" s="1225"/>
      <c r="G597" s="1210">
        <v>981106595</v>
      </c>
      <c r="H597" s="1191" t="s">
        <v>7350</v>
      </c>
      <c r="I597" s="1191" t="s">
        <v>21</v>
      </c>
      <c r="J597" s="1193" t="s">
        <v>6685</v>
      </c>
      <c r="K597" s="1191" t="s">
        <v>21</v>
      </c>
      <c r="L597" s="1191" t="s">
        <v>21</v>
      </c>
      <c r="M597" s="566"/>
      <c r="N597" s="924"/>
      <c r="O597" s="1149"/>
    </row>
    <row r="598" spans="1:22" ht="27" customHeight="1" x14ac:dyDescent="0.25">
      <c r="A598" s="1200">
        <v>597</v>
      </c>
      <c r="B598" s="1217">
        <v>422924</v>
      </c>
      <c r="C598" s="1218" t="s">
        <v>5738</v>
      </c>
      <c r="D598" s="1218" t="s">
        <v>5376</v>
      </c>
      <c r="E598" s="1213" t="s">
        <v>21</v>
      </c>
      <c r="F598" s="1219">
        <v>18204</v>
      </c>
      <c r="G598" s="1215">
        <v>991664407</v>
      </c>
      <c r="H598" s="1213" t="s">
        <v>4189</v>
      </c>
      <c r="I598" s="1200" t="s">
        <v>21</v>
      </c>
      <c r="J598" s="1216" t="s">
        <v>6685</v>
      </c>
      <c r="K598" s="1213" t="s">
        <v>21</v>
      </c>
      <c r="L598" s="1213" t="s">
        <v>21</v>
      </c>
      <c r="M598" s="566"/>
      <c r="N598" s="567"/>
      <c r="O598" s="1154"/>
      <c r="P598" s="1172"/>
      <c r="Q598" s="566"/>
      <c r="R598" s="566"/>
      <c r="S598" s="566"/>
      <c r="T598" s="566"/>
    </row>
    <row r="599" spans="1:22" ht="27" customHeight="1" x14ac:dyDescent="0.25">
      <c r="A599" s="1200">
        <v>598</v>
      </c>
      <c r="B599" s="1211">
        <v>434495</v>
      </c>
      <c r="C599" s="1212" t="s">
        <v>5717</v>
      </c>
      <c r="D599" s="1212" t="s">
        <v>6422</v>
      </c>
      <c r="E599" s="1213"/>
      <c r="F599" s="1214">
        <v>19212</v>
      </c>
      <c r="G599" s="1215">
        <v>210984711264</v>
      </c>
      <c r="H599" s="1213" t="s">
        <v>6180</v>
      </c>
      <c r="I599" s="1213"/>
      <c r="J599" s="1216" t="s">
        <v>6685</v>
      </c>
      <c r="K599" s="1213"/>
      <c r="L599" s="1213"/>
      <c r="M599" s="566"/>
      <c r="O599" s="1035"/>
    </row>
    <row r="600" spans="1:22" ht="27" customHeight="1" x14ac:dyDescent="0.25">
      <c r="A600" s="1200">
        <v>599</v>
      </c>
      <c r="B600" s="1217">
        <v>446527</v>
      </c>
      <c r="C600" s="1218" t="s">
        <v>1663</v>
      </c>
      <c r="D600" s="1218" t="s">
        <v>1664</v>
      </c>
      <c r="E600" s="1213" t="s">
        <v>21</v>
      </c>
      <c r="F600" s="1219">
        <v>16686</v>
      </c>
      <c r="G600" s="1215">
        <v>981228089</v>
      </c>
      <c r="H600" s="1213" t="s">
        <v>1666</v>
      </c>
      <c r="I600" s="1213" t="s">
        <v>21</v>
      </c>
      <c r="J600" s="1216" t="s">
        <v>6685</v>
      </c>
      <c r="K600" s="1213" t="s">
        <v>21</v>
      </c>
      <c r="L600" s="1213" t="s">
        <v>21</v>
      </c>
      <c r="M600" s="566"/>
      <c r="N600" s="567"/>
      <c r="O600" s="1154"/>
      <c r="P600" s="1172"/>
      <c r="Q600" s="566"/>
      <c r="R600" s="566"/>
      <c r="S600" s="566"/>
      <c r="T600" s="566"/>
    </row>
    <row r="601" spans="1:22" ht="27" customHeight="1" x14ac:dyDescent="0.25">
      <c r="A601" s="1200">
        <v>600</v>
      </c>
      <c r="B601" s="1222">
        <v>455012</v>
      </c>
      <c r="C601" s="1222" t="s">
        <v>7599</v>
      </c>
      <c r="D601" s="1223" t="s">
        <v>1225</v>
      </c>
      <c r="E601" s="1194" t="s">
        <v>7600</v>
      </c>
      <c r="F601" s="1224">
        <v>19773</v>
      </c>
      <c r="G601" s="1194" t="s">
        <v>7601</v>
      </c>
      <c r="H601" s="1194" t="s">
        <v>7602</v>
      </c>
      <c r="I601" s="1194" t="s">
        <v>21</v>
      </c>
      <c r="J601" s="1197" t="s">
        <v>6685</v>
      </c>
      <c r="K601" s="1194" t="s">
        <v>21</v>
      </c>
      <c r="L601" s="1194" t="s">
        <v>21</v>
      </c>
      <c r="M601" s="566" t="s">
        <v>9393</v>
      </c>
      <c r="N601" s="181"/>
      <c r="O601" s="1036"/>
      <c r="P601" s="1172"/>
      <c r="U601" s="566"/>
    </row>
    <row r="602" spans="1:22" ht="27" customHeight="1" x14ac:dyDescent="0.25">
      <c r="A602" s="1200">
        <v>601</v>
      </c>
      <c r="B602" s="1222">
        <v>496618</v>
      </c>
      <c r="C602" s="1222" t="e">
        <f>VLOOKUP(B$1855:B$1881,'[1]REGISTRO LAMBARE SIME N° 80161-'!$C:$D,2,)</f>
        <v>#VALUE!</v>
      </c>
      <c r="D602" s="1223" t="s">
        <v>5406</v>
      </c>
      <c r="E602" s="1194" t="s">
        <v>21</v>
      </c>
      <c r="F602" s="1194" t="s">
        <v>2175</v>
      </c>
      <c r="G602" s="1226">
        <v>982966677</v>
      </c>
      <c r="H602" s="1194" t="s">
        <v>2177</v>
      </c>
      <c r="I602" s="1194" t="s">
        <v>21</v>
      </c>
      <c r="J602" s="1197" t="s">
        <v>6685</v>
      </c>
      <c r="K602" s="1194" t="s">
        <v>21</v>
      </c>
      <c r="L602" s="1194" t="s">
        <v>21</v>
      </c>
      <c r="M602" s="566" t="s">
        <v>9393</v>
      </c>
      <c r="N602" s="567"/>
      <c r="O602" s="1154"/>
      <c r="P602" s="1172"/>
      <c r="Q602" s="566"/>
      <c r="R602" s="566"/>
      <c r="S602" s="566"/>
      <c r="T602" s="566"/>
      <c r="U602" s="566"/>
    </row>
    <row r="603" spans="1:22" ht="27" customHeight="1" x14ac:dyDescent="0.25">
      <c r="A603" s="1200">
        <v>602</v>
      </c>
      <c r="B603" s="1222">
        <v>505791</v>
      </c>
      <c r="C603" s="1223" t="s">
        <v>3285</v>
      </c>
      <c r="D603" s="1223" t="s">
        <v>3285</v>
      </c>
      <c r="E603" s="1197" t="s">
        <v>3286</v>
      </c>
      <c r="F603" s="1224">
        <v>18926</v>
      </c>
      <c r="G603" s="1194" t="s">
        <v>9718</v>
      </c>
      <c r="H603" s="1194" t="s">
        <v>5255</v>
      </c>
      <c r="I603" s="1194" t="s">
        <v>21</v>
      </c>
      <c r="J603" s="1197" t="s">
        <v>6685</v>
      </c>
      <c r="K603" s="1194" t="s">
        <v>21</v>
      </c>
      <c r="L603" s="1194" t="s">
        <v>21</v>
      </c>
      <c r="M603" s="567" t="s">
        <v>9398</v>
      </c>
      <c r="N603" s="567"/>
      <c r="O603" s="1036"/>
      <c r="P603" s="1172"/>
      <c r="Q603" s="566"/>
      <c r="R603" s="566"/>
      <c r="S603" s="566"/>
      <c r="T603" s="566"/>
      <c r="U603" s="566"/>
      <c r="V603" s="566"/>
    </row>
    <row r="604" spans="1:22" ht="27" customHeight="1" x14ac:dyDescent="0.25">
      <c r="A604" s="1200">
        <v>603</v>
      </c>
      <c r="B604" s="1208">
        <v>523008</v>
      </c>
      <c r="C604" s="1192" t="s">
        <v>1583</v>
      </c>
      <c r="D604" s="1192" t="s">
        <v>7317</v>
      </c>
      <c r="E604" s="1191" t="s">
        <v>21</v>
      </c>
      <c r="F604" s="1191"/>
      <c r="G604" s="1191" t="s">
        <v>6885</v>
      </c>
      <c r="H604" s="1191" t="s">
        <v>6886</v>
      </c>
      <c r="I604" s="1191" t="s">
        <v>21</v>
      </c>
      <c r="J604" s="1193" t="s">
        <v>6685</v>
      </c>
      <c r="K604" s="1191" t="s">
        <v>21</v>
      </c>
      <c r="L604" s="1191" t="s">
        <v>21</v>
      </c>
      <c r="M604" s="566"/>
      <c r="N604" s="923"/>
      <c r="O604" s="1138"/>
    </row>
    <row r="605" spans="1:22" ht="27" customHeight="1" x14ac:dyDescent="0.25">
      <c r="A605" s="1200">
        <v>604</v>
      </c>
      <c r="B605" s="1217">
        <v>545517</v>
      </c>
      <c r="C605" s="1218" t="s">
        <v>5828</v>
      </c>
      <c r="D605" s="1218" t="s">
        <v>5431</v>
      </c>
      <c r="E605" s="1213" t="s">
        <v>21</v>
      </c>
      <c r="F605" s="1219">
        <v>18865</v>
      </c>
      <c r="G605" s="1215">
        <v>971946181</v>
      </c>
      <c r="H605" s="1213" t="s">
        <v>3441</v>
      </c>
      <c r="I605" s="1213" t="s">
        <v>21</v>
      </c>
      <c r="J605" s="1216" t="s">
        <v>6685</v>
      </c>
      <c r="K605" s="1213" t="s">
        <v>21</v>
      </c>
      <c r="L605" s="1213" t="s">
        <v>21</v>
      </c>
      <c r="M605" s="566"/>
      <c r="N605" s="567"/>
      <c r="O605" s="1036"/>
      <c r="P605" s="1172"/>
      <c r="Q605" s="566"/>
      <c r="R605" s="566"/>
      <c r="S605" s="566"/>
      <c r="T605" s="566"/>
    </row>
    <row r="606" spans="1:22" ht="27" customHeight="1" x14ac:dyDescent="0.25">
      <c r="A606" s="1200">
        <v>605</v>
      </c>
      <c r="B606" s="1211">
        <v>565131</v>
      </c>
      <c r="C606" s="1218" t="s">
        <v>931</v>
      </c>
      <c r="D606" s="1218" t="s">
        <v>932</v>
      </c>
      <c r="E606" s="1213" t="s">
        <v>21</v>
      </c>
      <c r="F606" s="1219">
        <v>13869</v>
      </c>
      <c r="G606" s="1215">
        <v>982525696</v>
      </c>
      <c r="H606" s="1213" t="s">
        <v>933</v>
      </c>
      <c r="I606" s="1213" t="s">
        <v>21</v>
      </c>
      <c r="J606" s="1216" t="s">
        <v>6685</v>
      </c>
      <c r="K606" s="1213" t="s">
        <v>21</v>
      </c>
      <c r="L606" s="1213" t="s">
        <v>21</v>
      </c>
      <c r="M606" s="566"/>
      <c r="N606" s="567"/>
      <c r="O606" s="1154"/>
      <c r="P606" s="1172"/>
      <c r="Q606" s="566"/>
      <c r="R606" s="566"/>
      <c r="S606" s="566"/>
      <c r="T606" s="566"/>
    </row>
    <row r="607" spans="1:22" ht="27" customHeight="1" x14ac:dyDescent="0.25">
      <c r="A607" s="1200">
        <v>606</v>
      </c>
      <c r="B607" s="1208">
        <v>587267</v>
      </c>
      <c r="C607" s="1192" t="s">
        <v>7947</v>
      </c>
      <c r="D607" s="1192" t="s">
        <v>7948</v>
      </c>
      <c r="E607" s="1191" t="s">
        <v>21</v>
      </c>
      <c r="F607" s="1202">
        <v>16371</v>
      </c>
      <c r="G607" s="1210" t="s">
        <v>7949</v>
      </c>
      <c r="H607" s="1191" t="s">
        <v>7950</v>
      </c>
      <c r="I607" s="1191" t="s">
        <v>21</v>
      </c>
      <c r="J607" s="1193" t="s">
        <v>6685</v>
      </c>
      <c r="K607" s="1191" t="s">
        <v>21</v>
      </c>
      <c r="L607" s="1191" t="s">
        <v>21</v>
      </c>
      <c r="M607" s="566"/>
      <c r="N607" s="925"/>
      <c r="O607" s="1149"/>
    </row>
    <row r="608" spans="1:22" ht="27" customHeight="1" x14ac:dyDescent="0.25">
      <c r="A608" s="1200">
        <v>607</v>
      </c>
      <c r="B608" s="1208">
        <v>602644</v>
      </c>
      <c r="C608" s="1192" t="s">
        <v>397</v>
      </c>
      <c r="D608" s="1192" t="s">
        <v>7108</v>
      </c>
      <c r="E608" s="1191" t="s">
        <v>21</v>
      </c>
      <c r="F608" s="1191"/>
      <c r="G608" s="1210">
        <v>991866366</v>
      </c>
      <c r="H608" s="1191" t="s">
        <v>7988</v>
      </c>
      <c r="I608" s="1191" t="s">
        <v>21</v>
      </c>
      <c r="J608" s="1193" t="s">
        <v>6685</v>
      </c>
      <c r="K608" s="1191" t="s">
        <v>21</v>
      </c>
      <c r="L608" s="1191" t="s">
        <v>21</v>
      </c>
      <c r="M608" s="566"/>
      <c r="N608" s="923"/>
      <c r="O608" s="1138"/>
    </row>
    <row r="609" spans="1:24" ht="27" customHeight="1" x14ac:dyDescent="0.25">
      <c r="A609" s="1200">
        <v>608</v>
      </c>
      <c r="B609" s="1217">
        <v>649117</v>
      </c>
      <c r="C609" s="1218" t="s">
        <v>5863</v>
      </c>
      <c r="D609" s="1218" t="s">
        <v>3085</v>
      </c>
      <c r="E609" s="1213" t="s">
        <v>21</v>
      </c>
      <c r="F609" s="1219">
        <v>16305</v>
      </c>
      <c r="G609" s="1215">
        <v>981155391</v>
      </c>
      <c r="H609" s="1213" t="s">
        <v>3087</v>
      </c>
      <c r="I609" s="1213" t="s">
        <v>21</v>
      </c>
      <c r="J609" s="1216" t="s">
        <v>6685</v>
      </c>
      <c r="K609" s="1213" t="s">
        <v>21</v>
      </c>
      <c r="L609" s="1213" t="s">
        <v>3088</v>
      </c>
      <c r="M609" s="566"/>
      <c r="N609" s="567"/>
      <c r="O609" s="1036"/>
      <c r="P609" s="1172"/>
      <c r="Q609" s="566"/>
      <c r="R609" s="566"/>
      <c r="S609" s="566"/>
      <c r="T609" s="566"/>
    </row>
    <row r="610" spans="1:24" ht="27" customHeight="1" x14ac:dyDescent="0.25">
      <c r="A610" s="1200">
        <v>609</v>
      </c>
      <c r="B610" s="1217">
        <v>698354</v>
      </c>
      <c r="C610" s="1218" t="s">
        <v>5880</v>
      </c>
      <c r="D610" s="1218" t="s">
        <v>3672</v>
      </c>
      <c r="E610" s="1213" t="s">
        <v>21</v>
      </c>
      <c r="F610" s="1219">
        <v>19508</v>
      </c>
      <c r="G610" s="1215">
        <v>985106297</v>
      </c>
      <c r="H610" s="1213" t="s">
        <v>3673</v>
      </c>
      <c r="I610" s="1213" t="s">
        <v>21</v>
      </c>
      <c r="J610" s="1216" t="s">
        <v>6685</v>
      </c>
      <c r="K610" s="1213" t="s">
        <v>21</v>
      </c>
      <c r="L610" s="1213" t="s">
        <v>21</v>
      </c>
      <c r="M610" s="566"/>
      <c r="N610" s="567"/>
      <c r="O610" s="1154"/>
      <c r="P610" s="1172"/>
      <c r="Q610" s="566"/>
      <c r="R610" s="566"/>
      <c r="S610" s="566"/>
      <c r="T610" s="566"/>
    </row>
    <row r="611" spans="1:24" ht="27" customHeight="1" x14ac:dyDescent="0.25">
      <c r="A611" s="1200">
        <v>610</v>
      </c>
      <c r="B611" s="1217">
        <v>742062</v>
      </c>
      <c r="C611" s="1218" t="s">
        <v>5718</v>
      </c>
      <c r="D611" s="1218" t="s">
        <v>3708</v>
      </c>
      <c r="E611" s="1213" t="s">
        <v>21</v>
      </c>
      <c r="F611" s="1219">
        <v>18391</v>
      </c>
      <c r="G611" s="1215">
        <v>21554182</v>
      </c>
      <c r="H611" s="1213" t="s">
        <v>3709</v>
      </c>
      <c r="I611" s="1200" t="s">
        <v>21</v>
      </c>
      <c r="J611" s="1216" t="s">
        <v>6685</v>
      </c>
      <c r="K611" s="1213">
        <v>981811391</v>
      </c>
      <c r="L611" s="1200" t="s">
        <v>21</v>
      </c>
      <c r="M611" s="566"/>
      <c r="N611" s="567"/>
      <c r="O611" s="1036"/>
      <c r="P611" s="1172"/>
      <c r="Q611" s="566"/>
      <c r="R611" s="566"/>
      <c r="S611" s="566"/>
      <c r="T611" s="566"/>
    </row>
    <row r="612" spans="1:24" ht="27" customHeight="1" x14ac:dyDescent="0.25">
      <c r="A612" s="1200">
        <v>611</v>
      </c>
      <c r="B612" s="1217">
        <v>804696</v>
      </c>
      <c r="C612" s="1218" t="s">
        <v>1659</v>
      </c>
      <c r="D612" s="1218" t="s">
        <v>1660</v>
      </c>
      <c r="E612" s="1213" t="s">
        <v>21</v>
      </c>
      <c r="F612" s="1219">
        <v>19953</v>
      </c>
      <c r="G612" s="1215">
        <v>972233452</v>
      </c>
      <c r="H612" s="1213" t="s">
        <v>1662</v>
      </c>
      <c r="I612" s="1213" t="s">
        <v>21</v>
      </c>
      <c r="J612" s="1216" t="s">
        <v>6685</v>
      </c>
      <c r="K612" s="1213" t="s">
        <v>21</v>
      </c>
      <c r="L612" s="1213" t="s">
        <v>21</v>
      </c>
      <c r="M612" s="566"/>
      <c r="N612" s="567"/>
      <c r="O612" s="1154"/>
      <c r="P612" s="1172"/>
      <c r="Q612" s="566"/>
      <c r="R612" s="566"/>
      <c r="S612" s="566"/>
      <c r="T612" s="566"/>
    </row>
    <row r="613" spans="1:24" ht="27" customHeight="1" x14ac:dyDescent="0.25">
      <c r="A613" s="1200">
        <v>612</v>
      </c>
      <c r="B613" s="1208">
        <v>852643</v>
      </c>
      <c r="C613" s="1192" t="s">
        <v>8217</v>
      </c>
      <c r="D613" s="1192" t="s">
        <v>8218</v>
      </c>
      <c r="E613" s="1191" t="s">
        <v>21</v>
      </c>
      <c r="F613" s="1202">
        <v>12478</v>
      </c>
      <c r="G613" s="1210">
        <v>981647503</v>
      </c>
      <c r="H613" s="1191" t="s">
        <v>1898</v>
      </c>
      <c r="I613" s="1191" t="s">
        <v>21</v>
      </c>
      <c r="J613" s="1193" t="s">
        <v>6685</v>
      </c>
      <c r="K613" s="1191" t="s">
        <v>21</v>
      </c>
      <c r="L613" s="1191" t="s">
        <v>21</v>
      </c>
      <c r="M613" s="566"/>
      <c r="N613" s="923"/>
      <c r="O613" s="1149"/>
    </row>
    <row r="614" spans="1:24" ht="27" customHeight="1" x14ac:dyDescent="0.25">
      <c r="A614" s="1200">
        <v>613</v>
      </c>
      <c r="B614" s="1217">
        <v>1071772</v>
      </c>
      <c r="C614" s="1218" t="s">
        <v>5714</v>
      </c>
      <c r="D614" s="1218" t="s">
        <v>5516</v>
      </c>
      <c r="E614" s="1213" t="s">
        <v>21</v>
      </c>
      <c r="F614" s="1219">
        <v>17732</v>
      </c>
      <c r="G614" s="1215">
        <v>985217882</v>
      </c>
      <c r="H614" s="1213" t="s">
        <v>4008</v>
      </c>
      <c r="I614" s="1200" t="s">
        <v>21</v>
      </c>
      <c r="J614" s="1216" t="s">
        <v>6685</v>
      </c>
      <c r="K614" s="1213" t="s">
        <v>21</v>
      </c>
      <c r="L614" s="1213" t="s">
        <v>21</v>
      </c>
      <c r="M614" s="566"/>
      <c r="N614" s="567"/>
      <c r="O614" s="1154"/>
      <c r="P614" s="1172"/>
      <c r="Q614" s="566"/>
      <c r="R614" s="566"/>
      <c r="S614" s="566"/>
      <c r="T614" s="566"/>
    </row>
    <row r="615" spans="1:24" ht="27" customHeight="1" x14ac:dyDescent="0.25">
      <c r="A615" s="1200">
        <v>614</v>
      </c>
      <c r="B615" s="1217">
        <v>1109797</v>
      </c>
      <c r="C615" s="1218" t="s">
        <v>5947</v>
      </c>
      <c r="D615" s="1218" t="s">
        <v>68</v>
      </c>
      <c r="E615" s="1213" t="s">
        <v>21</v>
      </c>
      <c r="F615" s="1219">
        <v>19486</v>
      </c>
      <c r="G615" s="1215">
        <v>972507509</v>
      </c>
      <c r="H615" s="1213" t="s">
        <v>70</v>
      </c>
      <c r="I615" s="1213" t="s">
        <v>21</v>
      </c>
      <c r="J615" s="1216" t="s">
        <v>6685</v>
      </c>
      <c r="K615" s="1213" t="s">
        <v>21</v>
      </c>
      <c r="L615" s="1213" t="s">
        <v>21</v>
      </c>
      <c r="M615" s="566"/>
      <c r="N615" s="567"/>
      <c r="O615" s="1036"/>
      <c r="P615" s="1172"/>
      <c r="Q615" s="566"/>
      <c r="R615" s="566"/>
      <c r="S615" s="566"/>
      <c r="T615" s="566"/>
    </row>
    <row r="616" spans="1:24" ht="27" customHeight="1" x14ac:dyDescent="0.25">
      <c r="A616" s="1200">
        <v>615</v>
      </c>
      <c r="B616" s="1208">
        <v>1398482</v>
      </c>
      <c r="C616" s="1192" t="s">
        <v>8489</v>
      </c>
      <c r="D616" s="1192" t="s">
        <v>137</v>
      </c>
      <c r="E616" s="1191" t="s">
        <v>21</v>
      </c>
      <c r="F616" s="1202">
        <v>12147</v>
      </c>
      <c r="G616" s="1210">
        <v>971215248</v>
      </c>
      <c r="H616" s="1191" t="s">
        <v>8490</v>
      </c>
      <c r="I616" s="1191" t="s">
        <v>21</v>
      </c>
      <c r="J616" s="1193" t="s">
        <v>6685</v>
      </c>
      <c r="K616" s="1191" t="s">
        <v>21</v>
      </c>
      <c r="L616" s="1191" t="s">
        <v>21</v>
      </c>
      <c r="M616" s="566"/>
      <c r="N616" s="923"/>
      <c r="O616" s="1149"/>
      <c r="W616" s="566"/>
      <c r="X616" s="566"/>
    </row>
    <row r="617" spans="1:24" ht="27" customHeight="1" x14ac:dyDescent="0.25">
      <c r="A617" s="1200">
        <v>616</v>
      </c>
      <c r="B617" s="1208">
        <v>1759412</v>
      </c>
      <c r="C617" s="1192" t="s">
        <v>8603</v>
      </c>
      <c r="D617" s="1192" t="s">
        <v>79</v>
      </c>
      <c r="E617" s="1191" t="s">
        <v>21</v>
      </c>
      <c r="F617" s="1191"/>
      <c r="G617" s="1210">
        <v>991866366</v>
      </c>
      <c r="H617" s="1191" t="s">
        <v>7988</v>
      </c>
      <c r="I617" s="1191" t="s">
        <v>21</v>
      </c>
      <c r="J617" s="1193" t="s">
        <v>6685</v>
      </c>
      <c r="K617" s="1191" t="s">
        <v>21</v>
      </c>
      <c r="L617" s="1191" t="s">
        <v>21</v>
      </c>
      <c r="M617" s="566"/>
      <c r="N617" s="923"/>
      <c r="O617" s="1138"/>
      <c r="V617" s="566"/>
    </row>
    <row r="618" spans="1:24" ht="27" customHeight="1" x14ac:dyDescent="0.25">
      <c r="A618" s="1200">
        <v>617</v>
      </c>
      <c r="B618" s="1211">
        <v>1778140</v>
      </c>
      <c r="C618" s="1201" t="s">
        <v>4967</v>
      </c>
      <c r="D618" s="1201" t="s">
        <v>3763</v>
      </c>
      <c r="E618" s="1213" t="s">
        <v>21</v>
      </c>
      <c r="F618" s="1213" t="s">
        <v>4968</v>
      </c>
      <c r="G618" s="1215">
        <v>981647503</v>
      </c>
      <c r="H618" s="1196" t="s">
        <v>1898</v>
      </c>
      <c r="I618" s="1200" t="s">
        <v>21</v>
      </c>
      <c r="J618" s="1216" t="s">
        <v>6685</v>
      </c>
      <c r="K618" s="1213" t="s">
        <v>21</v>
      </c>
      <c r="L618" s="1213" t="s">
        <v>21</v>
      </c>
      <c r="M618" s="566"/>
      <c r="N618" s="567"/>
      <c r="O618" s="1036"/>
      <c r="P618" s="1172"/>
      <c r="Q618" s="566"/>
      <c r="R618" s="566"/>
      <c r="S618" s="566"/>
      <c r="T618" s="566"/>
      <c r="V618" s="566"/>
    </row>
    <row r="619" spans="1:24" ht="27" customHeight="1" x14ac:dyDescent="0.25">
      <c r="A619" s="1200">
        <v>618</v>
      </c>
      <c r="B619" s="1217">
        <v>1936702</v>
      </c>
      <c r="C619" s="1218" t="s">
        <v>72</v>
      </c>
      <c r="D619" s="1218" t="s">
        <v>73</v>
      </c>
      <c r="E619" s="1213" t="s">
        <v>21</v>
      </c>
      <c r="F619" s="1219">
        <v>19248</v>
      </c>
      <c r="G619" s="1215">
        <v>972507509</v>
      </c>
      <c r="H619" s="1213" t="s">
        <v>74</v>
      </c>
      <c r="I619" s="1213" t="s">
        <v>21</v>
      </c>
      <c r="J619" s="1216" t="s">
        <v>6685</v>
      </c>
      <c r="K619" s="1213" t="s">
        <v>21</v>
      </c>
      <c r="L619" s="1213" t="s">
        <v>21</v>
      </c>
      <c r="M619" s="566"/>
      <c r="N619" s="567"/>
      <c r="O619" s="1154"/>
      <c r="P619" s="1172"/>
      <c r="Q619" s="566"/>
      <c r="R619" s="566"/>
      <c r="S619" s="566"/>
      <c r="T619" s="566"/>
      <c r="V619" s="566"/>
      <c r="W619" s="566"/>
      <c r="X619" s="566"/>
    </row>
    <row r="620" spans="1:24" ht="27" customHeight="1" x14ac:dyDescent="0.25">
      <c r="A620" s="1200">
        <v>619</v>
      </c>
      <c r="B620" s="1222">
        <v>4152751</v>
      </c>
      <c r="C620" s="1222" t="s">
        <v>5839</v>
      </c>
      <c r="D620" s="1223" t="s">
        <v>8892</v>
      </c>
      <c r="E620" s="1194" t="s">
        <v>21</v>
      </c>
      <c r="F620" s="1224">
        <v>17238</v>
      </c>
      <c r="G620" s="1194" t="s">
        <v>8893</v>
      </c>
      <c r="H620" s="1194" t="s">
        <v>8894</v>
      </c>
      <c r="I620" s="1194" t="s">
        <v>21</v>
      </c>
      <c r="J620" s="1197" t="s">
        <v>6685</v>
      </c>
      <c r="K620" s="1194" t="s">
        <v>21</v>
      </c>
      <c r="L620" s="1194" t="s">
        <v>21</v>
      </c>
      <c r="M620" s="567" t="s">
        <v>9393</v>
      </c>
      <c r="N620" s="923"/>
      <c r="O620" s="1036"/>
      <c r="V620" s="566"/>
    </row>
    <row r="621" spans="1:24" ht="27" customHeight="1" x14ac:dyDescent="0.25">
      <c r="A621" s="1200">
        <v>620</v>
      </c>
      <c r="B621" s="1208">
        <v>654430</v>
      </c>
      <c r="C621" s="1192" t="s">
        <v>8035</v>
      </c>
      <c r="D621" s="1192" t="s">
        <v>8036</v>
      </c>
      <c r="E621" s="1191" t="s">
        <v>21</v>
      </c>
      <c r="F621" s="1202"/>
      <c r="G621" s="1210" t="s">
        <v>8037</v>
      </c>
      <c r="H621" s="1191" t="s">
        <v>8038</v>
      </c>
      <c r="I621" s="1191" t="s">
        <v>21</v>
      </c>
      <c r="J621" s="1193" t="s">
        <v>9653</v>
      </c>
      <c r="K621" s="1191" t="s">
        <v>21</v>
      </c>
      <c r="L621" s="1191" t="s">
        <v>21</v>
      </c>
      <c r="M621" s="566"/>
      <c r="N621" s="925"/>
      <c r="O621" s="1138"/>
    </row>
    <row r="622" spans="1:24" ht="27" customHeight="1" x14ac:dyDescent="0.25">
      <c r="A622" s="1200">
        <v>621</v>
      </c>
      <c r="B622" s="1208">
        <v>659063</v>
      </c>
      <c r="C622" s="1192" t="s">
        <v>5728</v>
      </c>
      <c r="D622" s="1192" t="s">
        <v>8043</v>
      </c>
      <c r="E622" s="1191" t="s">
        <v>21</v>
      </c>
      <c r="F622" s="1202"/>
      <c r="G622" s="1210" t="s">
        <v>8037</v>
      </c>
      <c r="H622" s="1191" t="s">
        <v>8038</v>
      </c>
      <c r="I622" s="1191" t="s">
        <v>21</v>
      </c>
      <c r="J622" s="1193" t="s">
        <v>9653</v>
      </c>
      <c r="K622" s="1191" t="s">
        <v>21</v>
      </c>
      <c r="L622" s="1191" t="s">
        <v>21</v>
      </c>
      <c r="M622" s="566"/>
      <c r="N622" s="925"/>
      <c r="O622" s="1149"/>
    </row>
    <row r="623" spans="1:24" ht="27" customHeight="1" x14ac:dyDescent="0.25">
      <c r="A623" s="1200">
        <v>622</v>
      </c>
      <c r="B623" s="1217">
        <v>210390</v>
      </c>
      <c r="C623" s="1218" t="s">
        <v>5626</v>
      </c>
      <c r="D623" s="1218" t="s">
        <v>5316</v>
      </c>
      <c r="E623" s="1213" t="s">
        <v>21</v>
      </c>
      <c r="F623" s="1219">
        <v>10766</v>
      </c>
      <c r="G623" s="1215">
        <v>21562810</v>
      </c>
      <c r="H623" s="1213" t="s">
        <v>3177</v>
      </c>
      <c r="I623" s="1213" t="s">
        <v>21</v>
      </c>
      <c r="J623" s="1216" t="s">
        <v>264</v>
      </c>
      <c r="K623" s="1213"/>
      <c r="L623" s="1213" t="s">
        <v>3179</v>
      </c>
      <c r="M623" s="566"/>
      <c r="N623" s="567"/>
      <c r="O623" s="1154"/>
      <c r="P623" s="1172"/>
      <c r="Q623" s="566"/>
      <c r="R623" s="566"/>
      <c r="S623" s="566"/>
      <c r="T623" s="566"/>
      <c r="U623" s="566"/>
      <c r="V623" s="566"/>
      <c r="W623" s="566"/>
      <c r="X623" s="566"/>
    </row>
    <row r="624" spans="1:24" ht="27" customHeight="1" x14ac:dyDescent="0.25">
      <c r="A624" s="1200">
        <v>623</v>
      </c>
      <c r="B624" s="1217">
        <v>216444</v>
      </c>
      <c r="C624" s="1218" t="s">
        <v>6053</v>
      </c>
      <c r="D624" s="1218" t="s">
        <v>4837</v>
      </c>
      <c r="E624" s="1213" t="s">
        <v>21</v>
      </c>
      <c r="F624" s="1219">
        <v>14328</v>
      </c>
      <c r="G624" s="1215">
        <v>982644043</v>
      </c>
      <c r="H624" s="1213" t="s">
        <v>4839</v>
      </c>
      <c r="I624" s="1200" t="s">
        <v>21</v>
      </c>
      <c r="J624" s="1216" t="s">
        <v>264</v>
      </c>
      <c r="K624" s="1213" t="s">
        <v>21</v>
      </c>
      <c r="L624" s="1213" t="s">
        <v>21</v>
      </c>
      <c r="M624" s="566"/>
      <c r="N624" s="567"/>
      <c r="O624" s="1036"/>
      <c r="P624" s="1172"/>
      <c r="Q624" s="566"/>
      <c r="R624" s="566"/>
      <c r="S624" s="566"/>
      <c r="T624" s="566"/>
      <c r="U624" s="566"/>
      <c r="V624" s="566"/>
      <c r="W624" s="566"/>
      <c r="X624" s="566"/>
    </row>
    <row r="625" spans="1:24" ht="27" customHeight="1" x14ac:dyDescent="0.25">
      <c r="A625" s="1200">
        <v>624</v>
      </c>
      <c r="B625" s="1217">
        <v>227405</v>
      </c>
      <c r="C625" s="1198" t="s">
        <v>426</v>
      </c>
      <c r="D625" s="1198" t="s">
        <v>5319</v>
      </c>
      <c r="E625" s="1213" t="s">
        <v>21</v>
      </c>
      <c r="F625" s="1219">
        <v>13893</v>
      </c>
      <c r="G625" s="1199">
        <v>986675186</v>
      </c>
      <c r="H625" s="1200" t="s">
        <v>810</v>
      </c>
      <c r="I625" s="1213" t="s">
        <v>21</v>
      </c>
      <c r="J625" s="1216" t="s">
        <v>264</v>
      </c>
      <c r="K625" s="1213" t="s">
        <v>21</v>
      </c>
      <c r="L625" s="1213" t="s">
        <v>21</v>
      </c>
      <c r="M625" s="566"/>
      <c r="N625" s="567"/>
      <c r="O625" s="1036"/>
      <c r="P625" s="1172"/>
      <c r="Q625" s="566"/>
      <c r="R625" s="566"/>
      <c r="S625" s="566"/>
      <c r="T625" s="566"/>
      <c r="U625" s="566"/>
      <c r="V625" s="566"/>
      <c r="W625" s="566"/>
      <c r="X625" s="566"/>
    </row>
    <row r="626" spans="1:24" ht="27" customHeight="1" x14ac:dyDescent="0.25">
      <c r="A626" s="1200">
        <v>625</v>
      </c>
      <c r="B626" s="1222">
        <v>257460</v>
      </c>
      <c r="C626" s="1222" t="str">
        <f>VLOOKUP(B:B,'[2]censo_persona$final_a_censar_cs'!$I:$K,3,)</f>
        <v>ARNULFO</v>
      </c>
      <c r="D626" s="1223" t="s">
        <v>1840</v>
      </c>
      <c r="E626" s="1194" t="s">
        <v>21</v>
      </c>
      <c r="F626" s="1226">
        <v>971362529</v>
      </c>
      <c r="G626" s="1194"/>
      <c r="H626" s="1194" t="s">
        <v>6927</v>
      </c>
      <c r="I626" s="1194" t="s">
        <v>21</v>
      </c>
      <c r="J626" s="1197" t="s">
        <v>264</v>
      </c>
      <c r="K626" s="1194" t="s">
        <v>21</v>
      </c>
      <c r="L626" s="1194" t="s">
        <v>21</v>
      </c>
      <c r="O626" s="1035"/>
      <c r="U626" s="566"/>
      <c r="V626" s="566"/>
      <c r="W626" s="566"/>
      <c r="X626" s="566"/>
    </row>
    <row r="627" spans="1:24" ht="27" customHeight="1" x14ac:dyDescent="0.25">
      <c r="A627" s="1200">
        <v>626</v>
      </c>
      <c r="B627" s="1217">
        <v>270836</v>
      </c>
      <c r="C627" s="1218" t="s">
        <v>3620</v>
      </c>
      <c r="D627" s="1218" t="s">
        <v>5328</v>
      </c>
      <c r="E627" s="1213" t="s">
        <v>21</v>
      </c>
      <c r="F627" s="1219">
        <v>14021</v>
      </c>
      <c r="G627" s="1215">
        <v>994103911</v>
      </c>
      <c r="H627" s="1213" t="s">
        <v>3623</v>
      </c>
      <c r="I627" s="1213" t="s">
        <v>21</v>
      </c>
      <c r="J627" s="1216" t="s">
        <v>264</v>
      </c>
      <c r="K627" s="1213" t="s">
        <v>21</v>
      </c>
      <c r="L627" s="1213" t="s">
        <v>21</v>
      </c>
      <c r="M627" s="566"/>
      <c r="N627" s="567"/>
      <c r="O627" s="1036"/>
      <c r="P627" s="1172"/>
      <c r="Q627" s="566"/>
      <c r="R627" s="566"/>
      <c r="S627" s="566"/>
      <c r="T627" s="566"/>
      <c r="U627" s="566"/>
      <c r="V627" s="566"/>
      <c r="W627" s="566"/>
      <c r="X627" s="566"/>
    </row>
    <row r="628" spans="1:24" ht="27" customHeight="1" x14ac:dyDescent="0.25">
      <c r="A628" s="1200">
        <v>627</v>
      </c>
      <c r="B628" s="1217">
        <v>319643</v>
      </c>
      <c r="C628" s="1218" t="s">
        <v>5667</v>
      </c>
      <c r="D628" s="1218" t="s">
        <v>4828</v>
      </c>
      <c r="E628" s="1213" t="s">
        <v>21</v>
      </c>
      <c r="F628" s="1219">
        <v>14585</v>
      </c>
      <c r="G628" s="1215">
        <v>985478129</v>
      </c>
      <c r="H628" s="1213" t="s">
        <v>4830</v>
      </c>
      <c r="I628" s="1200" t="s">
        <v>21</v>
      </c>
      <c r="J628" s="1216" t="s">
        <v>264</v>
      </c>
      <c r="K628" s="1213" t="s">
        <v>21</v>
      </c>
      <c r="L628" s="1213" t="s">
        <v>4831</v>
      </c>
      <c r="M628" s="566"/>
      <c r="N628" s="567"/>
      <c r="O628" s="1036"/>
      <c r="P628" s="1172"/>
      <c r="Q628" s="566"/>
      <c r="R628" s="566"/>
      <c r="S628" s="566"/>
      <c r="T628" s="566"/>
      <c r="U628" s="566"/>
      <c r="V628" s="566"/>
    </row>
    <row r="629" spans="1:24" ht="27" customHeight="1" x14ac:dyDescent="0.25">
      <c r="A629" s="1200">
        <v>628</v>
      </c>
      <c r="B629" s="1217">
        <v>344629</v>
      </c>
      <c r="C629" s="1218" t="s">
        <v>5678</v>
      </c>
      <c r="D629" s="1218" t="s">
        <v>788</v>
      </c>
      <c r="E629" s="1213" t="s">
        <v>21</v>
      </c>
      <c r="F629" s="1219">
        <v>15954</v>
      </c>
      <c r="G629" s="1215">
        <v>983187844</v>
      </c>
      <c r="H629" s="1213" t="s">
        <v>790</v>
      </c>
      <c r="I629" s="1213" t="s">
        <v>21</v>
      </c>
      <c r="J629" s="1216" t="s">
        <v>264</v>
      </c>
      <c r="K629" s="1213" t="s">
        <v>21</v>
      </c>
      <c r="L629" s="1213" t="s">
        <v>4053</v>
      </c>
      <c r="M629" s="566"/>
      <c r="N629" s="567"/>
      <c r="O629" s="1154"/>
      <c r="P629" s="1172"/>
      <c r="Q629" s="566"/>
      <c r="R629" s="566"/>
      <c r="S629" s="566"/>
      <c r="T629" s="566"/>
      <c r="U629" s="566"/>
    </row>
    <row r="630" spans="1:24" ht="27" customHeight="1" x14ac:dyDescent="0.25">
      <c r="A630" s="1200">
        <v>629</v>
      </c>
      <c r="B630" s="1208">
        <v>382421</v>
      </c>
      <c r="C630" s="1192" t="s">
        <v>7299</v>
      </c>
      <c r="D630" s="1192" t="s">
        <v>7300</v>
      </c>
      <c r="E630" s="1209" t="s">
        <v>21</v>
      </c>
      <c r="F630" s="1202">
        <v>18369</v>
      </c>
      <c r="G630" s="1210">
        <v>21557319</v>
      </c>
      <c r="H630" s="1191" t="s">
        <v>7301</v>
      </c>
      <c r="I630" s="1191" t="s">
        <v>21</v>
      </c>
      <c r="J630" s="1193" t="s">
        <v>264</v>
      </c>
      <c r="K630" s="1191" t="s">
        <v>21</v>
      </c>
      <c r="L630" s="1191" t="s">
        <v>21</v>
      </c>
      <c r="M630" s="566"/>
      <c r="N630" s="181"/>
      <c r="O630" s="1153"/>
      <c r="U630" s="566"/>
    </row>
    <row r="631" spans="1:24" ht="27" customHeight="1" x14ac:dyDescent="0.25">
      <c r="A631" s="1200">
        <v>630</v>
      </c>
      <c r="B631" s="1208">
        <v>395879</v>
      </c>
      <c r="C631" s="1192" t="s">
        <v>7351</v>
      </c>
      <c r="D631" s="1192" t="s">
        <v>7352</v>
      </c>
      <c r="E631" s="1209" t="s">
        <v>21</v>
      </c>
      <c r="F631" s="1202">
        <v>18308</v>
      </c>
      <c r="G631" s="1191" t="s">
        <v>7353</v>
      </c>
      <c r="H631" s="1191" t="s">
        <v>7354</v>
      </c>
      <c r="I631" s="1191" t="s">
        <v>21</v>
      </c>
      <c r="J631" s="1193" t="s">
        <v>264</v>
      </c>
      <c r="K631" s="1191" t="s">
        <v>21</v>
      </c>
      <c r="L631" s="1191" t="s">
        <v>21</v>
      </c>
      <c r="M631" s="566"/>
      <c r="N631" s="181"/>
      <c r="O631" s="1153"/>
      <c r="U631" s="566"/>
    </row>
    <row r="632" spans="1:24" ht="27" customHeight="1" x14ac:dyDescent="0.25">
      <c r="A632" s="1200">
        <v>631</v>
      </c>
      <c r="B632" s="1222">
        <v>449157</v>
      </c>
      <c r="C632" s="1222" t="str">
        <f>VLOOKUP(B:B,'[2]censo_persona$final_a_censar_cs'!$I:$K,3,)</f>
        <v>RAFAELA</v>
      </c>
      <c r="D632" s="1223" t="s">
        <v>559</v>
      </c>
      <c r="E632" s="1220" t="s">
        <v>21</v>
      </c>
      <c r="F632" s="1224">
        <v>18195</v>
      </c>
      <c r="G632" s="1226">
        <v>21552214</v>
      </c>
      <c r="H632" s="1194" t="s">
        <v>7571</v>
      </c>
      <c r="I632" s="1194" t="s">
        <v>21</v>
      </c>
      <c r="J632" s="1197" t="s">
        <v>264</v>
      </c>
      <c r="K632" s="1194" t="s">
        <v>21</v>
      </c>
      <c r="L632" s="1194" t="s">
        <v>7572</v>
      </c>
      <c r="O632" s="1148"/>
    </row>
    <row r="633" spans="1:24" ht="27" customHeight="1" x14ac:dyDescent="0.25">
      <c r="A633" s="1200">
        <v>632</v>
      </c>
      <c r="B633" s="1211">
        <v>455765</v>
      </c>
      <c r="C633" s="1222" t="s">
        <v>7604</v>
      </c>
      <c r="D633" s="1223" t="s">
        <v>7605</v>
      </c>
      <c r="E633" s="1194" t="s">
        <v>21</v>
      </c>
      <c r="F633" s="1224">
        <v>18326</v>
      </c>
      <c r="G633" s="1226" t="s">
        <v>7606</v>
      </c>
      <c r="H633" s="1194" t="s">
        <v>7607</v>
      </c>
      <c r="I633" s="1194" t="s">
        <v>21</v>
      </c>
      <c r="J633" s="1197" t="s">
        <v>264</v>
      </c>
      <c r="K633" s="1194" t="s">
        <v>21</v>
      </c>
      <c r="L633" s="1194" t="s">
        <v>21</v>
      </c>
      <c r="M633" s="566" t="s">
        <v>9393</v>
      </c>
      <c r="N633" s="923"/>
      <c r="O633" s="1036"/>
      <c r="P633" s="1172"/>
      <c r="U633" s="566"/>
    </row>
    <row r="634" spans="1:24" ht="27" customHeight="1" x14ac:dyDescent="0.25">
      <c r="A634" s="1200">
        <v>633</v>
      </c>
      <c r="B634" s="1217">
        <v>462049</v>
      </c>
      <c r="C634" s="1198" t="s">
        <v>574</v>
      </c>
      <c r="D634" s="1198" t="s">
        <v>1420</v>
      </c>
      <c r="E634" s="1213" t="s">
        <v>21</v>
      </c>
      <c r="F634" s="1219">
        <v>19236</v>
      </c>
      <c r="G634" s="1215">
        <v>983672737</v>
      </c>
      <c r="H634" s="1200" t="s">
        <v>576</v>
      </c>
      <c r="I634" s="1213" t="s">
        <v>21</v>
      </c>
      <c r="J634" s="1216" t="s">
        <v>264</v>
      </c>
      <c r="K634" s="1213" t="s">
        <v>21</v>
      </c>
      <c r="L634" s="1213" t="s">
        <v>21</v>
      </c>
      <c r="M634" s="566"/>
      <c r="N634" s="567"/>
      <c r="O634" s="1154"/>
      <c r="P634" s="1172"/>
      <c r="Q634" s="566"/>
      <c r="R634" s="566"/>
      <c r="S634" s="566"/>
      <c r="T634" s="566"/>
    </row>
    <row r="635" spans="1:24" ht="27" customHeight="1" x14ac:dyDescent="0.25">
      <c r="A635" s="1200">
        <v>634</v>
      </c>
      <c r="B635" s="1217">
        <v>475143</v>
      </c>
      <c r="C635" s="1218" t="s">
        <v>939</v>
      </c>
      <c r="D635" s="1218" t="s">
        <v>5400</v>
      </c>
      <c r="E635" s="1213" t="s">
        <v>21</v>
      </c>
      <c r="F635" s="1219">
        <v>16805</v>
      </c>
      <c r="G635" s="1215">
        <v>971751987</v>
      </c>
      <c r="H635" s="1200" t="s">
        <v>636</v>
      </c>
      <c r="I635" s="1213" t="s">
        <v>21</v>
      </c>
      <c r="J635" s="1216" t="s">
        <v>264</v>
      </c>
      <c r="K635" s="1213" t="s">
        <v>21</v>
      </c>
      <c r="L635" s="1213" t="s">
        <v>21</v>
      </c>
      <c r="M635" s="566"/>
      <c r="N635" s="567"/>
      <c r="O635" s="1036"/>
      <c r="P635" s="1172"/>
      <c r="Q635" s="566"/>
      <c r="R635" s="566"/>
      <c r="S635" s="566"/>
      <c r="T635" s="566"/>
    </row>
    <row r="636" spans="1:24" ht="27" customHeight="1" x14ac:dyDescent="0.25">
      <c r="A636" s="1200">
        <v>635</v>
      </c>
      <c r="B636" s="1205">
        <v>497223</v>
      </c>
      <c r="C636" s="1206" t="s">
        <v>2043</v>
      </c>
      <c r="D636" s="1227" t="s">
        <v>9632</v>
      </c>
      <c r="E636" s="1213"/>
      <c r="F636" s="1207">
        <v>19237</v>
      </c>
      <c r="G636" s="1200" t="s">
        <v>2045</v>
      </c>
      <c r="H636" s="1200" t="s">
        <v>2046</v>
      </c>
      <c r="I636" s="1200"/>
      <c r="J636" s="1200" t="s">
        <v>264</v>
      </c>
      <c r="K636" s="1200"/>
      <c r="L636" s="1200"/>
      <c r="M636" s="567" t="s">
        <v>9631</v>
      </c>
      <c r="N636" s="567"/>
      <c r="O636" s="1154"/>
      <c r="P636" s="1172"/>
    </row>
    <row r="637" spans="1:24" ht="27" customHeight="1" x14ac:dyDescent="0.25">
      <c r="A637" s="1200">
        <v>636</v>
      </c>
      <c r="B637" s="1217">
        <v>500365</v>
      </c>
      <c r="C637" s="1218" t="s">
        <v>5799</v>
      </c>
      <c r="D637" s="1218" t="s">
        <v>5409</v>
      </c>
      <c r="E637" s="1213" t="s">
        <v>21</v>
      </c>
      <c r="F637" s="1219">
        <v>19244</v>
      </c>
      <c r="G637" s="1215">
        <v>992883768</v>
      </c>
      <c r="H637" s="1213" t="s">
        <v>1159</v>
      </c>
      <c r="I637" s="1213" t="s">
        <v>21</v>
      </c>
      <c r="J637" s="1216" t="s">
        <v>264</v>
      </c>
      <c r="K637" s="1213" t="s">
        <v>21</v>
      </c>
      <c r="L637" s="1213" t="s">
        <v>21</v>
      </c>
      <c r="M637" s="566"/>
      <c r="N637" s="567"/>
      <c r="O637" s="1036"/>
      <c r="P637" s="1172"/>
      <c r="Q637" s="566"/>
      <c r="R637" s="566"/>
      <c r="S637" s="566"/>
      <c r="T637" s="566"/>
    </row>
    <row r="638" spans="1:24" ht="27" customHeight="1" x14ac:dyDescent="0.25">
      <c r="A638" s="1200">
        <v>637</v>
      </c>
      <c r="B638" s="1217">
        <v>501898</v>
      </c>
      <c r="C638" s="1218" t="s">
        <v>2547</v>
      </c>
      <c r="D638" s="1218" t="s">
        <v>2549</v>
      </c>
      <c r="E638" s="1213" t="s">
        <v>21</v>
      </c>
      <c r="F638" s="1219">
        <v>18540</v>
      </c>
      <c r="G638" s="1215">
        <v>21558975</v>
      </c>
      <c r="H638" s="1213" t="s">
        <v>2548</v>
      </c>
      <c r="I638" s="1213" t="s">
        <v>21</v>
      </c>
      <c r="J638" s="1216" t="s">
        <v>264</v>
      </c>
      <c r="K638" s="1213">
        <v>994352369</v>
      </c>
      <c r="L638" s="1213" t="s">
        <v>4961</v>
      </c>
      <c r="M638" s="566"/>
      <c r="N638" s="567"/>
      <c r="O638" s="1154"/>
      <c r="P638" s="1172"/>
      <c r="Q638" s="566"/>
      <c r="R638" s="566"/>
      <c r="S638" s="566"/>
      <c r="T638" s="566"/>
    </row>
    <row r="639" spans="1:24" ht="27" customHeight="1" x14ac:dyDescent="0.25">
      <c r="A639" s="1200">
        <v>638</v>
      </c>
      <c r="B639" s="1217">
        <v>530514</v>
      </c>
      <c r="C639" s="1198" t="s">
        <v>5814</v>
      </c>
      <c r="D639" s="1198" t="s">
        <v>941</v>
      </c>
      <c r="E639" s="1213" t="s">
        <v>21</v>
      </c>
      <c r="F639" s="1219">
        <v>20021</v>
      </c>
      <c r="G639" s="1199">
        <v>986735308</v>
      </c>
      <c r="H639" s="1200" t="s">
        <v>942</v>
      </c>
      <c r="I639" s="1213" t="s">
        <v>21</v>
      </c>
      <c r="J639" s="1216" t="s">
        <v>264</v>
      </c>
      <c r="K639" s="1213" t="s">
        <v>21</v>
      </c>
      <c r="L639" s="1213" t="s">
        <v>21</v>
      </c>
      <c r="M639" s="566"/>
      <c r="N639" s="567"/>
      <c r="O639" s="1036"/>
      <c r="P639" s="1172"/>
      <c r="Q639" s="566"/>
      <c r="R639" s="566"/>
      <c r="S639" s="566"/>
      <c r="T639" s="566"/>
    </row>
    <row r="640" spans="1:24" ht="27" customHeight="1" x14ac:dyDescent="0.25">
      <c r="A640" s="1200">
        <v>639</v>
      </c>
      <c r="B640" s="1222">
        <v>583547</v>
      </c>
      <c r="C640" s="1222" t="s">
        <v>525</v>
      </c>
      <c r="D640" s="1223" t="s">
        <v>7934</v>
      </c>
      <c r="E640" s="1220" t="s">
        <v>21</v>
      </c>
      <c r="F640" s="1224">
        <v>18843</v>
      </c>
      <c r="G640" s="1194" t="s">
        <v>7935</v>
      </c>
      <c r="H640" s="1194" t="s">
        <v>7936</v>
      </c>
      <c r="I640" s="1194" t="s">
        <v>21</v>
      </c>
      <c r="J640" s="1197" t="s">
        <v>264</v>
      </c>
      <c r="K640" s="1194" t="s">
        <v>21</v>
      </c>
      <c r="L640" s="1194">
        <v>983333929</v>
      </c>
      <c r="M640" s="566" t="s">
        <v>9393</v>
      </c>
      <c r="N640" s="181"/>
      <c r="O640" s="1154"/>
      <c r="P640" s="1172"/>
      <c r="U640" s="566"/>
    </row>
    <row r="641" spans="1:24" ht="27" customHeight="1" x14ac:dyDescent="0.25">
      <c r="A641" s="1200">
        <v>640</v>
      </c>
      <c r="B641" s="1217">
        <v>592105</v>
      </c>
      <c r="C641" s="1218" t="s">
        <v>1273</v>
      </c>
      <c r="D641" s="1218" t="s">
        <v>5319</v>
      </c>
      <c r="E641" s="1213" t="s">
        <v>21</v>
      </c>
      <c r="F641" s="1219">
        <v>20001</v>
      </c>
      <c r="G641" s="1215">
        <v>982131061</v>
      </c>
      <c r="H641" s="1213" t="s">
        <v>5085</v>
      </c>
      <c r="I641" s="1213" t="s">
        <v>21</v>
      </c>
      <c r="J641" s="1216" t="s">
        <v>264</v>
      </c>
      <c r="K641" s="1213" t="s">
        <v>21</v>
      </c>
      <c r="L641" s="1213" t="s">
        <v>21</v>
      </c>
      <c r="M641" s="566"/>
      <c r="N641" s="567"/>
      <c r="O641" s="1036"/>
      <c r="P641" s="1172"/>
      <c r="Q641" s="566"/>
      <c r="R641" s="566"/>
      <c r="S641" s="566"/>
      <c r="T641" s="566"/>
    </row>
    <row r="642" spans="1:24" ht="27" customHeight="1" x14ac:dyDescent="0.25">
      <c r="A642" s="1200">
        <v>641</v>
      </c>
      <c r="B642" s="1217">
        <v>602079</v>
      </c>
      <c r="C642" s="1198" t="s">
        <v>1026</v>
      </c>
      <c r="D642" s="1198" t="s">
        <v>634</v>
      </c>
      <c r="E642" s="1213" t="s">
        <v>21</v>
      </c>
      <c r="F642" s="1219">
        <v>19261</v>
      </c>
      <c r="G642" s="1215">
        <v>971751987</v>
      </c>
      <c r="H642" s="1200" t="s">
        <v>636</v>
      </c>
      <c r="I642" s="1213" t="s">
        <v>21</v>
      </c>
      <c r="J642" s="1216" t="s">
        <v>264</v>
      </c>
      <c r="K642" s="1213" t="s">
        <v>21</v>
      </c>
      <c r="L642" s="1213" t="s">
        <v>21</v>
      </c>
      <c r="M642" s="566"/>
      <c r="N642" s="567"/>
      <c r="O642" s="1154"/>
      <c r="P642" s="1172"/>
      <c r="Q642" s="566"/>
      <c r="R642" s="566"/>
      <c r="S642" s="566"/>
      <c r="T642" s="566"/>
    </row>
    <row r="643" spans="1:24" ht="27" customHeight="1" x14ac:dyDescent="0.25">
      <c r="A643" s="1200">
        <v>642</v>
      </c>
      <c r="B643" s="1217">
        <v>688159</v>
      </c>
      <c r="C643" s="1218" t="s">
        <v>396</v>
      </c>
      <c r="D643" s="1218" t="s">
        <v>3615</v>
      </c>
      <c r="E643" s="1213" t="s">
        <v>21</v>
      </c>
      <c r="F643" s="1219">
        <v>20266</v>
      </c>
      <c r="G643" s="1215">
        <v>971623471</v>
      </c>
      <c r="H643" s="1213" t="s">
        <v>3616</v>
      </c>
      <c r="I643" s="1213" t="s">
        <v>21</v>
      </c>
      <c r="J643" s="1216" t="s">
        <v>264</v>
      </c>
      <c r="K643" s="1213" t="s">
        <v>21</v>
      </c>
      <c r="L643" s="1213" t="s">
        <v>21</v>
      </c>
      <c r="M643" s="566"/>
      <c r="N643" s="567"/>
      <c r="O643" s="1036"/>
      <c r="P643" s="1172"/>
      <c r="Q643" s="566"/>
      <c r="R643" s="566"/>
      <c r="S643" s="566"/>
      <c r="T643" s="566"/>
    </row>
    <row r="644" spans="1:24" ht="27" customHeight="1" x14ac:dyDescent="0.25">
      <c r="A644" s="1200">
        <v>643</v>
      </c>
      <c r="B644" s="1211">
        <v>693737</v>
      </c>
      <c r="C644" s="1192" t="s">
        <v>8093</v>
      </c>
      <c r="D644" s="1192" t="s">
        <v>827</v>
      </c>
      <c r="E644" s="1191" t="s">
        <v>21</v>
      </c>
      <c r="F644" s="1225">
        <v>8997</v>
      </c>
      <c r="G644" s="1210">
        <v>21550513</v>
      </c>
      <c r="H644" s="1191" t="s">
        <v>8094</v>
      </c>
      <c r="I644" s="1191" t="s">
        <v>21</v>
      </c>
      <c r="J644" s="1192" t="s">
        <v>264</v>
      </c>
      <c r="K644" s="1191" t="s">
        <v>21</v>
      </c>
      <c r="L644" s="1191" t="s">
        <v>21</v>
      </c>
      <c r="M644" s="566"/>
      <c r="N644" s="923"/>
      <c r="O644" s="1149"/>
    </row>
    <row r="645" spans="1:24" ht="27" customHeight="1" x14ac:dyDescent="0.25">
      <c r="A645" s="1200">
        <v>644</v>
      </c>
      <c r="B645" s="1217">
        <v>789222</v>
      </c>
      <c r="C645" s="1218" t="s">
        <v>1598</v>
      </c>
      <c r="D645" s="1218" t="s">
        <v>4755</v>
      </c>
      <c r="E645" s="1213" t="s">
        <v>21</v>
      </c>
      <c r="F645" s="1219">
        <v>19789</v>
      </c>
      <c r="G645" s="1215">
        <v>981950247</v>
      </c>
      <c r="H645" s="1213" t="s">
        <v>4757</v>
      </c>
      <c r="I645" s="1200" t="s">
        <v>21</v>
      </c>
      <c r="J645" s="1216" t="s">
        <v>264</v>
      </c>
      <c r="K645" s="1213" t="s">
        <v>21</v>
      </c>
      <c r="L645" s="1213" t="s">
        <v>21</v>
      </c>
      <c r="M645" s="566"/>
      <c r="N645" s="567"/>
      <c r="O645" s="1036"/>
      <c r="P645" s="1172"/>
      <c r="Q645" s="566"/>
      <c r="R645" s="566"/>
      <c r="S645" s="566"/>
      <c r="T645" s="566"/>
    </row>
    <row r="646" spans="1:24" ht="27" customHeight="1" x14ac:dyDescent="0.25">
      <c r="A646" s="1200">
        <v>645</v>
      </c>
      <c r="B646" s="1208">
        <v>844394</v>
      </c>
      <c r="C646" s="1192" t="s">
        <v>8209</v>
      </c>
      <c r="D646" s="1192" t="s">
        <v>8210</v>
      </c>
      <c r="E646" s="1191" t="s">
        <v>21</v>
      </c>
      <c r="F646" s="1202">
        <v>15132</v>
      </c>
      <c r="G646" s="1210" t="s">
        <v>8211</v>
      </c>
      <c r="H646" s="1191" t="s">
        <v>8212</v>
      </c>
      <c r="I646" s="1191" t="s">
        <v>21</v>
      </c>
      <c r="J646" s="1193" t="s">
        <v>264</v>
      </c>
      <c r="K646" s="1191" t="s">
        <v>21</v>
      </c>
      <c r="L646" s="1191" t="s">
        <v>21</v>
      </c>
      <c r="M646" s="566"/>
      <c r="N646" s="925"/>
      <c r="O646" s="1149"/>
    </row>
    <row r="647" spans="1:24" ht="27" customHeight="1" x14ac:dyDescent="0.25">
      <c r="A647" s="1200">
        <v>646</v>
      </c>
      <c r="B647" s="1217">
        <v>1352334</v>
      </c>
      <c r="C647" s="1198" t="s">
        <v>265</v>
      </c>
      <c r="D647" s="1198" t="s">
        <v>266</v>
      </c>
      <c r="E647" s="1200" t="s">
        <v>21</v>
      </c>
      <c r="F647" s="1219">
        <v>14182</v>
      </c>
      <c r="G647" s="1215">
        <v>981541837</v>
      </c>
      <c r="H647" s="1200" t="s">
        <v>263</v>
      </c>
      <c r="I647" s="1200" t="s">
        <v>21</v>
      </c>
      <c r="J647" s="1206" t="s">
        <v>264</v>
      </c>
      <c r="K647" s="1213" t="s">
        <v>21</v>
      </c>
      <c r="L647" s="1213" t="s">
        <v>21</v>
      </c>
      <c r="M647" s="566"/>
      <c r="N647" s="567"/>
      <c r="O647" s="1154"/>
      <c r="P647" s="1172"/>
      <c r="Q647" s="566"/>
      <c r="R647" s="566"/>
      <c r="S647" s="566"/>
      <c r="T647" s="566"/>
      <c r="W647" s="566"/>
      <c r="X647" s="566"/>
    </row>
    <row r="648" spans="1:24" ht="27" customHeight="1" x14ac:dyDescent="0.25">
      <c r="A648" s="1200">
        <v>647</v>
      </c>
      <c r="B648" s="1208">
        <v>1371052</v>
      </c>
      <c r="C648" s="1192" t="s">
        <v>1500</v>
      </c>
      <c r="D648" s="1192" t="s">
        <v>8468</v>
      </c>
      <c r="E648" s="1209" t="s">
        <v>21</v>
      </c>
      <c r="F648" s="1202">
        <v>17391</v>
      </c>
      <c r="G648" s="1191" t="s">
        <v>8211</v>
      </c>
      <c r="H648" s="1191" t="s">
        <v>8469</v>
      </c>
      <c r="I648" s="1191" t="s">
        <v>21</v>
      </c>
      <c r="J648" s="1193" t="s">
        <v>264</v>
      </c>
      <c r="K648" s="1209" t="s">
        <v>21</v>
      </c>
      <c r="L648" s="1209" t="s">
        <v>21</v>
      </c>
      <c r="M648" s="566"/>
      <c r="N648" s="181"/>
      <c r="O648" s="1153"/>
      <c r="W648" s="566"/>
      <c r="X648" s="566"/>
    </row>
    <row r="649" spans="1:24" ht="27" customHeight="1" x14ac:dyDescent="0.25">
      <c r="A649" s="1200">
        <v>648</v>
      </c>
      <c r="B649" s="1230">
        <v>1899342</v>
      </c>
      <c r="C649" s="1201" t="s">
        <v>420</v>
      </c>
      <c r="D649" s="1201" t="s">
        <v>5570</v>
      </c>
      <c r="E649" s="1213" t="s">
        <v>21</v>
      </c>
      <c r="F649" s="1203">
        <v>19783</v>
      </c>
      <c r="G649" s="1195">
        <v>971819278</v>
      </c>
      <c r="H649" s="1196" t="s">
        <v>1038</v>
      </c>
      <c r="I649" s="1213" t="s">
        <v>21</v>
      </c>
      <c r="J649" s="1204" t="s">
        <v>264</v>
      </c>
      <c r="K649" s="1213" t="s">
        <v>21</v>
      </c>
      <c r="L649" s="1213" t="s">
        <v>21</v>
      </c>
      <c r="M649" s="566"/>
      <c r="N649" s="567"/>
      <c r="O649" s="1154"/>
      <c r="P649" s="1172"/>
      <c r="Q649" s="566"/>
      <c r="R649" s="566"/>
      <c r="S649" s="566"/>
      <c r="T649" s="566"/>
      <c r="V649" s="566"/>
    </row>
    <row r="650" spans="1:24" ht="27" customHeight="1" x14ac:dyDescent="0.25">
      <c r="A650" s="1200">
        <v>649</v>
      </c>
      <c r="B650" s="1222">
        <v>2094964</v>
      </c>
      <c r="C650" s="1222" t="str">
        <f>VLOOKUP(B:B,'[2]censo_persona$final_a_censar_cs'!$I:$K,3,)</f>
        <v>TOMASA</v>
      </c>
      <c r="D650" s="1223" t="s">
        <v>317</v>
      </c>
      <c r="E650" s="1194" t="s">
        <v>21</v>
      </c>
      <c r="F650" s="1224">
        <v>14506</v>
      </c>
      <c r="G650" s="1226">
        <v>982488975</v>
      </c>
      <c r="H650" s="1194" t="s">
        <v>8709</v>
      </c>
      <c r="I650" s="1194" t="s">
        <v>21</v>
      </c>
      <c r="J650" s="1197" t="s">
        <v>264</v>
      </c>
      <c r="K650" s="1220" t="s">
        <v>21</v>
      </c>
      <c r="L650" s="1220" t="s">
        <v>21</v>
      </c>
      <c r="O650" s="1035"/>
      <c r="W650" s="566"/>
      <c r="X650" s="566"/>
    </row>
    <row r="651" spans="1:24" ht="27" customHeight="1" x14ac:dyDescent="0.25">
      <c r="A651" s="1200">
        <v>650</v>
      </c>
      <c r="B651" s="1211">
        <v>7886743</v>
      </c>
      <c r="C651" s="1223" t="s">
        <v>5789</v>
      </c>
      <c r="D651" s="1223" t="s">
        <v>8930</v>
      </c>
      <c r="E651" s="1220" t="s">
        <v>21</v>
      </c>
      <c r="F651" s="1224">
        <v>18517</v>
      </c>
      <c r="G651" s="1194">
        <v>994563206</v>
      </c>
      <c r="H651" s="1194" t="s">
        <v>8931</v>
      </c>
      <c r="I651" s="1194" t="s">
        <v>21</v>
      </c>
      <c r="J651" s="1197" t="s">
        <v>264</v>
      </c>
      <c r="K651" s="1194" t="s">
        <v>21</v>
      </c>
      <c r="L651" s="1194" t="s">
        <v>21</v>
      </c>
      <c r="M651" s="566" t="s">
        <v>9531</v>
      </c>
      <c r="N651" s="181"/>
      <c r="O651" s="1155"/>
      <c r="P651" s="1172"/>
      <c r="U651" s="566"/>
      <c r="V651" s="566"/>
    </row>
    <row r="652" spans="1:24" ht="27" customHeight="1" x14ac:dyDescent="0.25">
      <c r="A652" s="1200">
        <v>651</v>
      </c>
      <c r="B652" s="1205">
        <v>465014</v>
      </c>
      <c r="C652" s="1197" t="s">
        <v>383</v>
      </c>
      <c r="D652" s="1197" t="s">
        <v>2053</v>
      </c>
      <c r="E652" s="1213"/>
      <c r="F652" s="1224">
        <v>16153</v>
      </c>
      <c r="G652" s="1194" t="s">
        <v>2054</v>
      </c>
      <c r="H652" s="1194" t="s">
        <v>2055</v>
      </c>
      <c r="I652" s="1194" t="s">
        <v>21</v>
      </c>
      <c r="J652" s="1194" t="s">
        <v>22</v>
      </c>
      <c r="K652" s="1194" t="s">
        <v>21</v>
      </c>
      <c r="L652" s="1194"/>
      <c r="M652" s="567"/>
      <c r="N652" s="567"/>
      <c r="O652" s="1036"/>
      <c r="P652" s="1172"/>
    </row>
    <row r="653" spans="1:24" s="1177" customFormat="1" ht="27" customHeight="1" x14ac:dyDescent="0.25">
      <c r="A653" s="1241">
        <v>652</v>
      </c>
      <c r="B653" s="1242">
        <v>550307</v>
      </c>
      <c r="C653" s="1243" t="s">
        <v>9627</v>
      </c>
      <c r="D653" s="1243" t="s">
        <v>9626</v>
      </c>
      <c r="E653" s="1241"/>
      <c r="F653" s="1244">
        <v>19360</v>
      </c>
      <c r="G653" s="1241" t="s">
        <v>2741</v>
      </c>
      <c r="H653" s="1241" t="s">
        <v>2740</v>
      </c>
      <c r="I653" s="1241"/>
      <c r="J653" s="1241" t="s">
        <v>22</v>
      </c>
      <c r="K653" s="1241"/>
      <c r="L653" s="1241"/>
      <c r="M653" s="1175" t="s">
        <v>9625</v>
      </c>
      <c r="N653" s="1175"/>
      <c r="O653" s="947"/>
      <c r="P653" s="1176"/>
    </row>
    <row r="654" spans="1:24" ht="27" customHeight="1" x14ac:dyDescent="0.25">
      <c r="A654" s="1200">
        <v>653</v>
      </c>
      <c r="B654" s="1205">
        <v>590639</v>
      </c>
      <c r="C654" s="1206" t="s">
        <v>2459</v>
      </c>
      <c r="D654" s="1206" t="s">
        <v>9616</v>
      </c>
      <c r="E654" s="1213"/>
      <c r="F654" s="1207">
        <v>19994</v>
      </c>
      <c r="G654" s="1200">
        <v>21903152</v>
      </c>
      <c r="H654" s="1200" t="s">
        <v>2462</v>
      </c>
      <c r="I654" s="1200"/>
      <c r="J654" s="1200" t="s">
        <v>22</v>
      </c>
      <c r="K654" s="1200"/>
      <c r="L654" s="1200"/>
      <c r="M654" s="567" t="s">
        <v>9615</v>
      </c>
      <c r="N654" s="567"/>
      <c r="O654" s="1036"/>
      <c r="P654" s="1172"/>
    </row>
    <row r="655" spans="1:24" ht="27" customHeight="1" x14ac:dyDescent="0.25">
      <c r="A655" s="1200">
        <v>654</v>
      </c>
      <c r="B655" s="1211">
        <v>69686</v>
      </c>
      <c r="C655" s="1212" t="s">
        <v>6534</v>
      </c>
      <c r="D655" s="1212" t="s">
        <v>6372</v>
      </c>
      <c r="E655" s="1213"/>
      <c r="F655" s="1214">
        <v>7637</v>
      </c>
      <c r="G655" s="1215">
        <v>210981472652</v>
      </c>
      <c r="H655" s="1213" t="s">
        <v>6101</v>
      </c>
      <c r="I655" s="1213"/>
      <c r="J655" s="1216" t="s">
        <v>9654</v>
      </c>
      <c r="K655" s="1213"/>
      <c r="L655" s="1213"/>
      <c r="M655" s="566"/>
      <c r="O655" s="1148"/>
      <c r="U655" s="566"/>
      <c r="V655" s="566"/>
      <c r="W655" s="566"/>
      <c r="X655" s="566"/>
    </row>
    <row r="656" spans="1:24" ht="27" customHeight="1" x14ac:dyDescent="0.25">
      <c r="A656" s="1200">
        <v>655</v>
      </c>
      <c r="B656" s="1222">
        <v>133549</v>
      </c>
      <c r="C656" s="1223" t="s">
        <v>6731</v>
      </c>
      <c r="D656" s="1223" t="s">
        <v>6732</v>
      </c>
      <c r="E656" s="1194" t="s">
        <v>21</v>
      </c>
      <c r="F656" s="1224">
        <v>10998</v>
      </c>
      <c r="G656" s="1194" t="s">
        <v>6733</v>
      </c>
      <c r="H656" s="1194" t="s">
        <v>6734</v>
      </c>
      <c r="I656" s="1194" t="s">
        <v>21</v>
      </c>
      <c r="J656" s="1197" t="s">
        <v>9654</v>
      </c>
      <c r="K656" s="1194" t="s">
        <v>21</v>
      </c>
      <c r="L656" s="1194" t="s">
        <v>21</v>
      </c>
      <c r="M656" s="566" t="s">
        <v>9531</v>
      </c>
      <c r="N656" s="923" t="s">
        <v>6725</v>
      </c>
      <c r="O656" s="1149"/>
      <c r="P656" s="1172"/>
      <c r="U656" s="566"/>
      <c r="V656" s="566"/>
      <c r="W656" s="566"/>
      <c r="X656" s="566"/>
    </row>
    <row r="657" spans="1:24" ht="27" customHeight="1" x14ac:dyDescent="0.25">
      <c r="A657" s="1200">
        <v>656</v>
      </c>
      <c r="B657" s="1211">
        <v>193508</v>
      </c>
      <c r="C657" s="1212" t="s">
        <v>6536</v>
      </c>
      <c r="D657" s="1212" t="s">
        <v>6374</v>
      </c>
      <c r="E657" s="1213"/>
      <c r="F657" s="1214">
        <v>14200</v>
      </c>
      <c r="G657" s="1215">
        <v>210981676772</v>
      </c>
      <c r="H657" s="1213" t="s">
        <v>6105</v>
      </c>
      <c r="I657" s="1213"/>
      <c r="J657" s="1216" t="s">
        <v>9654</v>
      </c>
      <c r="K657" s="1213"/>
      <c r="L657" s="1213"/>
      <c r="M657" s="566"/>
      <c r="O657" s="1148"/>
      <c r="U657" s="566"/>
      <c r="V657" s="566"/>
      <c r="W657" s="566"/>
      <c r="X657" s="566"/>
    </row>
    <row r="658" spans="1:24" ht="27" customHeight="1" x14ac:dyDescent="0.25">
      <c r="A658" s="1200">
        <v>657</v>
      </c>
      <c r="B658" s="1211">
        <v>236595</v>
      </c>
      <c r="C658" s="1192" t="s">
        <v>5761</v>
      </c>
      <c r="D658" s="1192" t="s">
        <v>6864</v>
      </c>
      <c r="E658" s="1191" t="s">
        <v>21</v>
      </c>
      <c r="F658" s="1202">
        <v>13225</v>
      </c>
      <c r="G658" s="1191" t="s">
        <v>6723</v>
      </c>
      <c r="H658" s="1191" t="s">
        <v>6865</v>
      </c>
      <c r="I658" s="1191" t="s">
        <v>21</v>
      </c>
      <c r="J658" s="1193" t="s">
        <v>9654</v>
      </c>
      <c r="K658" s="1191" t="s">
        <v>21</v>
      </c>
      <c r="L658" s="1191" t="s">
        <v>6867</v>
      </c>
      <c r="M658" s="566"/>
      <c r="N658" s="923"/>
      <c r="O658" s="1149"/>
      <c r="U658" s="566"/>
      <c r="V658" s="566"/>
      <c r="W658" s="566"/>
      <c r="X658" s="566"/>
    </row>
    <row r="659" spans="1:24" ht="27" customHeight="1" x14ac:dyDescent="0.25">
      <c r="A659" s="1200">
        <v>658</v>
      </c>
      <c r="B659" s="1217">
        <v>272613</v>
      </c>
      <c r="C659" s="1218" t="s">
        <v>1499</v>
      </c>
      <c r="D659" s="1218" t="s">
        <v>1032</v>
      </c>
      <c r="E659" s="1213" t="s">
        <v>21</v>
      </c>
      <c r="F659" s="1219">
        <v>16105</v>
      </c>
      <c r="G659" s="1215">
        <v>983117635</v>
      </c>
      <c r="H659" s="1213" t="s">
        <v>1489</v>
      </c>
      <c r="I659" s="1213" t="s">
        <v>21</v>
      </c>
      <c r="J659" s="1216" t="s">
        <v>9654</v>
      </c>
      <c r="K659" s="1213" t="s">
        <v>21</v>
      </c>
      <c r="L659" s="1213" t="s">
        <v>21</v>
      </c>
      <c r="M659" s="566"/>
      <c r="N659" s="567"/>
      <c r="O659" s="1154"/>
      <c r="P659" s="1172"/>
      <c r="Q659" s="566"/>
      <c r="R659" s="566"/>
      <c r="S659" s="566"/>
      <c r="T659" s="566"/>
      <c r="U659" s="566"/>
      <c r="V659" s="566"/>
      <c r="W659" s="566"/>
      <c r="X659" s="566"/>
    </row>
    <row r="660" spans="1:24" ht="27" customHeight="1" x14ac:dyDescent="0.25">
      <c r="A660" s="1200">
        <v>659</v>
      </c>
      <c r="B660" s="1222">
        <v>294596</v>
      </c>
      <c r="C660" s="1223" t="s">
        <v>939</v>
      </c>
      <c r="D660" s="1223" t="s">
        <v>5333</v>
      </c>
      <c r="E660" s="1194" t="s">
        <v>21</v>
      </c>
      <c r="F660" s="1224">
        <v>17368</v>
      </c>
      <c r="G660" s="1226">
        <v>984986733</v>
      </c>
      <c r="H660" s="1194" t="s">
        <v>1769</v>
      </c>
      <c r="I660" s="1194" t="s">
        <v>21</v>
      </c>
      <c r="J660" s="1197" t="s">
        <v>9654</v>
      </c>
      <c r="K660" s="1194" t="s">
        <v>21</v>
      </c>
      <c r="L660" s="1194" t="s">
        <v>21</v>
      </c>
      <c r="M660" s="566" t="s">
        <v>9531</v>
      </c>
      <c r="N660" s="282"/>
      <c r="O660" s="1036"/>
      <c r="P660" s="1172"/>
      <c r="Q660" s="566"/>
      <c r="R660" s="566"/>
      <c r="S660" s="566"/>
      <c r="T660" s="566"/>
      <c r="U660" s="566"/>
      <c r="V660" s="566"/>
    </row>
    <row r="661" spans="1:24" ht="27" customHeight="1" x14ac:dyDescent="0.25">
      <c r="A661" s="1200">
        <v>660</v>
      </c>
      <c r="B661" s="1217">
        <v>309344</v>
      </c>
      <c r="C661" s="1198" t="s">
        <v>508</v>
      </c>
      <c r="D661" s="1198" t="s">
        <v>509</v>
      </c>
      <c r="E661" s="1213" t="s">
        <v>21</v>
      </c>
      <c r="F661" s="1219">
        <v>14766</v>
      </c>
      <c r="G661" s="1215">
        <v>972742348</v>
      </c>
      <c r="H661" s="1200" t="s">
        <v>510</v>
      </c>
      <c r="I661" s="1213" t="s">
        <v>21</v>
      </c>
      <c r="J661" s="1216" t="s">
        <v>9654</v>
      </c>
      <c r="K661" s="1213" t="s">
        <v>21</v>
      </c>
      <c r="L661" s="1213" t="s">
        <v>21</v>
      </c>
      <c r="M661" s="566"/>
      <c r="N661" s="567"/>
      <c r="O661" s="1036"/>
      <c r="P661" s="1172"/>
      <c r="Q661" s="566"/>
      <c r="R661" s="566"/>
      <c r="S661" s="566"/>
      <c r="T661" s="566"/>
      <c r="U661" s="566"/>
      <c r="V661" s="566"/>
    </row>
    <row r="662" spans="1:24" ht="27" customHeight="1" x14ac:dyDescent="0.25">
      <c r="A662" s="1200">
        <v>661</v>
      </c>
      <c r="B662" s="1211">
        <v>314751</v>
      </c>
      <c r="C662" s="1212" t="s">
        <v>460</v>
      </c>
      <c r="D662" s="1212" t="s">
        <v>2931</v>
      </c>
      <c r="E662" s="1213"/>
      <c r="F662" s="1214">
        <v>15219</v>
      </c>
      <c r="G662" s="1215">
        <v>210981481313</v>
      </c>
      <c r="H662" s="1213" t="s">
        <v>6128</v>
      </c>
      <c r="I662" s="1213"/>
      <c r="J662" s="1216" t="s">
        <v>9654</v>
      </c>
      <c r="K662" s="1213"/>
      <c r="L662" s="1213"/>
      <c r="M662" s="566"/>
      <c r="O662" s="1035"/>
      <c r="U662" s="566"/>
      <c r="V662" s="566"/>
    </row>
    <row r="663" spans="1:24" ht="27" customHeight="1" x14ac:dyDescent="0.25">
      <c r="A663" s="1200">
        <v>662</v>
      </c>
      <c r="B663" s="1211">
        <v>320771</v>
      </c>
      <c r="C663" s="1192" t="s">
        <v>2936</v>
      </c>
      <c r="D663" s="1192" t="s">
        <v>7104</v>
      </c>
      <c r="E663" s="1209" t="s">
        <v>21</v>
      </c>
      <c r="F663" s="1202">
        <v>14789</v>
      </c>
      <c r="G663" s="1191" t="s">
        <v>7105</v>
      </c>
      <c r="H663" s="1191" t="s">
        <v>7106</v>
      </c>
      <c r="I663" s="1191" t="s">
        <v>21</v>
      </c>
      <c r="J663" s="1193" t="s">
        <v>9654</v>
      </c>
      <c r="K663" s="1191" t="s">
        <v>21</v>
      </c>
      <c r="L663" s="1191" t="s">
        <v>21</v>
      </c>
      <c r="M663" s="566"/>
      <c r="N663" s="923"/>
      <c r="O663" s="1149"/>
      <c r="U663" s="566"/>
      <c r="V663" s="566"/>
    </row>
    <row r="664" spans="1:24" ht="27" customHeight="1" x14ac:dyDescent="0.25">
      <c r="A664" s="1200">
        <v>663</v>
      </c>
      <c r="B664" s="1208">
        <v>323134</v>
      </c>
      <c r="C664" s="1192" t="s">
        <v>1379</v>
      </c>
      <c r="D664" s="1192" t="s">
        <v>7118</v>
      </c>
      <c r="E664" s="1209" t="s">
        <v>21</v>
      </c>
      <c r="F664" s="1202">
        <v>17975</v>
      </c>
      <c r="G664" s="1210">
        <v>21945473</v>
      </c>
      <c r="H664" s="1191" t="s">
        <v>7119</v>
      </c>
      <c r="I664" s="1191" t="s">
        <v>21</v>
      </c>
      <c r="J664" s="1193" t="s">
        <v>9654</v>
      </c>
      <c r="K664" s="1191" t="s">
        <v>21</v>
      </c>
      <c r="L664" s="1191" t="s">
        <v>21</v>
      </c>
      <c r="M664" s="566"/>
      <c r="N664" s="923"/>
      <c r="O664" s="1159"/>
      <c r="U664" s="566"/>
      <c r="V664" s="566"/>
    </row>
    <row r="665" spans="1:24" ht="27" customHeight="1" x14ac:dyDescent="0.25">
      <c r="A665" s="1200">
        <v>664</v>
      </c>
      <c r="B665" s="1217">
        <v>336813</v>
      </c>
      <c r="C665" s="1218" t="s">
        <v>5675</v>
      </c>
      <c r="D665" s="1218" t="s">
        <v>4553</v>
      </c>
      <c r="E665" s="1213" t="s">
        <v>21</v>
      </c>
      <c r="F665" s="1219">
        <v>14343</v>
      </c>
      <c r="G665" s="1215">
        <v>981508577</v>
      </c>
      <c r="H665" s="1213" t="s">
        <v>4555</v>
      </c>
      <c r="I665" s="1200" t="s">
        <v>21</v>
      </c>
      <c r="J665" s="1216" t="s">
        <v>9654</v>
      </c>
      <c r="K665" s="1234" t="s">
        <v>21</v>
      </c>
      <c r="L665" s="1213" t="s">
        <v>21</v>
      </c>
      <c r="M665" s="566"/>
      <c r="N665" s="567"/>
      <c r="O665" s="1034"/>
      <c r="P665" s="1172"/>
      <c r="Q665" s="566"/>
      <c r="R665" s="566"/>
      <c r="S665" s="566"/>
      <c r="T665" s="566"/>
      <c r="U665" s="566"/>
    </row>
    <row r="666" spans="1:24" ht="27" customHeight="1" x14ac:dyDescent="0.25">
      <c r="A666" s="1200">
        <v>665</v>
      </c>
      <c r="B666" s="1211">
        <v>346328</v>
      </c>
      <c r="C666" s="1212" t="s">
        <v>3842</v>
      </c>
      <c r="D666" s="1212" t="s">
        <v>3843</v>
      </c>
      <c r="E666" s="1213"/>
      <c r="F666" s="1214">
        <v>13666</v>
      </c>
      <c r="G666" s="1215">
        <v>210982522811</v>
      </c>
      <c r="H666" s="1213" t="s">
        <v>6140</v>
      </c>
      <c r="I666" s="1213"/>
      <c r="J666" s="1216" t="s">
        <v>9654</v>
      </c>
      <c r="K666" s="1213"/>
      <c r="L666" s="1213"/>
      <c r="M666" s="566"/>
      <c r="O666" s="1156"/>
      <c r="U666" s="566"/>
    </row>
    <row r="667" spans="1:24" ht="27" customHeight="1" x14ac:dyDescent="0.25">
      <c r="A667" s="1200">
        <v>666</v>
      </c>
      <c r="B667" s="1211">
        <v>347607</v>
      </c>
      <c r="C667" s="1212" t="s">
        <v>5681</v>
      </c>
      <c r="D667" s="1212" t="s">
        <v>5346</v>
      </c>
      <c r="E667" s="1213"/>
      <c r="F667" s="1214">
        <v>17087</v>
      </c>
      <c r="G667" s="1215">
        <v>210992671515</v>
      </c>
      <c r="H667" s="1213" t="s">
        <v>1762</v>
      </c>
      <c r="I667" s="1213"/>
      <c r="J667" s="1216" t="s">
        <v>9654</v>
      </c>
      <c r="K667" s="1213"/>
      <c r="L667" s="1213"/>
      <c r="M667" s="566"/>
      <c r="O667" s="1156"/>
      <c r="U667" s="566"/>
    </row>
    <row r="668" spans="1:24" ht="27" customHeight="1" x14ac:dyDescent="0.25">
      <c r="A668" s="1200">
        <v>667</v>
      </c>
      <c r="B668" s="1208">
        <v>349196</v>
      </c>
      <c r="C668" s="1192" t="s">
        <v>365</v>
      </c>
      <c r="D668" s="1192" t="s">
        <v>7153</v>
      </c>
      <c r="E668" s="1209" t="s">
        <v>21</v>
      </c>
      <c r="F668" s="1202">
        <v>17444</v>
      </c>
      <c r="G668" s="1191" t="s">
        <v>7154</v>
      </c>
      <c r="H668" s="1191" t="s">
        <v>6948</v>
      </c>
      <c r="I668" s="1191" t="s">
        <v>21</v>
      </c>
      <c r="J668" s="1193" t="s">
        <v>9654</v>
      </c>
      <c r="K668" s="1191" t="s">
        <v>21</v>
      </c>
      <c r="L668" s="1191" t="s">
        <v>21</v>
      </c>
      <c r="M668" s="566"/>
      <c r="N668" s="181"/>
      <c r="O668" s="1161"/>
      <c r="U668" s="566"/>
    </row>
    <row r="669" spans="1:24" ht="27" customHeight="1" x14ac:dyDescent="0.25">
      <c r="A669" s="1200">
        <v>668</v>
      </c>
      <c r="B669" s="1217">
        <v>353222</v>
      </c>
      <c r="C669" s="1218" t="s">
        <v>5683</v>
      </c>
      <c r="D669" s="1218" t="s">
        <v>5349</v>
      </c>
      <c r="E669" s="1213" t="s">
        <v>21</v>
      </c>
      <c r="F669" s="1219">
        <v>16951</v>
      </c>
      <c r="G669" s="1215">
        <v>995633337</v>
      </c>
      <c r="H669" s="1213" t="s">
        <v>3431</v>
      </c>
      <c r="I669" s="1213" t="s">
        <v>21</v>
      </c>
      <c r="J669" s="1216" t="s">
        <v>9654</v>
      </c>
      <c r="K669" s="1213" t="s">
        <v>21</v>
      </c>
      <c r="L669" s="1213" t="s">
        <v>21</v>
      </c>
      <c r="M669" s="566"/>
      <c r="N669" s="567"/>
      <c r="O669" s="1036"/>
      <c r="P669" s="1172"/>
      <c r="Q669" s="566"/>
      <c r="R669" s="566"/>
      <c r="S669" s="566"/>
      <c r="T669" s="566"/>
      <c r="U669" s="566"/>
    </row>
    <row r="670" spans="1:24" ht="27" customHeight="1" x14ac:dyDescent="0.25">
      <c r="A670" s="1200">
        <v>669</v>
      </c>
      <c r="B670" s="1217">
        <v>359368</v>
      </c>
      <c r="C670" s="1218" t="s">
        <v>3829</v>
      </c>
      <c r="D670" s="1218" t="s">
        <v>3830</v>
      </c>
      <c r="E670" s="1213" t="s">
        <v>21</v>
      </c>
      <c r="F670" s="1219">
        <v>16707</v>
      </c>
      <c r="G670" s="1215">
        <v>985644810</v>
      </c>
      <c r="H670" s="1213" t="s">
        <v>3832</v>
      </c>
      <c r="I670" s="1200" t="s">
        <v>21</v>
      </c>
      <c r="J670" s="1216" t="s">
        <v>9654</v>
      </c>
      <c r="K670" s="1213" t="s">
        <v>21</v>
      </c>
      <c r="L670" s="1213" t="s">
        <v>21</v>
      </c>
      <c r="M670" s="566"/>
      <c r="N670" s="567"/>
      <c r="O670" s="1158"/>
      <c r="P670" s="1172"/>
      <c r="Q670" s="566"/>
      <c r="R670" s="566"/>
      <c r="S670" s="566"/>
      <c r="T670" s="566"/>
      <c r="U670" s="566"/>
    </row>
    <row r="671" spans="1:24" ht="27" customHeight="1" x14ac:dyDescent="0.25">
      <c r="A671" s="1200">
        <v>670</v>
      </c>
      <c r="B671" s="1217">
        <v>363783</v>
      </c>
      <c r="C671" s="1218" t="s">
        <v>5692</v>
      </c>
      <c r="D671" s="1218" t="s">
        <v>5353</v>
      </c>
      <c r="E671" s="1213" t="s">
        <v>21</v>
      </c>
      <c r="F671" s="1219">
        <v>18701</v>
      </c>
      <c r="G671" s="1215">
        <v>981984812</v>
      </c>
      <c r="H671" s="1213" t="s">
        <v>3919</v>
      </c>
      <c r="I671" s="1200" t="s">
        <v>21</v>
      </c>
      <c r="J671" s="1216" t="s">
        <v>9654</v>
      </c>
      <c r="K671" s="1213" t="s">
        <v>21</v>
      </c>
      <c r="L671" s="1213" t="s">
        <v>21</v>
      </c>
      <c r="M671" s="566"/>
      <c r="N671" s="567"/>
      <c r="O671" s="1036"/>
      <c r="P671" s="1172"/>
      <c r="Q671" s="566"/>
      <c r="R671" s="566"/>
      <c r="S671" s="566"/>
      <c r="T671" s="566"/>
      <c r="U671" s="566"/>
    </row>
    <row r="672" spans="1:24" ht="27" customHeight="1" x14ac:dyDescent="0.25">
      <c r="A672" s="1200">
        <v>671</v>
      </c>
      <c r="B672" s="1211">
        <v>364784</v>
      </c>
      <c r="C672" s="1223" t="s">
        <v>3601</v>
      </c>
      <c r="D672" s="1223" t="s">
        <v>3602</v>
      </c>
      <c r="E672" s="1194" t="s">
        <v>21</v>
      </c>
      <c r="F672" s="1224">
        <v>17459</v>
      </c>
      <c r="G672" s="1226">
        <v>982714388</v>
      </c>
      <c r="H672" s="1194" t="s">
        <v>3604</v>
      </c>
      <c r="I672" s="1194" t="s">
        <v>21</v>
      </c>
      <c r="J672" s="1197" t="s">
        <v>9654</v>
      </c>
      <c r="K672" s="1194" t="s">
        <v>21</v>
      </c>
      <c r="L672" s="1194" t="s">
        <v>21</v>
      </c>
      <c r="M672" s="566" t="s">
        <v>9531</v>
      </c>
      <c r="N672" s="282"/>
      <c r="O672" s="1034"/>
      <c r="P672" s="1172"/>
      <c r="Q672" s="566"/>
      <c r="R672" s="566"/>
      <c r="S672" s="566"/>
      <c r="T672" s="566"/>
      <c r="U672" s="566"/>
    </row>
    <row r="673" spans="1:21" ht="27" customHeight="1" x14ac:dyDescent="0.25">
      <c r="A673" s="1200">
        <v>672</v>
      </c>
      <c r="B673" s="1222">
        <v>380689</v>
      </c>
      <c r="C673" s="1223" t="s">
        <v>5702</v>
      </c>
      <c r="D673" s="1223" t="s">
        <v>5358</v>
      </c>
      <c r="E673" s="1194" t="s">
        <v>21</v>
      </c>
      <c r="F673" s="1224">
        <v>17921</v>
      </c>
      <c r="G673" s="1226">
        <v>984986733</v>
      </c>
      <c r="H673" s="1194" t="s">
        <v>1769</v>
      </c>
      <c r="I673" s="1194" t="s">
        <v>21</v>
      </c>
      <c r="J673" s="1197" t="s">
        <v>9654</v>
      </c>
      <c r="K673" s="1194" t="s">
        <v>21</v>
      </c>
      <c r="L673" s="1194" t="s">
        <v>21</v>
      </c>
      <c r="M673" s="566" t="s">
        <v>9531</v>
      </c>
      <c r="N673" s="282"/>
      <c r="O673" s="1154"/>
      <c r="P673" s="1172"/>
      <c r="Q673" s="566"/>
      <c r="R673" s="566"/>
      <c r="S673" s="566"/>
      <c r="T673" s="566"/>
      <c r="U673" s="566"/>
    </row>
    <row r="674" spans="1:21" ht="27" customHeight="1" x14ac:dyDescent="0.25">
      <c r="A674" s="1200">
        <v>673</v>
      </c>
      <c r="B674" s="1211">
        <v>382682</v>
      </c>
      <c r="C674" s="1212" t="s">
        <v>6553</v>
      </c>
      <c r="D674" s="1212" t="s">
        <v>6407</v>
      </c>
      <c r="E674" s="1213"/>
      <c r="F674" s="1214">
        <v>18820</v>
      </c>
      <c r="G674" s="1215">
        <v>210985527312</v>
      </c>
      <c r="H674" s="1213" t="s">
        <v>6154</v>
      </c>
      <c r="I674" s="1213"/>
      <c r="J674" s="1216" t="s">
        <v>9654</v>
      </c>
      <c r="K674" s="1213"/>
      <c r="L674" s="1213"/>
      <c r="M674" s="566"/>
      <c r="O674" s="1035"/>
      <c r="U674" s="566"/>
    </row>
    <row r="675" spans="1:21" ht="27" customHeight="1" x14ac:dyDescent="0.25">
      <c r="A675" s="1200">
        <v>674</v>
      </c>
      <c r="B675" s="1217">
        <v>388721</v>
      </c>
      <c r="C675" s="1218" t="s">
        <v>5710</v>
      </c>
      <c r="D675" s="1218" t="s">
        <v>5363</v>
      </c>
      <c r="E675" s="1213" t="s">
        <v>21</v>
      </c>
      <c r="F675" s="1219">
        <v>20053</v>
      </c>
      <c r="G675" s="1215">
        <v>981919456</v>
      </c>
      <c r="H675" s="1213" t="s">
        <v>5244</v>
      </c>
      <c r="I675" s="1200" t="s">
        <v>21</v>
      </c>
      <c r="J675" s="1216" t="s">
        <v>9654</v>
      </c>
      <c r="K675" s="1213" t="s">
        <v>21</v>
      </c>
      <c r="L675" s="1213" t="s">
        <v>21</v>
      </c>
      <c r="M675" s="566"/>
      <c r="N675" s="567"/>
      <c r="O675" s="1036"/>
      <c r="P675" s="1172"/>
      <c r="Q675" s="566"/>
      <c r="R675" s="566"/>
      <c r="S675" s="566"/>
      <c r="T675" s="566"/>
      <c r="U675" s="566"/>
    </row>
    <row r="676" spans="1:21" ht="27" customHeight="1" x14ac:dyDescent="0.25">
      <c r="A676" s="1200">
        <v>675</v>
      </c>
      <c r="B676" s="1211">
        <v>409065</v>
      </c>
      <c r="C676" s="1212" t="s">
        <v>6558</v>
      </c>
      <c r="D676" s="1212" t="s">
        <v>6414</v>
      </c>
      <c r="E676" s="1213"/>
      <c r="F676" s="1214">
        <v>19429</v>
      </c>
      <c r="G676" s="1215">
        <v>971437966</v>
      </c>
      <c r="H676" s="1213" t="s">
        <v>6163</v>
      </c>
      <c r="I676" s="1213" t="s">
        <v>6636</v>
      </c>
      <c r="J676" s="1216" t="s">
        <v>9654</v>
      </c>
      <c r="K676" s="1213"/>
      <c r="L676" s="1213"/>
      <c r="M676" s="566"/>
      <c r="O676" s="1156"/>
      <c r="U676" s="566"/>
    </row>
    <row r="677" spans="1:21" ht="27" customHeight="1" x14ac:dyDescent="0.25">
      <c r="A677" s="1200">
        <v>676</v>
      </c>
      <c r="B677" s="1208">
        <v>413961</v>
      </c>
      <c r="C677" s="1192" t="s">
        <v>7437</v>
      </c>
      <c r="D677" s="1192" t="s">
        <v>7438</v>
      </c>
      <c r="E677" s="1191" t="s">
        <v>21</v>
      </c>
      <c r="F677" s="1202"/>
      <c r="G677" s="1210">
        <v>982726560</v>
      </c>
      <c r="H677" s="1191" t="s">
        <v>7439</v>
      </c>
      <c r="I677" s="1191" t="s">
        <v>21</v>
      </c>
      <c r="J677" s="1193" t="s">
        <v>9654</v>
      </c>
      <c r="K677" s="1191" t="s">
        <v>21</v>
      </c>
      <c r="L677" s="1191" t="s">
        <v>21</v>
      </c>
      <c r="M677" s="566"/>
      <c r="N677" s="925"/>
      <c r="O677" s="1138"/>
    </row>
    <row r="678" spans="1:21" ht="27" customHeight="1" x14ac:dyDescent="0.25">
      <c r="A678" s="1200">
        <v>677</v>
      </c>
      <c r="B678" s="1222">
        <v>416248</v>
      </c>
      <c r="C678" s="1222" t="s">
        <v>7452</v>
      </c>
      <c r="D678" s="1223" t="s">
        <v>7453</v>
      </c>
      <c r="E678" s="1194" t="s">
        <v>21</v>
      </c>
      <c r="F678" s="1224">
        <v>15768</v>
      </c>
      <c r="G678" s="1194" t="s">
        <v>7454</v>
      </c>
      <c r="H678" s="1194" t="s">
        <v>7455</v>
      </c>
      <c r="I678" s="1194" t="s">
        <v>21</v>
      </c>
      <c r="J678" s="1197" t="s">
        <v>9654</v>
      </c>
      <c r="K678" s="1194" t="s">
        <v>21</v>
      </c>
      <c r="L678" s="1194" t="s">
        <v>21</v>
      </c>
      <c r="M678" s="566" t="s">
        <v>9393</v>
      </c>
      <c r="N678" s="923" t="s">
        <v>7456</v>
      </c>
      <c r="O678" s="1036"/>
      <c r="P678" s="1172"/>
      <c r="U678" s="566"/>
    </row>
    <row r="679" spans="1:21" ht="27" customHeight="1" x14ac:dyDescent="0.25">
      <c r="A679" s="1200">
        <v>678</v>
      </c>
      <c r="B679" s="1211">
        <v>418370</v>
      </c>
      <c r="C679" s="1232" t="s">
        <v>6559</v>
      </c>
      <c r="D679" s="1232" t="s">
        <v>6416</v>
      </c>
      <c r="E679" s="1200"/>
      <c r="F679" s="1233">
        <v>17891</v>
      </c>
      <c r="G679" s="1199">
        <v>210984449595</v>
      </c>
      <c r="H679" s="1200" t="s">
        <v>6167</v>
      </c>
      <c r="I679" s="1200"/>
      <c r="J679" s="1206" t="s">
        <v>9654</v>
      </c>
      <c r="K679" s="1200"/>
      <c r="L679" s="1200"/>
      <c r="M679" s="565" t="s">
        <v>6712</v>
      </c>
      <c r="O679" s="1035"/>
    </row>
    <row r="680" spans="1:21" ht="27" customHeight="1" x14ac:dyDescent="0.25">
      <c r="A680" s="1200">
        <v>679</v>
      </c>
      <c r="B680" s="1217">
        <v>421153</v>
      </c>
      <c r="C680" s="1218" t="s">
        <v>5736</v>
      </c>
      <c r="D680" s="1218" t="s">
        <v>836</v>
      </c>
      <c r="E680" s="1213" t="s">
        <v>21</v>
      </c>
      <c r="F680" s="1219">
        <v>19580</v>
      </c>
      <c r="G680" s="1215">
        <v>985499251</v>
      </c>
      <c r="H680" s="1213" t="s">
        <v>838</v>
      </c>
      <c r="I680" s="1213" t="s">
        <v>21</v>
      </c>
      <c r="J680" s="1216" t="s">
        <v>9654</v>
      </c>
      <c r="K680" s="1213" t="s">
        <v>21</v>
      </c>
      <c r="L680" s="1213" t="s">
        <v>21</v>
      </c>
      <c r="M680" s="566"/>
      <c r="N680" s="567"/>
      <c r="O680" s="1158"/>
      <c r="P680" s="1172"/>
      <c r="Q680" s="566"/>
      <c r="R680" s="566"/>
      <c r="S680" s="566"/>
      <c r="T680" s="566"/>
    </row>
    <row r="681" spans="1:21" ht="27" customHeight="1" x14ac:dyDescent="0.25">
      <c r="A681" s="1200">
        <v>680</v>
      </c>
      <c r="B681" s="1211">
        <v>423022</v>
      </c>
      <c r="C681" s="1222" t="str">
        <f>VLOOKUP(B:B,'[2]censo_persona$final_a_censar_cs'!$I:$K,3,)</f>
        <v>VICTORIO</v>
      </c>
      <c r="D681" s="1223" t="s">
        <v>7468</v>
      </c>
      <c r="E681" s="1194" t="s">
        <v>21</v>
      </c>
      <c r="F681" s="1224">
        <v>17890</v>
      </c>
      <c r="G681" s="1194" t="s">
        <v>1072</v>
      </c>
      <c r="H681" s="1194" t="s">
        <v>7469</v>
      </c>
      <c r="I681" s="1194" t="s">
        <v>21</v>
      </c>
      <c r="J681" s="1197" t="s">
        <v>9654</v>
      </c>
      <c r="K681" s="1194" t="s">
        <v>21</v>
      </c>
      <c r="L681" s="1194" t="s">
        <v>7107</v>
      </c>
      <c r="O681" s="1148"/>
    </row>
    <row r="682" spans="1:21" ht="27" customHeight="1" x14ac:dyDescent="0.25">
      <c r="A682" s="1200">
        <v>681</v>
      </c>
      <c r="B682" s="1217">
        <v>426890</v>
      </c>
      <c r="C682" s="1218" t="s">
        <v>2158</v>
      </c>
      <c r="D682" s="1218" t="s">
        <v>2159</v>
      </c>
      <c r="E682" s="1213" t="s">
        <v>21</v>
      </c>
      <c r="F682" s="1219">
        <v>19104</v>
      </c>
      <c r="G682" s="1215">
        <v>991927109</v>
      </c>
      <c r="H682" s="1213" t="s">
        <v>5223</v>
      </c>
      <c r="I682" s="1213" t="s">
        <v>21</v>
      </c>
      <c r="J682" s="1216" t="s">
        <v>9654</v>
      </c>
      <c r="K682" s="1213" t="s">
        <v>21</v>
      </c>
      <c r="L682" s="1213" t="s">
        <v>21</v>
      </c>
      <c r="M682" s="566"/>
      <c r="N682" s="567"/>
      <c r="O682" s="1036"/>
      <c r="P682" s="1172"/>
      <c r="Q682" s="566"/>
      <c r="R682" s="566"/>
      <c r="S682" s="566"/>
      <c r="T682" s="566"/>
    </row>
    <row r="683" spans="1:21" ht="27" customHeight="1" x14ac:dyDescent="0.25">
      <c r="A683" s="1200">
        <v>682</v>
      </c>
      <c r="B683" s="1211">
        <v>428563</v>
      </c>
      <c r="C683" s="1212" t="s">
        <v>5717</v>
      </c>
      <c r="D683" s="1212" t="s">
        <v>5380</v>
      </c>
      <c r="E683" s="1213"/>
      <c r="F683" s="1214">
        <v>18102</v>
      </c>
      <c r="G683" s="1215">
        <v>210982829018</v>
      </c>
      <c r="H683" s="1213" t="s">
        <v>6174</v>
      </c>
      <c r="I683" s="1213"/>
      <c r="J683" s="1216" t="s">
        <v>9654</v>
      </c>
      <c r="K683" s="1213"/>
      <c r="L683" s="1213"/>
      <c r="M683" s="566"/>
      <c r="O683" s="1035"/>
    </row>
    <row r="684" spans="1:21" ht="27" customHeight="1" x14ac:dyDescent="0.25">
      <c r="A684" s="1200">
        <v>683</v>
      </c>
      <c r="B684" s="1208">
        <v>444937</v>
      </c>
      <c r="C684" s="1192" t="s">
        <v>7557</v>
      </c>
      <c r="D684" s="1192" t="s">
        <v>7558</v>
      </c>
      <c r="E684" s="1209" t="s">
        <v>21</v>
      </c>
      <c r="F684" s="1202">
        <v>18412</v>
      </c>
      <c r="G684" s="1210">
        <v>21945473</v>
      </c>
      <c r="H684" s="1191" t="s">
        <v>7119</v>
      </c>
      <c r="I684" s="1191" t="s">
        <v>21</v>
      </c>
      <c r="J684" s="1193" t="s">
        <v>9654</v>
      </c>
      <c r="K684" s="1191" t="s">
        <v>21</v>
      </c>
      <c r="L684" s="1191" t="s">
        <v>21</v>
      </c>
      <c r="M684" s="566"/>
      <c r="N684" s="923"/>
      <c r="O684" s="1159"/>
    </row>
    <row r="685" spans="1:21" ht="27" customHeight="1" x14ac:dyDescent="0.25">
      <c r="A685" s="1200">
        <v>684</v>
      </c>
      <c r="B685" s="1211">
        <v>445364</v>
      </c>
      <c r="C685" s="1212" t="s">
        <v>5756</v>
      </c>
      <c r="D685" s="1212" t="s">
        <v>3702</v>
      </c>
      <c r="E685" s="1213"/>
      <c r="F685" s="1214">
        <v>17966</v>
      </c>
      <c r="G685" s="1215">
        <v>2.1902828097198099E+17</v>
      </c>
      <c r="H685" s="1213" t="s">
        <v>6187</v>
      </c>
      <c r="I685" s="1213"/>
      <c r="J685" s="1216" t="s">
        <v>9654</v>
      </c>
      <c r="K685" s="1213"/>
      <c r="L685" s="1213"/>
      <c r="M685" s="566"/>
      <c r="O685" s="1157"/>
    </row>
    <row r="686" spans="1:21" ht="27" customHeight="1" x14ac:dyDescent="0.25">
      <c r="A686" s="1200">
        <v>685</v>
      </c>
      <c r="B686" s="1211">
        <v>446031</v>
      </c>
      <c r="C686" s="1232" t="s">
        <v>5644</v>
      </c>
      <c r="D686" s="1232" t="s">
        <v>909</v>
      </c>
      <c r="E686" s="1200"/>
      <c r="F686" s="1233">
        <v>18742</v>
      </c>
      <c r="G686" s="1199">
        <v>210984640995</v>
      </c>
      <c r="H686" s="1200" t="s">
        <v>6189</v>
      </c>
      <c r="I686" s="1200"/>
      <c r="J686" s="1206" t="s">
        <v>9654</v>
      </c>
      <c r="K686" s="1200"/>
      <c r="L686" s="1200" t="s">
        <v>6697</v>
      </c>
      <c r="M686" s="565" t="s">
        <v>6712</v>
      </c>
      <c r="O686" s="682"/>
    </row>
    <row r="687" spans="1:21" ht="27" customHeight="1" x14ac:dyDescent="0.25">
      <c r="A687" s="1200">
        <v>686</v>
      </c>
      <c r="B687" s="1211">
        <v>446119</v>
      </c>
      <c r="C687" s="1223" t="s">
        <v>5758</v>
      </c>
      <c r="D687" s="1223" t="s">
        <v>5391</v>
      </c>
      <c r="E687" s="1194" t="s">
        <v>21</v>
      </c>
      <c r="F687" s="1224">
        <v>17149</v>
      </c>
      <c r="G687" s="1226">
        <v>984562960</v>
      </c>
      <c r="H687" s="1194" t="s">
        <v>1795</v>
      </c>
      <c r="I687" s="1194" t="s">
        <v>21</v>
      </c>
      <c r="J687" s="1197" t="s">
        <v>9654</v>
      </c>
      <c r="K687" s="1194" t="s">
        <v>21</v>
      </c>
      <c r="L687" s="1194" t="s">
        <v>21</v>
      </c>
      <c r="M687" s="566" t="s">
        <v>9417</v>
      </c>
      <c r="N687" s="282"/>
      <c r="O687" s="1036"/>
      <c r="P687" s="1172" t="s">
        <v>9532</v>
      </c>
      <c r="Q687" s="566"/>
      <c r="R687" s="566"/>
      <c r="S687" s="566"/>
      <c r="T687" s="566"/>
      <c r="U687" s="566"/>
    </row>
    <row r="688" spans="1:21" ht="27" customHeight="1" x14ac:dyDescent="0.25">
      <c r="A688" s="1200">
        <v>687</v>
      </c>
      <c r="B688" s="1217">
        <v>454928</v>
      </c>
      <c r="C688" s="1218" t="s">
        <v>5764</v>
      </c>
      <c r="D688" s="1218" t="s">
        <v>5394</v>
      </c>
      <c r="E688" s="1213" t="s">
        <v>21</v>
      </c>
      <c r="F688" s="1219">
        <v>15339</v>
      </c>
      <c r="G688" s="1215">
        <v>983117635</v>
      </c>
      <c r="H688" s="1213" t="s">
        <v>1489</v>
      </c>
      <c r="I688" s="1213" t="s">
        <v>21</v>
      </c>
      <c r="J688" s="1216" t="s">
        <v>9654</v>
      </c>
      <c r="K688" s="1213" t="s">
        <v>21</v>
      </c>
      <c r="L688" s="1213" t="s">
        <v>21</v>
      </c>
      <c r="M688" s="566"/>
      <c r="N688" s="567"/>
      <c r="O688" s="1158"/>
      <c r="P688" s="1172"/>
      <c r="Q688" s="566"/>
      <c r="R688" s="566"/>
      <c r="S688" s="566"/>
      <c r="T688" s="566"/>
    </row>
    <row r="689" spans="1:20" ht="27" customHeight="1" x14ac:dyDescent="0.25">
      <c r="A689" s="1200">
        <v>688</v>
      </c>
      <c r="B689" s="1217">
        <v>462014</v>
      </c>
      <c r="C689" s="1218" t="s">
        <v>383</v>
      </c>
      <c r="D689" s="1218" t="s">
        <v>2053</v>
      </c>
      <c r="E689" s="1213" t="s">
        <v>21</v>
      </c>
      <c r="F689" s="1219">
        <v>16153</v>
      </c>
      <c r="G689" s="1215">
        <v>981863284</v>
      </c>
      <c r="H689" s="1213" t="s">
        <v>2887</v>
      </c>
      <c r="I689" s="1213" t="s">
        <v>21</v>
      </c>
      <c r="J689" s="1216" t="s">
        <v>9654</v>
      </c>
      <c r="K689" s="1213" t="s">
        <v>21</v>
      </c>
      <c r="L689" s="1213" t="s">
        <v>21</v>
      </c>
      <c r="M689" s="566"/>
      <c r="N689" s="567"/>
      <c r="O689" s="1154"/>
      <c r="P689" s="1172"/>
      <c r="Q689" s="566"/>
      <c r="R689" s="566"/>
      <c r="S689" s="566"/>
      <c r="T689" s="566"/>
    </row>
    <row r="690" spans="1:20" ht="27" customHeight="1" x14ac:dyDescent="0.25">
      <c r="A690" s="1200">
        <v>689</v>
      </c>
      <c r="B690" s="1217">
        <v>462846</v>
      </c>
      <c r="C690" s="1218" t="s">
        <v>5772</v>
      </c>
      <c r="D690" s="1218" t="s">
        <v>2057</v>
      </c>
      <c r="E690" s="1213" t="s">
        <v>21</v>
      </c>
      <c r="F690" s="1219">
        <v>14243</v>
      </c>
      <c r="G690" s="1215">
        <v>981863248</v>
      </c>
      <c r="H690" s="1213" t="s">
        <v>2055</v>
      </c>
      <c r="I690" s="1213" t="s">
        <v>21</v>
      </c>
      <c r="J690" s="1216" t="s">
        <v>9654</v>
      </c>
      <c r="K690" s="1213" t="s">
        <v>21</v>
      </c>
      <c r="L690" s="1213" t="s">
        <v>21</v>
      </c>
      <c r="M690" s="566"/>
      <c r="N690" s="567"/>
      <c r="O690" s="1036"/>
      <c r="P690" s="1172"/>
      <c r="Q690" s="566"/>
      <c r="R690" s="566"/>
      <c r="S690" s="566"/>
      <c r="T690" s="566"/>
    </row>
    <row r="691" spans="1:20" ht="27" customHeight="1" x14ac:dyDescent="0.25">
      <c r="A691" s="1200">
        <v>690</v>
      </c>
      <c r="B691" s="1211">
        <v>476988</v>
      </c>
      <c r="C691" s="1232" t="s">
        <v>6572</v>
      </c>
      <c r="D691" s="1232" t="s">
        <v>6434</v>
      </c>
      <c r="E691" s="1200"/>
      <c r="F691" s="1233">
        <v>18442</v>
      </c>
      <c r="G691" s="1199">
        <v>210983831221</v>
      </c>
      <c r="H691" s="1200" t="s">
        <v>6199</v>
      </c>
      <c r="I691" s="1200"/>
      <c r="J691" s="1206" t="s">
        <v>9654</v>
      </c>
      <c r="K691" s="1200"/>
      <c r="L691" s="1200"/>
      <c r="M691" s="565" t="s">
        <v>6712</v>
      </c>
      <c r="O691" s="1035"/>
    </row>
    <row r="692" spans="1:20" ht="27" customHeight="1" x14ac:dyDescent="0.25">
      <c r="A692" s="1200">
        <v>691</v>
      </c>
      <c r="B692" s="1217">
        <v>486860</v>
      </c>
      <c r="C692" s="1218" t="s">
        <v>5785</v>
      </c>
      <c r="D692" s="1218" t="s">
        <v>3166</v>
      </c>
      <c r="E692" s="1213" t="s">
        <v>21</v>
      </c>
      <c r="F692" s="1219">
        <v>19239</v>
      </c>
      <c r="G692" s="1215">
        <v>21904167</v>
      </c>
      <c r="H692" s="1213" t="s">
        <v>3167</v>
      </c>
      <c r="I692" s="1213" t="s">
        <v>21</v>
      </c>
      <c r="J692" s="1216" t="s">
        <v>9654</v>
      </c>
      <c r="K692" s="1213">
        <v>982564070</v>
      </c>
      <c r="L692" s="1213" t="s">
        <v>21</v>
      </c>
      <c r="M692" s="566"/>
      <c r="N692" s="567"/>
      <c r="O692" s="1158"/>
      <c r="P692" s="1172"/>
      <c r="Q692" s="566"/>
      <c r="R692" s="566"/>
      <c r="S692" s="566"/>
      <c r="T692" s="566"/>
    </row>
    <row r="693" spans="1:20" ht="27" customHeight="1" x14ac:dyDescent="0.25">
      <c r="A693" s="1200">
        <v>692</v>
      </c>
      <c r="B693" s="1217">
        <v>493791</v>
      </c>
      <c r="C693" s="1218" t="s">
        <v>2098</v>
      </c>
      <c r="D693" s="1218" t="s">
        <v>3111</v>
      </c>
      <c r="E693" s="1213" t="s">
        <v>21</v>
      </c>
      <c r="F693" s="1219">
        <v>19495</v>
      </c>
      <c r="G693" s="1215">
        <v>994819768</v>
      </c>
      <c r="H693" s="1213" t="s">
        <v>3113</v>
      </c>
      <c r="I693" s="1213" t="s">
        <v>21</v>
      </c>
      <c r="J693" s="1216" t="s">
        <v>9654</v>
      </c>
      <c r="K693" s="1213" t="s">
        <v>21</v>
      </c>
      <c r="L693" s="1213" t="s">
        <v>21</v>
      </c>
      <c r="M693" s="566"/>
      <c r="N693" s="567"/>
      <c r="O693" s="1154"/>
      <c r="P693" s="1172"/>
      <c r="Q693" s="566"/>
      <c r="R693" s="566"/>
      <c r="S693" s="566"/>
      <c r="T693" s="566"/>
    </row>
    <row r="694" spans="1:20" ht="27" customHeight="1" x14ac:dyDescent="0.25">
      <c r="A694" s="1200">
        <v>693</v>
      </c>
      <c r="B694" s="1211">
        <v>503368</v>
      </c>
      <c r="C694" s="1220" t="s">
        <v>508</v>
      </c>
      <c r="D694" s="1220" t="s">
        <v>9314</v>
      </c>
      <c r="E694" s="1194"/>
      <c r="F694" s="1221">
        <v>18921</v>
      </c>
      <c r="G694" s="1194"/>
      <c r="H694" s="1194" t="s">
        <v>9315</v>
      </c>
      <c r="I694" s="1194"/>
      <c r="J694" s="1197" t="s">
        <v>9654</v>
      </c>
      <c r="K694" s="1194"/>
      <c r="L694" s="1194"/>
      <c r="M694" s="566"/>
      <c r="O694" s="1035"/>
    </row>
    <row r="695" spans="1:20" ht="27" customHeight="1" x14ac:dyDescent="0.25">
      <c r="A695" s="1200">
        <v>694</v>
      </c>
      <c r="B695" s="1211">
        <v>507166</v>
      </c>
      <c r="C695" s="1232" t="s">
        <v>5840</v>
      </c>
      <c r="D695" s="1232" t="s">
        <v>6445</v>
      </c>
      <c r="E695" s="1200"/>
      <c r="F695" s="1233">
        <v>19430</v>
      </c>
      <c r="G695" s="1199">
        <v>210981876786</v>
      </c>
      <c r="H695" s="1200" t="s">
        <v>6213</v>
      </c>
      <c r="I695" s="1200"/>
      <c r="J695" s="1206" t="s">
        <v>9654</v>
      </c>
      <c r="K695" s="1200"/>
      <c r="L695" s="1200"/>
      <c r="M695" s="565" t="s">
        <v>6712</v>
      </c>
      <c r="O695" s="1035"/>
    </row>
    <row r="696" spans="1:20" ht="27" customHeight="1" x14ac:dyDescent="0.25">
      <c r="A696" s="1200">
        <v>695</v>
      </c>
      <c r="B696" s="1217">
        <v>509402</v>
      </c>
      <c r="C696" s="1218" t="s">
        <v>5806</v>
      </c>
      <c r="D696" s="1218" t="s">
        <v>2883</v>
      </c>
      <c r="E696" s="1213" t="s">
        <v>21</v>
      </c>
      <c r="F696" s="1219">
        <v>20196</v>
      </c>
      <c r="G696" s="1215">
        <v>986328071</v>
      </c>
      <c r="H696" s="1213" t="s">
        <v>5225</v>
      </c>
      <c r="I696" s="1213" t="s">
        <v>21</v>
      </c>
      <c r="J696" s="1216" t="s">
        <v>9654</v>
      </c>
      <c r="K696" s="1213" t="s">
        <v>2885</v>
      </c>
      <c r="L696" s="1213"/>
      <c r="M696" s="566"/>
      <c r="N696" s="567"/>
      <c r="O696" s="567"/>
      <c r="P696" s="1172"/>
      <c r="Q696" s="566"/>
      <c r="R696" s="566"/>
      <c r="S696" s="566"/>
      <c r="T696" s="566"/>
    </row>
    <row r="697" spans="1:20" ht="27" customHeight="1" x14ac:dyDescent="0.25">
      <c r="A697" s="1200">
        <v>696</v>
      </c>
      <c r="B697" s="1211">
        <v>509692</v>
      </c>
      <c r="C697" s="1212" t="s">
        <v>2069</v>
      </c>
      <c r="D697" s="1212" t="s">
        <v>3432</v>
      </c>
      <c r="E697" s="1213"/>
      <c r="F697" s="1214">
        <v>19101</v>
      </c>
      <c r="G697" s="1215">
        <v>210986538359</v>
      </c>
      <c r="H697" s="1213" t="s">
        <v>6214</v>
      </c>
      <c r="I697" s="1213"/>
      <c r="J697" s="1216" t="s">
        <v>9654</v>
      </c>
      <c r="K697" s="1213"/>
      <c r="L697" s="1213"/>
      <c r="M697" s="566"/>
      <c r="O697" s="1035"/>
    </row>
    <row r="698" spans="1:20" ht="27" customHeight="1" x14ac:dyDescent="0.25">
      <c r="A698" s="1200">
        <v>697</v>
      </c>
      <c r="B698" s="1217">
        <v>511674</v>
      </c>
      <c r="C698" s="1218" t="s">
        <v>2798</v>
      </c>
      <c r="D698" s="1218" t="s">
        <v>5413</v>
      </c>
      <c r="E698" s="1213" t="s">
        <v>21</v>
      </c>
      <c r="F698" s="1219">
        <v>19356</v>
      </c>
      <c r="G698" s="1215">
        <v>992312807</v>
      </c>
      <c r="H698" s="1213" t="s">
        <v>4395</v>
      </c>
      <c r="I698" s="1200" t="s">
        <v>21</v>
      </c>
      <c r="J698" s="1216" t="s">
        <v>9654</v>
      </c>
      <c r="K698" s="1213" t="s">
        <v>21</v>
      </c>
      <c r="L698" s="1213" t="s">
        <v>21</v>
      </c>
      <c r="M698" s="566"/>
      <c r="N698" s="567"/>
      <c r="O698" s="567"/>
      <c r="P698" s="1172"/>
      <c r="Q698" s="566"/>
      <c r="R698" s="566"/>
      <c r="S698" s="566"/>
      <c r="T698" s="566"/>
    </row>
    <row r="699" spans="1:20" ht="27" customHeight="1" x14ac:dyDescent="0.25">
      <c r="A699" s="1200">
        <v>698</v>
      </c>
      <c r="B699" s="1217">
        <v>529376</v>
      </c>
      <c r="C699" s="1218" t="s">
        <v>1284</v>
      </c>
      <c r="D699" s="1218" t="s">
        <v>1285</v>
      </c>
      <c r="E699" s="1213" t="s">
        <v>21</v>
      </c>
      <c r="F699" s="1219">
        <v>20208</v>
      </c>
      <c r="G699" s="1215">
        <v>971191633</v>
      </c>
      <c r="H699" s="1213" t="s">
        <v>1286</v>
      </c>
      <c r="I699" s="1213" t="s">
        <v>21</v>
      </c>
      <c r="J699" s="1216" t="s">
        <v>9654</v>
      </c>
      <c r="K699" s="1213" t="s">
        <v>21</v>
      </c>
      <c r="L699" s="1213" t="s">
        <v>21</v>
      </c>
      <c r="M699" s="566"/>
      <c r="N699" s="567"/>
      <c r="O699" s="567"/>
      <c r="P699" s="1172"/>
      <c r="Q699" s="566"/>
      <c r="R699" s="566"/>
      <c r="S699" s="566"/>
      <c r="T699" s="566"/>
    </row>
    <row r="700" spans="1:20" ht="27" customHeight="1" x14ac:dyDescent="0.25">
      <c r="A700" s="1200">
        <v>699</v>
      </c>
      <c r="B700" s="1211">
        <v>537001</v>
      </c>
      <c r="C700" s="1212" t="s">
        <v>5741</v>
      </c>
      <c r="D700" s="1212" t="s">
        <v>5424</v>
      </c>
      <c r="E700" s="1213"/>
      <c r="F700" s="1214">
        <v>19651</v>
      </c>
      <c r="G700" s="1215">
        <v>210981885675</v>
      </c>
      <c r="H700" s="1213" t="s">
        <v>6222</v>
      </c>
      <c r="I700" s="1213"/>
      <c r="J700" s="1216" t="s">
        <v>9654</v>
      </c>
      <c r="K700" s="1213"/>
      <c r="L700" s="1213"/>
      <c r="M700" s="566"/>
      <c r="O700" s="682"/>
    </row>
    <row r="701" spans="1:20" ht="27" customHeight="1" x14ac:dyDescent="0.25">
      <c r="A701" s="1200">
        <v>700</v>
      </c>
      <c r="B701" s="1217">
        <v>537643</v>
      </c>
      <c r="C701" s="1218" t="s">
        <v>447</v>
      </c>
      <c r="D701" s="1218" t="s">
        <v>3198</v>
      </c>
      <c r="E701" s="1213" t="s">
        <v>21</v>
      </c>
      <c r="F701" s="1219">
        <v>20257</v>
      </c>
      <c r="G701" s="1215">
        <v>982320971</v>
      </c>
      <c r="H701" s="1213" t="s">
        <v>3200</v>
      </c>
      <c r="I701" s="1213" t="s">
        <v>21</v>
      </c>
      <c r="J701" s="1216" t="s">
        <v>9654</v>
      </c>
      <c r="K701" s="1213" t="s">
        <v>21</v>
      </c>
      <c r="L701" s="1213" t="s">
        <v>21</v>
      </c>
      <c r="M701" s="566"/>
      <c r="N701" s="567"/>
      <c r="O701" s="1036"/>
      <c r="P701" s="1172"/>
      <c r="Q701" s="566"/>
      <c r="R701" s="566"/>
      <c r="S701" s="566"/>
      <c r="T701" s="566"/>
    </row>
    <row r="702" spans="1:20" ht="27" customHeight="1" x14ac:dyDescent="0.25">
      <c r="A702" s="1200">
        <v>701</v>
      </c>
      <c r="B702" s="1217">
        <v>539909</v>
      </c>
      <c r="C702" s="1198" t="s">
        <v>5823</v>
      </c>
      <c r="D702" s="1198" t="s">
        <v>746</v>
      </c>
      <c r="E702" s="1213" t="s">
        <v>21</v>
      </c>
      <c r="F702" s="1219">
        <v>20061</v>
      </c>
      <c r="G702" s="1215">
        <v>984438015</v>
      </c>
      <c r="H702" s="1213" t="s">
        <v>1883</v>
      </c>
      <c r="I702" s="1213" t="s">
        <v>21</v>
      </c>
      <c r="J702" s="1216" t="s">
        <v>9654</v>
      </c>
      <c r="K702" s="1200" t="s">
        <v>21</v>
      </c>
      <c r="L702" s="1200" t="s">
        <v>21</v>
      </c>
      <c r="M702" s="566"/>
      <c r="N702" s="567"/>
      <c r="O702" s="1036"/>
      <c r="P702" s="1172"/>
      <c r="Q702" s="566"/>
      <c r="R702" s="566"/>
      <c r="S702" s="566"/>
      <c r="T702" s="566"/>
    </row>
    <row r="703" spans="1:20" ht="27" customHeight="1" x14ac:dyDescent="0.25">
      <c r="A703" s="1200">
        <v>702</v>
      </c>
      <c r="B703" s="1211">
        <v>545459</v>
      </c>
      <c r="C703" s="1212" t="s">
        <v>5827</v>
      </c>
      <c r="D703" s="1212" t="s">
        <v>5430</v>
      </c>
      <c r="E703" s="1213"/>
      <c r="F703" s="1214">
        <v>19117</v>
      </c>
      <c r="G703" s="1215">
        <v>210983445510</v>
      </c>
      <c r="H703" s="1213" t="s">
        <v>6224</v>
      </c>
      <c r="I703" s="1213" t="s">
        <v>6647</v>
      </c>
      <c r="J703" s="1216" t="s">
        <v>9654</v>
      </c>
      <c r="K703" s="1213" t="s">
        <v>702</v>
      </c>
      <c r="L703" s="1213">
        <v>984625417</v>
      </c>
      <c r="M703" s="566"/>
      <c r="O703" s="1035"/>
    </row>
    <row r="704" spans="1:20" ht="27" customHeight="1" x14ac:dyDescent="0.25">
      <c r="A704" s="1200">
        <v>703</v>
      </c>
      <c r="B704" s="1211">
        <v>547214</v>
      </c>
      <c r="C704" s="1212" t="s">
        <v>5830</v>
      </c>
      <c r="D704" s="1212" t="s">
        <v>1071</v>
      </c>
      <c r="E704" s="1213"/>
      <c r="F704" s="1214">
        <v>19287</v>
      </c>
      <c r="G704" s="1215">
        <v>210981765248</v>
      </c>
      <c r="H704" s="1213" t="s">
        <v>6225</v>
      </c>
      <c r="I704" s="1213"/>
      <c r="J704" s="1216" t="s">
        <v>9654</v>
      </c>
      <c r="K704" s="1213"/>
      <c r="L704" s="1213"/>
      <c r="M704" s="566"/>
      <c r="O704" s="1035"/>
    </row>
    <row r="705" spans="1:22" ht="27" customHeight="1" x14ac:dyDescent="0.25">
      <c r="A705" s="1200">
        <v>704</v>
      </c>
      <c r="B705" s="1211">
        <v>553295</v>
      </c>
      <c r="C705" s="1212" t="s">
        <v>939</v>
      </c>
      <c r="D705" s="1212" t="s">
        <v>6452</v>
      </c>
      <c r="E705" s="1213"/>
      <c r="F705" s="1214">
        <v>18479</v>
      </c>
      <c r="G705" s="1215">
        <v>210971981388</v>
      </c>
      <c r="H705" s="1213" t="s">
        <v>6226</v>
      </c>
      <c r="I705" s="1213"/>
      <c r="J705" s="1216" t="s">
        <v>9654</v>
      </c>
      <c r="K705" s="1213"/>
      <c r="L705" s="1213"/>
      <c r="M705" s="566"/>
      <c r="O705" s="1035"/>
    </row>
    <row r="706" spans="1:22" ht="27" customHeight="1" x14ac:dyDescent="0.25">
      <c r="A706" s="1200">
        <v>705</v>
      </c>
      <c r="B706" s="1211">
        <v>557850</v>
      </c>
      <c r="C706" s="1212" t="s">
        <v>5797</v>
      </c>
      <c r="D706" s="1212" t="s">
        <v>2954</v>
      </c>
      <c r="E706" s="1213"/>
      <c r="F706" s="1214">
        <v>17496</v>
      </c>
      <c r="G706" s="1215">
        <v>210976106420</v>
      </c>
      <c r="H706" s="1213" t="s">
        <v>6228</v>
      </c>
      <c r="I706" s="1213"/>
      <c r="J706" s="1216" t="s">
        <v>9654</v>
      </c>
      <c r="K706" s="1213"/>
      <c r="L706" s="1213"/>
      <c r="M706" s="566"/>
      <c r="O706" s="1035"/>
      <c r="P706" s="1170" t="s">
        <v>9723</v>
      </c>
    </row>
    <row r="707" spans="1:22" ht="27" customHeight="1" x14ac:dyDescent="0.25">
      <c r="A707" s="1200">
        <v>706</v>
      </c>
      <c r="B707" s="1217">
        <v>558176</v>
      </c>
      <c r="C707" s="1218" t="s">
        <v>5682</v>
      </c>
      <c r="D707" s="1218" t="s">
        <v>5441</v>
      </c>
      <c r="E707" s="1213" t="s">
        <v>21</v>
      </c>
      <c r="F707" s="1219">
        <v>16297</v>
      </c>
      <c r="G707" s="1215">
        <v>982136522</v>
      </c>
      <c r="H707" s="1213" t="s">
        <v>678</v>
      </c>
      <c r="I707" s="1200" t="s">
        <v>21</v>
      </c>
      <c r="J707" s="1216" t="s">
        <v>9654</v>
      </c>
      <c r="K707" s="1213" t="s">
        <v>21</v>
      </c>
      <c r="L707" s="1213" t="s">
        <v>3934</v>
      </c>
      <c r="M707" s="566"/>
      <c r="N707" s="567"/>
      <c r="O707" s="1036"/>
      <c r="P707" s="1172"/>
      <c r="Q707" s="566"/>
      <c r="R707" s="566"/>
      <c r="S707" s="566"/>
      <c r="T707" s="566"/>
    </row>
    <row r="708" spans="1:22" ht="27" customHeight="1" x14ac:dyDescent="0.25">
      <c r="A708" s="1200">
        <v>707</v>
      </c>
      <c r="B708" s="1211">
        <v>559580</v>
      </c>
      <c r="C708" s="1212" t="s">
        <v>3785</v>
      </c>
      <c r="D708" s="1212" t="s">
        <v>2125</v>
      </c>
      <c r="E708" s="1213"/>
      <c r="F708" s="1214">
        <v>19015</v>
      </c>
      <c r="G708" s="1215">
        <v>210981762931</v>
      </c>
      <c r="H708" s="1213" t="s">
        <v>6230</v>
      </c>
      <c r="I708" s="1213"/>
      <c r="J708" s="1216" t="s">
        <v>9654</v>
      </c>
      <c r="K708" s="1213"/>
      <c r="L708" s="1213"/>
      <c r="M708" s="566"/>
      <c r="O708" s="1035"/>
    </row>
    <row r="709" spans="1:22" ht="27" customHeight="1" x14ac:dyDescent="0.25">
      <c r="A709" s="1200">
        <v>708</v>
      </c>
      <c r="B709" s="1211">
        <v>559580</v>
      </c>
      <c r="C709" s="1198" t="s">
        <v>3785</v>
      </c>
      <c r="D709" s="1198" t="s">
        <v>2125</v>
      </c>
      <c r="E709" s="1206"/>
      <c r="F709" s="1207">
        <v>19015</v>
      </c>
      <c r="G709" s="1200">
        <v>992575429</v>
      </c>
      <c r="H709" s="1200" t="s">
        <v>5218</v>
      </c>
      <c r="I709" s="1200" t="s">
        <v>21</v>
      </c>
      <c r="J709" s="1206" t="s">
        <v>9654</v>
      </c>
      <c r="K709" s="1200">
        <v>981328560</v>
      </c>
      <c r="L709" s="1200" t="s">
        <v>1899</v>
      </c>
      <c r="M709" s="566"/>
      <c r="N709" s="567"/>
      <c r="O709" s="1036"/>
      <c r="P709" s="1172"/>
      <c r="Q709" s="566"/>
      <c r="R709" s="566"/>
      <c r="S709" s="566"/>
      <c r="T709" s="566"/>
      <c r="U709" s="566"/>
      <c r="V709" s="566"/>
    </row>
    <row r="710" spans="1:22" ht="27" customHeight="1" x14ac:dyDescent="0.25">
      <c r="A710" s="1200">
        <v>709</v>
      </c>
      <c r="B710" s="1217">
        <v>559655</v>
      </c>
      <c r="C710" s="1218" t="s">
        <v>5837</v>
      </c>
      <c r="D710" s="1218" t="s">
        <v>5442</v>
      </c>
      <c r="E710" s="1213" t="s">
        <v>21</v>
      </c>
      <c r="F710" s="1219">
        <v>20137</v>
      </c>
      <c r="G710" s="1215">
        <v>982980661</v>
      </c>
      <c r="H710" s="1213" t="s">
        <v>2596</v>
      </c>
      <c r="I710" s="1213" t="s">
        <v>21</v>
      </c>
      <c r="J710" s="1216" t="s">
        <v>9654</v>
      </c>
      <c r="K710" s="1213" t="s">
        <v>21</v>
      </c>
      <c r="L710" s="1213" t="s">
        <v>21</v>
      </c>
      <c r="M710" s="566"/>
      <c r="N710" s="567"/>
      <c r="O710" s="1036"/>
      <c r="P710" s="1172"/>
      <c r="Q710" s="566"/>
      <c r="R710" s="566"/>
      <c r="S710" s="566"/>
      <c r="T710" s="566"/>
    </row>
    <row r="711" spans="1:22" ht="27" customHeight="1" x14ac:dyDescent="0.25">
      <c r="A711" s="1200">
        <v>710</v>
      </c>
      <c r="B711" s="1211">
        <v>562259</v>
      </c>
      <c r="C711" s="1212" t="s">
        <v>1273</v>
      </c>
      <c r="D711" s="1212" t="s">
        <v>1920</v>
      </c>
      <c r="E711" s="1213"/>
      <c r="F711" s="1214">
        <v>17927</v>
      </c>
      <c r="G711" s="1215">
        <v>210985805323</v>
      </c>
      <c r="H711" s="1213" t="s">
        <v>6232</v>
      </c>
      <c r="I711" s="1213" t="s">
        <v>6649</v>
      </c>
      <c r="J711" s="1216" t="s">
        <v>9654</v>
      </c>
      <c r="K711" s="1213" t="s">
        <v>702</v>
      </c>
      <c r="L711" s="1213">
        <v>984625417</v>
      </c>
      <c r="M711" s="566"/>
      <c r="O711" s="1035"/>
    </row>
    <row r="712" spans="1:22" ht="27" customHeight="1" x14ac:dyDescent="0.25">
      <c r="A712" s="1200">
        <v>711</v>
      </c>
      <c r="B712" s="1211">
        <v>586964</v>
      </c>
      <c r="C712" s="1212" t="s">
        <v>6582</v>
      </c>
      <c r="D712" s="1212" t="s">
        <v>350</v>
      </c>
      <c r="E712" s="1213"/>
      <c r="F712" s="1214">
        <v>17469</v>
      </c>
      <c r="G712" s="1215">
        <v>210971100887</v>
      </c>
      <c r="H712" s="1213" t="s">
        <v>6236</v>
      </c>
      <c r="I712" s="1213"/>
      <c r="J712" s="1216" t="s">
        <v>9654</v>
      </c>
      <c r="K712" s="1213"/>
      <c r="L712" s="1213"/>
      <c r="M712" s="566"/>
      <c r="O712" s="1035"/>
    </row>
    <row r="713" spans="1:22" ht="27" customHeight="1" x14ac:dyDescent="0.25">
      <c r="A713" s="1200">
        <v>712</v>
      </c>
      <c r="B713" s="1211">
        <v>589863</v>
      </c>
      <c r="C713" s="1192" t="s">
        <v>7955</v>
      </c>
      <c r="D713" s="1192" t="s">
        <v>7956</v>
      </c>
      <c r="E713" s="1191" t="s">
        <v>21</v>
      </c>
      <c r="F713" s="1202">
        <v>13211</v>
      </c>
      <c r="G713" s="1210" t="s">
        <v>7957</v>
      </c>
      <c r="H713" s="1191" t="s">
        <v>7958</v>
      </c>
      <c r="I713" s="1191" t="s">
        <v>21</v>
      </c>
      <c r="J713" s="1193" t="s">
        <v>9654</v>
      </c>
      <c r="K713" s="1191" t="s">
        <v>21</v>
      </c>
      <c r="L713" s="1191" t="s">
        <v>21</v>
      </c>
      <c r="M713" s="566"/>
      <c r="N713" s="923"/>
      <c r="O713" s="1149"/>
    </row>
    <row r="714" spans="1:22" ht="27" customHeight="1" x14ac:dyDescent="0.25">
      <c r="A714" s="1200">
        <v>713</v>
      </c>
      <c r="B714" s="1211">
        <v>594349</v>
      </c>
      <c r="C714" s="1212" t="s">
        <v>6584</v>
      </c>
      <c r="D714" s="1212" t="s">
        <v>6456</v>
      </c>
      <c r="E714" s="1213"/>
      <c r="F714" s="1214">
        <v>17460</v>
      </c>
      <c r="G714" s="1215">
        <v>210981159547</v>
      </c>
      <c r="H714" s="1213" t="s">
        <v>6239</v>
      </c>
      <c r="I714" s="1213"/>
      <c r="J714" s="1216" t="s">
        <v>9654</v>
      </c>
      <c r="K714" s="1213"/>
      <c r="L714" s="1213"/>
      <c r="M714" s="566"/>
      <c r="O714" s="1035"/>
    </row>
    <row r="715" spans="1:22" ht="27" customHeight="1" x14ac:dyDescent="0.25">
      <c r="A715" s="1200">
        <v>714</v>
      </c>
      <c r="B715" s="1217">
        <v>597262</v>
      </c>
      <c r="C715" s="1218" t="s">
        <v>5850</v>
      </c>
      <c r="D715" s="1218" t="s">
        <v>2464</v>
      </c>
      <c r="E715" s="1213" t="s">
        <v>21</v>
      </c>
      <c r="F715" s="1219">
        <v>18816</v>
      </c>
      <c r="G715" s="1215">
        <v>982912981</v>
      </c>
      <c r="H715" s="1213" t="s">
        <v>2466</v>
      </c>
      <c r="I715" s="1213" t="s">
        <v>21</v>
      </c>
      <c r="J715" s="1216" t="s">
        <v>9654</v>
      </c>
      <c r="K715" s="1213" t="s">
        <v>21</v>
      </c>
      <c r="L715" s="1213" t="s">
        <v>21</v>
      </c>
      <c r="M715" s="566"/>
      <c r="N715" s="567"/>
      <c r="O715" s="1036"/>
      <c r="P715" s="1172"/>
      <c r="Q715" s="566"/>
      <c r="R715" s="566"/>
      <c r="S715" s="566"/>
      <c r="T715" s="566"/>
    </row>
    <row r="716" spans="1:22" ht="27" customHeight="1" x14ac:dyDescent="0.25">
      <c r="A716" s="1200">
        <v>715</v>
      </c>
      <c r="B716" s="1211">
        <v>600578</v>
      </c>
      <c r="C716" s="1212" t="s">
        <v>321</v>
      </c>
      <c r="D716" s="1212" t="s">
        <v>322</v>
      </c>
      <c r="E716" s="1213"/>
      <c r="F716" s="1214">
        <v>15167</v>
      </c>
      <c r="G716" s="1215">
        <v>2.1901754098420301E+17</v>
      </c>
      <c r="H716" s="1213" t="s">
        <v>6242</v>
      </c>
      <c r="I716" s="1213"/>
      <c r="J716" s="1216" t="s">
        <v>9654</v>
      </c>
      <c r="K716" s="1213"/>
      <c r="L716" s="1213"/>
      <c r="M716" s="566"/>
      <c r="O716" s="1035"/>
    </row>
    <row r="717" spans="1:22" ht="27" customHeight="1" x14ac:dyDescent="0.25">
      <c r="A717" s="1200">
        <v>716</v>
      </c>
      <c r="B717" s="1217">
        <v>601397</v>
      </c>
      <c r="C717" s="1218" t="s">
        <v>460</v>
      </c>
      <c r="D717" s="1218" t="s">
        <v>2310</v>
      </c>
      <c r="E717" s="1213" t="s">
        <v>21</v>
      </c>
      <c r="F717" s="1219">
        <v>19966</v>
      </c>
      <c r="G717" s="1215">
        <v>981989400</v>
      </c>
      <c r="H717" s="1213" t="s">
        <v>2312</v>
      </c>
      <c r="I717" s="1213" t="s">
        <v>21</v>
      </c>
      <c r="J717" s="1216" t="s">
        <v>9654</v>
      </c>
      <c r="K717" s="1213" t="s">
        <v>21</v>
      </c>
      <c r="L717" s="1213" t="s">
        <v>21</v>
      </c>
      <c r="M717" s="566"/>
      <c r="N717" s="567"/>
      <c r="O717" s="1036"/>
      <c r="P717" s="1172"/>
      <c r="Q717" s="566"/>
      <c r="R717" s="566"/>
      <c r="S717" s="566"/>
      <c r="T717" s="566"/>
    </row>
    <row r="718" spans="1:22" ht="27" customHeight="1" x14ac:dyDescent="0.25">
      <c r="A718" s="1200">
        <v>717</v>
      </c>
      <c r="B718" s="1217">
        <v>607247</v>
      </c>
      <c r="C718" s="1218" t="s">
        <v>1240</v>
      </c>
      <c r="D718" s="1218" t="s">
        <v>63</v>
      </c>
      <c r="E718" s="1213" t="s">
        <v>21</v>
      </c>
      <c r="F718" s="1219">
        <v>19780</v>
      </c>
      <c r="G718" s="1215">
        <v>982997005</v>
      </c>
      <c r="H718" s="1213" t="s">
        <v>4257</v>
      </c>
      <c r="I718" s="1200" t="s">
        <v>21</v>
      </c>
      <c r="J718" s="1216" t="s">
        <v>9654</v>
      </c>
      <c r="K718" s="1213" t="s">
        <v>21</v>
      </c>
      <c r="L718" s="1213" t="s">
        <v>21</v>
      </c>
      <c r="M718" s="566"/>
      <c r="N718" s="567"/>
      <c r="O718" s="1036"/>
      <c r="P718" s="1172"/>
      <c r="Q718" s="566"/>
      <c r="R718" s="566"/>
      <c r="S718" s="566"/>
      <c r="T718" s="566"/>
    </row>
    <row r="719" spans="1:22" ht="27" customHeight="1" x14ac:dyDescent="0.25">
      <c r="A719" s="1200">
        <v>718</v>
      </c>
      <c r="B719" s="1222">
        <v>614753</v>
      </c>
      <c r="C719" s="1223" t="s">
        <v>5665</v>
      </c>
      <c r="D719" s="1223" t="s">
        <v>5454</v>
      </c>
      <c r="E719" s="1235"/>
      <c r="F719" s="1224">
        <v>14882</v>
      </c>
      <c r="G719" s="1194" t="s">
        <v>4769</v>
      </c>
      <c r="H719" s="1194" t="s">
        <v>4770</v>
      </c>
      <c r="I719" s="1194" t="s">
        <v>21</v>
      </c>
      <c r="J719" s="1197" t="s">
        <v>9654</v>
      </c>
      <c r="K719" s="1194" t="s">
        <v>21</v>
      </c>
      <c r="L719" s="1194" t="s">
        <v>21</v>
      </c>
      <c r="M719" s="567" t="s">
        <v>9544</v>
      </c>
      <c r="N719" s="567"/>
      <c r="O719" s="1036"/>
      <c r="P719" s="1172"/>
      <c r="Q719" s="566"/>
      <c r="R719" s="566"/>
      <c r="S719" s="566"/>
      <c r="T719" s="566"/>
      <c r="U719" s="566"/>
      <c r="V719" s="566"/>
    </row>
    <row r="720" spans="1:22" ht="27" customHeight="1" x14ac:dyDescent="0.25">
      <c r="A720" s="1200">
        <v>719</v>
      </c>
      <c r="B720" s="1211">
        <v>620026</v>
      </c>
      <c r="C720" s="1212" t="s">
        <v>365</v>
      </c>
      <c r="D720" s="1212" t="s">
        <v>290</v>
      </c>
      <c r="E720" s="1213"/>
      <c r="F720" s="1214">
        <v>19514</v>
      </c>
      <c r="G720" s="1215">
        <v>210981681913</v>
      </c>
      <c r="H720" s="1213" t="s">
        <v>291</v>
      </c>
      <c r="I720" s="1213"/>
      <c r="J720" s="1216" t="s">
        <v>9654</v>
      </c>
      <c r="K720" s="1213"/>
      <c r="L720" s="1213"/>
      <c r="M720" s="566"/>
      <c r="O720" s="1035"/>
    </row>
    <row r="721" spans="1:20" ht="27" customHeight="1" x14ac:dyDescent="0.25">
      <c r="A721" s="1200">
        <v>720</v>
      </c>
      <c r="B721" s="1217">
        <v>630816</v>
      </c>
      <c r="C721" s="1218" t="s">
        <v>5858</v>
      </c>
      <c r="D721" s="1218" t="s">
        <v>3780</v>
      </c>
      <c r="E721" s="1213" t="s">
        <v>21</v>
      </c>
      <c r="F721" s="1219">
        <v>19827</v>
      </c>
      <c r="G721" s="1215">
        <v>983905881</v>
      </c>
      <c r="H721" s="1213" t="s">
        <v>3781</v>
      </c>
      <c r="I721" s="1213" t="s">
        <v>3782</v>
      </c>
      <c r="J721" s="1216" t="s">
        <v>9654</v>
      </c>
      <c r="K721" s="1213" t="s">
        <v>21</v>
      </c>
      <c r="L721" s="1213" t="s">
        <v>21</v>
      </c>
      <c r="M721" s="566"/>
      <c r="N721" s="567"/>
      <c r="O721" s="1036"/>
      <c r="P721" s="1172"/>
      <c r="Q721" s="566"/>
      <c r="R721" s="566"/>
      <c r="S721" s="566"/>
      <c r="T721" s="566"/>
    </row>
    <row r="722" spans="1:20" ht="27" customHeight="1" x14ac:dyDescent="0.25">
      <c r="A722" s="1200">
        <v>721</v>
      </c>
      <c r="B722" s="1211">
        <v>674099</v>
      </c>
      <c r="C722" s="1218" t="s">
        <v>4609</v>
      </c>
      <c r="D722" s="1218" t="s">
        <v>5467</v>
      </c>
      <c r="E722" s="1213" t="s">
        <v>21</v>
      </c>
      <c r="F722" s="1219">
        <v>14678</v>
      </c>
      <c r="G722" s="1215">
        <v>981127926</v>
      </c>
      <c r="H722" s="1213" t="s">
        <v>5266</v>
      </c>
      <c r="I722" s="1200" t="s">
        <v>21</v>
      </c>
      <c r="J722" s="1216" t="s">
        <v>9654</v>
      </c>
      <c r="K722" s="1213" t="s">
        <v>21</v>
      </c>
      <c r="L722" s="1213" t="s">
        <v>21</v>
      </c>
      <c r="M722" s="566"/>
      <c r="N722" s="567"/>
      <c r="O722" s="1036"/>
      <c r="P722" s="1172"/>
      <c r="Q722" s="566"/>
      <c r="R722" s="566"/>
      <c r="S722" s="566"/>
      <c r="T722" s="566"/>
    </row>
    <row r="723" spans="1:20" ht="27" customHeight="1" x14ac:dyDescent="0.25">
      <c r="A723" s="1200">
        <v>722</v>
      </c>
      <c r="B723" s="1211">
        <v>676059</v>
      </c>
      <c r="C723" s="1212" t="s">
        <v>6592</v>
      </c>
      <c r="D723" s="1212" t="s">
        <v>6471</v>
      </c>
      <c r="E723" s="1213"/>
      <c r="F723" s="1214">
        <v>20241</v>
      </c>
      <c r="G723" s="1215">
        <v>210982199840</v>
      </c>
      <c r="H723" s="1213" t="s">
        <v>6255</v>
      </c>
      <c r="I723" s="1213" t="s">
        <v>6653</v>
      </c>
      <c r="J723" s="1216" t="s">
        <v>9654</v>
      </c>
      <c r="K723" s="1213" t="s">
        <v>702</v>
      </c>
      <c r="L723" s="1213">
        <v>984625417</v>
      </c>
      <c r="M723" s="566"/>
      <c r="O723" s="1035"/>
    </row>
    <row r="724" spans="1:20" ht="27" customHeight="1" x14ac:dyDescent="0.25">
      <c r="A724" s="1200">
        <v>723</v>
      </c>
      <c r="B724" s="1211">
        <v>682040</v>
      </c>
      <c r="C724" s="1212" t="s">
        <v>395</v>
      </c>
      <c r="D724" s="1212" t="s">
        <v>5469</v>
      </c>
      <c r="E724" s="1213"/>
      <c r="F724" s="1214">
        <v>17759</v>
      </c>
      <c r="G724" s="1215">
        <v>210985875688</v>
      </c>
      <c r="H724" s="1213" t="s">
        <v>6257</v>
      </c>
      <c r="I724" s="1213"/>
      <c r="J724" s="1216" t="s">
        <v>9654</v>
      </c>
      <c r="K724" s="1213"/>
      <c r="L724" s="1213"/>
      <c r="M724" s="566"/>
      <c r="O724" s="1035"/>
    </row>
    <row r="725" spans="1:20" ht="27" customHeight="1" x14ac:dyDescent="0.25">
      <c r="A725" s="1200">
        <v>724</v>
      </c>
      <c r="B725" s="1217">
        <v>687427</v>
      </c>
      <c r="C725" s="1218" t="s">
        <v>5876</v>
      </c>
      <c r="D725" s="1218" t="s">
        <v>4930</v>
      </c>
      <c r="E725" s="1213" t="s">
        <v>21</v>
      </c>
      <c r="F725" s="1219">
        <v>20117</v>
      </c>
      <c r="G725" s="1215">
        <v>981292157</v>
      </c>
      <c r="H725" s="1213" t="s">
        <v>4932</v>
      </c>
      <c r="I725" s="1200" t="s">
        <v>21</v>
      </c>
      <c r="J725" s="1216" t="s">
        <v>9654</v>
      </c>
      <c r="K725" s="1213" t="s">
        <v>4928</v>
      </c>
      <c r="L725" s="1213" t="s">
        <v>4927</v>
      </c>
      <c r="M725" s="566"/>
      <c r="N725" s="567"/>
      <c r="O725" s="1036"/>
      <c r="P725" s="1172"/>
      <c r="Q725" s="566"/>
      <c r="R725" s="566"/>
      <c r="S725" s="566"/>
      <c r="T725" s="566"/>
    </row>
    <row r="726" spans="1:20" ht="27" customHeight="1" x14ac:dyDescent="0.25">
      <c r="A726" s="1200">
        <v>725</v>
      </c>
      <c r="B726" s="1217">
        <v>692839</v>
      </c>
      <c r="C726" s="1218" t="s">
        <v>1582</v>
      </c>
      <c r="D726" s="1218" t="s">
        <v>1132</v>
      </c>
      <c r="E726" s="1213" t="s">
        <v>21</v>
      </c>
      <c r="F726" s="1219">
        <v>18475</v>
      </c>
      <c r="G726" s="1215">
        <v>981464614</v>
      </c>
      <c r="H726" s="1213" t="s">
        <v>1134</v>
      </c>
      <c r="I726" s="1213" t="s">
        <v>21</v>
      </c>
      <c r="J726" s="1216" t="s">
        <v>9654</v>
      </c>
      <c r="K726" s="1213" t="s">
        <v>21</v>
      </c>
      <c r="L726" s="1213" t="s">
        <v>21</v>
      </c>
      <c r="M726" s="566"/>
      <c r="N726" s="567"/>
      <c r="O726" s="1036"/>
      <c r="P726" s="1172"/>
      <c r="Q726" s="566"/>
      <c r="R726" s="566"/>
      <c r="S726" s="566"/>
      <c r="T726" s="566"/>
    </row>
    <row r="727" spans="1:20" ht="27" customHeight="1" x14ac:dyDescent="0.25">
      <c r="A727" s="1200">
        <v>726</v>
      </c>
      <c r="B727" s="1217">
        <v>700871</v>
      </c>
      <c r="C727" s="1218" t="s">
        <v>5881</v>
      </c>
      <c r="D727" s="1218" t="s">
        <v>5474</v>
      </c>
      <c r="E727" s="1213" t="s">
        <v>21</v>
      </c>
      <c r="F727" s="1219">
        <v>19198</v>
      </c>
      <c r="G727" s="1215">
        <v>986296582</v>
      </c>
      <c r="H727" s="1213" t="s">
        <v>1076</v>
      </c>
      <c r="I727" s="1213" t="s">
        <v>21</v>
      </c>
      <c r="J727" s="1216" t="s">
        <v>9654</v>
      </c>
      <c r="K727" s="1213" t="s">
        <v>21</v>
      </c>
      <c r="L727" s="1213" t="s">
        <v>21</v>
      </c>
      <c r="M727" s="566"/>
      <c r="N727" s="567"/>
      <c r="O727" s="1036"/>
      <c r="P727" s="1172"/>
      <c r="Q727" s="566"/>
      <c r="R727" s="566"/>
      <c r="S727" s="566"/>
      <c r="T727" s="566"/>
    </row>
    <row r="728" spans="1:20" ht="27" customHeight="1" x14ac:dyDescent="0.25">
      <c r="A728" s="1200">
        <v>727</v>
      </c>
      <c r="B728" s="1211">
        <v>718518</v>
      </c>
      <c r="C728" s="1212" t="s">
        <v>5888</v>
      </c>
      <c r="D728" s="1212" t="s">
        <v>6477</v>
      </c>
      <c r="E728" s="1213"/>
      <c r="F728" s="1214">
        <v>16123</v>
      </c>
      <c r="G728" s="1215">
        <v>210991832455</v>
      </c>
      <c r="H728" s="1213" t="s">
        <v>6262</v>
      </c>
      <c r="I728" s="1213"/>
      <c r="J728" s="1216" t="s">
        <v>9654</v>
      </c>
      <c r="K728" s="1213"/>
      <c r="L728" s="1213"/>
      <c r="M728" s="566"/>
      <c r="O728" s="1035"/>
    </row>
    <row r="729" spans="1:20" ht="27" customHeight="1" x14ac:dyDescent="0.25">
      <c r="A729" s="1200">
        <v>728</v>
      </c>
      <c r="B729" s="1217">
        <v>719104</v>
      </c>
      <c r="C729" s="1218" t="s">
        <v>3232</v>
      </c>
      <c r="D729" s="1218" t="s">
        <v>3233</v>
      </c>
      <c r="E729" s="1213" t="s">
        <v>21</v>
      </c>
      <c r="F729" s="1219">
        <v>19250</v>
      </c>
      <c r="G729" s="1215">
        <v>992267617</v>
      </c>
      <c r="H729" s="1213" t="s">
        <v>3235</v>
      </c>
      <c r="I729" s="1213" t="s">
        <v>21</v>
      </c>
      <c r="J729" s="1216" t="s">
        <v>9654</v>
      </c>
      <c r="K729" s="1213" t="s">
        <v>21</v>
      </c>
      <c r="L729" s="1213" t="s">
        <v>21</v>
      </c>
      <c r="M729" s="566"/>
      <c r="N729" s="567"/>
      <c r="O729" s="1036"/>
      <c r="P729" s="1172"/>
      <c r="Q729" s="566"/>
      <c r="R729" s="566"/>
      <c r="S729" s="566"/>
      <c r="T729" s="566"/>
    </row>
    <row r="730" spans="1:20" ht="27" customHeight="1" x14ac:dyDescent="0.25">
      <c r="A730" s="1200">
        <v>729</v>
      </c>
      <c r="B730" s="1217">
        <v>746536</v>
      </c>
      <c r="C730" s="1218" t="s">
        <v>4175</v>
      </c>
      <c r="D730" s="1218" t="s">
        <v>1032</v>
      </c>
      <c r="E730" s="1213" t="s">
        <v>21</v>
      </c>
      <c r="F730" s="1219">
        <v>19743</v>
      </c>
      <c r="G730" s="1215">
        <v>982214812</v>
      </c>
      <c r="H730" s="1213" t="s">
        <v>2042</v>
      </c>
      <c r="I730" s="1213" t="s">
        <v>21</v>
      </c>
      <c r="J730" s="1216" t="s">
        <v>9654</v>
      </c>
      <c r="K730" s="1213" t="s">
        <v>21</v>
      </c>
      <c r="L730" s="1213" t="s">
        <v>21</v>
      </c>
      <c r="M730" s="566"/>
      <c r="N730" s="567"/>
      <c r="O730" s="1036"/>
      <c r="P730" s="1172"/>
      <c r="Q730" s="566"/>
      <c r="R730" s="566"/>
      <c r="S730" s="566"/>
      <c r="T730" s="566"/>
    </row>
    <row r="731" spans="1:20" ht="27" customHeight="1" x14ac:dyDescent="0.25">
      <c r="A731" s="1200">
        <v>730</v>
      </c>
      <c r="B731" s="1211">
        <v>783913</v>
      </c>
      <c r="C731" s="1212" t="s">
        <v>5906</v>
      </c>
      <c r="D731" s="1212" t="s">
        <v>4169</v>
      </c>
      <c r="E731" s="1213"/>
      <c r="F731" s="1214">
        <v>19635</v>
      </c>
      <c r="G731" s="1215">
        <v>210981225289</v>
      </c>
      <c r="H731" s="1213" t="s">
        <v>6274</v>
      </c>
      <c r="I731" s="1213"/>
      <c r="J731" s="1216" t="s">
        <v>9654</v>
      </c>
      <c r="K731" s="1213"/>
      <c r="L731" s="1213"/>
      <c r="M731" s="566"/>
      <c r="O731" s="1035"/>
    </row>
    <row r="732" spans="1:20" ht="27" customHeight="1" x14ac:dyDescent="0.25">
      <c r="A732" s="1200">
        <v>731</v>
      </c>
      <c r="B732" s="1217">
        <v>790021</v>
      </c>
      <c r="C732" s="1218" t="s">
        <v>1026</v>
      </c>
      <c r="D732" s="1218" t="s">
        <v>5487</v>
      </c>
      <c r="E732" s="1213" t="s">
        <v>21</v>
      </c>
      <c r="F732" s="1219">
        <v>19975</v>
      </c>
      <c r="G732" s="1215">
        <v>992657647</v>
      </c>
      <c r="H732" s="1213" t="s">
        <v>723</v>
      </c>
      <c r="I732" s="1213" t="s">
        <v>21</v>
      </c>
      <c r="J732" s="1216" t="s">
        <v>9654</v>
      </c>
      <c r="K732" s="1213" t="s">
        <v>21</v>
      </c>
      <c r="L732" s="1213" t="s">
        <v>21</v>
      </c>
      <c r="M732" s="566"/>
      <c r="N732" s="567"/>
      <c r="O732" s="1036"/>
      <c r="P732" s="1172"/>
      <c r="Q732" s="566"/>
      <c r="R732" s="566"/>
      <c r="S732" s="566"/>
      <c r="T732" s="566"/>
    </row>
    <row r="733" spans="1:20" ht="27" customHeight="1" x14ac:dyDescent="0.25">
      <c r="A733" s="1200">
        <v>732</v>
      </c>
      <c r="B733" s="1211">
        <v>793188</v>
      </c>
      <c r="C733" s="1232" t="s">
        <v>508</v>
      </c>
      <c r="D733" s="1232" t="s">
        <v>3702</v>
      </c>
      <c r="E733" s="1200"/>
      <c r="F733" s="1233">
        <v>17828</v>
      </c>
      <c r="G733" s="1199">
        <v>210984449595</v>
      </c>
      <c r="H733" s="1200" t="s">
        <v>6275</v>
      </c>
      <c r="I733" s="1200"/>
      <c r="J733" s="1206" t="s">
        <v>9654</v>
      </c>
      <c r="K733" s="1200"/>
      <c r="L733" s="1200"/>
      <c r="M733" s="565" t="s">
        <v>6712</v>
      </c>
      <c r="O733" s="1035"/>
    </row>
    <row r="734" spans="1:20" ht="27" customHeight="1" x14ac:dyDescent="0.25">
      <c r="A734" s="1200">
        <v>733</v>
      </c>
      <c r="B734" s="1211">
        <v>830101</v>
      </c>
      <c r="C734" s="1212" t="s">
        <v>6597</v>
      </c>
      <c r="D734" s="1212" t="s">
        <v>6488</v>
      </c>
      <c r="E734" s="1213"/>
      <c r="F734" s="1214">
        <v>19740</v>
      </c>
      <c r="G734" s="1215">
        <v>210991937754</v>
      </c>
      <c r="H734" s="1213" t="s">
        <v>6281</v>
      </c>
      <c r="I734" s="1213" t="s">
        <v>6660</v>
      </c>
      <c r="J734" s="1216" t="s">
        <v>9654</v>
      </c>
      <c r="K734" s="1213" t="s">
        <v>702</v>
      </c>
      <c r="L734" s="1213">
        <v>984625417</v>
      </c>
      <c r="M734" s="566"/>
      <c r="O734" s="1035"/>
    </row>
    <row r="735" spans="1:20" ht="27" customHeight="1" x14ac:dyDescent="0.25">
      <c r="A735" s="1200">
        <v>734</v>
      </c>
      <c r="B735" s="1211">
        <v>830120</v>
      </c>
      <c r="C735" s="1218" t="s">
        <v>850</v>
      </c>
      <c r="D735" s="1218" t="s">
        <v>239</v>
      </c>
      <c r="E735" s="1213" t="s">
        <v>21</v>
      </c>
      <c r="F735" s="1219">
        <v>20324</v>
      </c>
      <c r="G735" s="1215">
        <v>982136522</v>
      </c>
      <c r="H735" s="1213" t="s">
        <v>3935</v>
      </c>
      <c r="I735" s="1200" t="s">
        <v>21</v>
      </c>
      <c r="J735" s="1216" t="s">
        <v>9654</v>
      </c>
      <c r="K735" s="1213" t="s">
        <v>21</v>
      </c>
      <c r="L735" s="1213" t="s">
        <v>3936</v>
      </c>
      <c r="M735" s="566"/>
      <c r="N735" s="567"/>
      <c r="O735" s="1036"/>
      <c r="P735" s="1172"/>
      <c r="Q735" s="566"/>
      <c r="R735" s="566"/>
      <c r="S735" s="566"/>
      <c r="T735" s="566"/>
    </row>
    <row r="736" spans="1:20" ht="27" customHeight="1" x14ac:dyDescent="0.25">
      <c r="A736" s="1200">
        <v>735</v>
      </c>
      <c r="B736" s="1211">
        <v>834881</v>
      </c>
      <c r="C736" s="1212" t="s">
        <v>5687</v>
      </c>
      <c r="D736" s="1212" t="s">
        <v>6489</v>
      </c>
      <c r="E736" s="1213"/>
      <c r="F736" s="1214">
        <v>17002</v>
      </c>
      <c r="G736" s="1215">
        <v>210981481313</v>
      </c>
      <c r="H736" s="1213" t="s">
        <v>6128</v>
      </c>
      <c r="I736" s="1213"/>
      <c r="J736" s="1216" t="s">
        <v>9654</v>
      </c>
      <c r="K736" s="1213"/>
      <c r="L736" s="1213"/>
      <c r="M736" s="566"/>
      <c r="O736" s="1035"/>
    </row>
    <row r="737" spans="1:24" ht="27" customHeight="1" x14ac:dyDescent="0.25">
      <c r="A737" s="1200">
        <v>736</v>
      </c>
      <c r="B737" s="1217">
        <v>841265</v>
      </c>
      <c r="C737" s="1218" t="s">
        <v>1153</v>
      </c>
      <c r="D737" s="1218" t="s">
        <v>5272</v>
      </c>
      <c r="E737" s="1213" t="s">
        <v>21</v>
      </c>
      <c r="F737" s="1219">
        <v>19907</v>
      </c>
      <c r="G737" s="1215">
        <v>985258418</v>
      </c>
      <c r="H737" s="1213" t="s">
        <v>3897</v>
      </c>
      <c r="I737" s="1200" t="s">
        <v>21</v>
      </c>
      <c r="J737" s="1216" t="s">
        <v>9654</v>
      </c>
      <c r="K737" s="1213" t="s">
        <v>21</v>
      </c>
      <c r="L737" s="1213" t="s">
        <v>21</v>
      </c>
      <c r="M737" s="566"/>
      <c r="N737" s="567"/>
      <c r="O737" s="1036"/>
      <c r="P737" s="1172"/>
      <c r="Q737" s="566"/>
      <c r="R737" s="566"/>
      <c r="S737" s="566"/>
      <c r="T737" s="566"/>
    </row>
    <row r="738" spans="1:24" ht="27" customHeight="1" x14ac:dyDescent="0.25">
      <c r="A738" s="1200">
        <v>737</v>
      </c>
      <c r="B738" s="1211">
        <v>871396</v>
      </c>
      <c r="C738" s="1212" t="s">
        <v>5917</v>
      </c>
      <c r="D738" s="1212" t="s">
        <v>5498</v>
      </c>
      <c r="E738" s="1213"/>
      <c r="F738" s="1214">
        <v>17289</v>
      </c>
      <c r="G738" s="1215">
        <v>210982622674</v>
      </c>
      <c r="H738" s="1213" t="s">
        <v>6224</v>
      </c>
      <c r="I738" s="1213" t="s">
        <v>6647</v>
      </c>
      <c r="J738" s="1216" t="s">
        <v>9654</v>
      </c>
      <c r="K738" s="1213" t="s">
        <v>702</v>
      </c>
      <c r="L738" s="1213">
        <v>984625417</v>
      </c>
      <c r="M738" s="566"/>
      <c r="O738" s="1035"/>
    </row>
    <row r="739" spans="1:24" ht="27" customHeight="1" x14ac:dyDescent="0.25">
      <c r="A739" s="1200">
        <v>738</v>
      </c>
      <c r="B739" s="1211">
        <v>925428</v>
      </c>
      <c r="C739" s="1232" t="s">
        <v>5944</v>
      </c>
      <c r="D739" s="1232" t="s">
        <v>6491</v>
      </c>
      <c r="E739" s="1200"/>
      <c r="F739" s="1233">
        <v>17359</v>
      </c>
      <c r="G739" s="1199">
        <v>210985466697</v>
      </c>
      <c r="H739" s="1200" t="s">
        <v>6288</v>
      </c>
      <c r="I739" s="1200"/>
      <c r="J739" s="1206" t="s">
        <v>9654</v>
      </c>
      <c r="K739" s="1200"/>
      <c r="L739" s="1200"/>
      <c r="M739" s="565" t="s">
        <v>6712</v>
      </c>
      <c r="O739" s="1035"/>
    </row>
    <row r="740" spans="1:24" ht="27" customHeight="1" x14ac:dyDescent="0.25">
      <c r="A740" s="1200">
        <v>739</v>
      </c>
      <c r="B740" s="1211">
        <v>962226</v>
      </c>
      <c r="C740" s="1212" t="s">
        <v>6600</v>
      </c>
      <c r="D740" s="1212" t="s">
        <v>6492</v>
      </c>
      <c r="E740" s="1213"/>
      <c r="F740" s="1214">
        <v>15451</v>
      </c>
      <c r="G740" s="1215">
        <v>210984976090</v>
      </c>
      <c r="H740" s="1213" t="s">
        <v>6199</v>
      </c>
      <c r="I740" s="1213"/>
      <c r="J740" s="1216" t="s">
        <v>9654</v>
      </c>
      <c r="K740" s="1213"/>
      <c r="L740" s="1213"/>
      <c r="M740" s="566"/>
      <c r="O740" s="1035"/>
    </row>
    <row r="741" spans="1:24" ht="27" customHeight="1" x14ac:dyDescent="0.25">
      <c r="A741" s="1200">
        <v>740</v>
      </c>
      <c r="B741" s="1217">
        <v>1029729</v>
      </c>
      <c r="C741" s="1198" t="s">
        <v>5937</v>
      </c>
      <c r="D741" s="1198" t="s">
        <v>5510</v>
      </c>
      <c r="E741" s="1213" t="s">
        <v>21</v>
      </c>
      <c r="F741" s="1219">
        <v>18107</v>
      </c>
      <c r="G741" s="1199">
        <v>985342865</v>
      </c>
      <c r="H741" s="1213" t="s">
        <v>678</v>
      </c>
      <c r="I741" s="1213" t="s">
        <v>21</v>
      </c>
      <c r="J741" s="1216" t="s">
        <v>9654</v>
      </c>
      <c r="K741" s="1213" t="s">
        <v>21</v>
      </c>
      <c r="L741" s="1213" t="s">
        <v>21</v>
      </c>
      <c r="M741" s="566"/>
      <c r="N741" s="567"/>
      <c r="O741" s="1036"/>
      <c r="P741" s="1172"/>
      <c r="Q741" s="566"/>
      <c r="R741" s="566"/>
      <c r="S741" s="566"/>
      <c r="T741" s="566"/>
    </row>
    <row r="742" spans="1:24" ht="27" customHeight="1" x14ac:dyDescent="0.25">
      <c r="A742" s="1200">
        <v>741</v>
      </c>
      <c r="B742" s="1211">
        <v>1034715</v>
      </c>
      <c r="C742" s="1212" t="s">
        <v>6603</v>
      </c>
      <c r="D742" s="1212" t="s">
        <v>6495</v>
      </c>
      <c r="E742" s="1213"/>
      <c r="F742" s="1214">
        <v>17976</v>
      </c>
      <c r="G742" s="1215">
        <v>210991217276</v>
      </c>
      <c r="H742" s="1213" t="s">
        <v>6295</v>
      </c>
      <c r="I742" s="1213"/>
      <c r="J742" s="1216" t="s">
        <v>9654</v>
      </c>
      <c r="K742" s="1213"/>
      <c r="L742" s="1213"/>
      <c r="M742" s="566"/>
      <c r="O742" s="1035"/>
    </row>
    <row r="743" spans="1:24" ht="27" customHeight="1" x14ac:dyDescent="0.25">
      <c r="A743" s="1200">
        <v>742</v>
      </c>
      <c r="B743" s="1211">
        <v>1035203</v>
      </c>
      <c r="C743" s="1212" t="s">
        <v>2082</v>
      </c>
      <c r="D743" s="1212" t="s">
        <v>362</v>
      </c>
      <c r="E743" s="1213"/>
      <c r="F743" s="1214">
        <v>18500</v>
      </c>
      <c r="G743" s="1215">
        <v>210982232027</v>
      </c>
      <c r="H743" s="1213" t="s">
        <v>6296</v>
      </c>
      <c r="I743" s="1213"/>
      <c r="J743" s="1216" t="s">
        <v>9654</v>
      </c>
      <c r="K743" s="1213"/>
      <c r="L743" s="1213"/>
      <c r="M743" s="566"/>
      <c r="O743" s="1035"/>
    </row>
    <row r="744" spans="1:24" ht="27" customHeight="1" x14ac:dyDescent="0.25">
      <c r="A744" s="1200">
        <v>743</v>
      </c>
      <c r="B744" s="1211">
        <v>1083296</v>
      </c>
      <c r="C744" s="1212" t="s">
        <v>6604</v>
      </c>
      <c r="D744" s="1212" t="s">
        <v>1498</v>
      </c>
      <c r="E744" s="1213"/>
      <c r="F744" s="1214">
        <v>15872</v>
      </c>
      <c r="G744" s="1215">
        <v>210982446905</v>
      </c>
      <c r="H744" s="1213" t="s">
        <v>6301</v>
      </c>
      <c r="I744" s="1213"/>
      <c r="J744" s="1216" t="s">
        <v>9654</v>
      </c>
      <c r="K744" s="1213"/>
      <c r="L744" s="1213"/>
      <c r="M744" s="566"/>
      <c r="O744" s="1035"/>
    </row>
    <row r="745" spans="1:24" ht="27" customHeight="1" x14ac:dyDescent="0.25">
      <c r="A745" s="1200">
        <v>744</v>
      </c>
      <c r="B745" s="1208">
        <v>1094375</v>
      </c>
      <c r="C745" s="1192" t="s">
        <v>5955</v>
      </c>
      <c r="D745" s="1192" t="s">
        <v>8296</v>
      </c>
      <c r="E745" s="1209" t="s">
        <v>21</v>
      </c>
      <c r="F745" s="1225">
        <v>14856</v>
      </c>
      <c r="G745" s="1210" t="s">
        <v>8297</v>
      </c>
      <c r="H745" s="1191" t="s">
        <v>8298</v>
      </c>
      <c r="I745" s="1191" t="s">
        <v>8299</v>
      </c>
      <c r="J745" s="1192" t="s">
        <v>9654</v>
      </c>
      <c r="K745" s="1209" t="s">
        <v>21</v>
      </c>
      <c r="L745" s="1209" t="s">
        <v>21</v>
      </c>
      <c r="M745" s="566"/>
      <c r="N745" s="924"/>
      <c r="O745" s="1149"/>
    </row>
    <row r="746" spans="1:24" ht="27" customHeight="1" x14ac:dyDescent="0.25">
      <c r="A746" s="1200">
        <v>745</v>
      </c>
      <c r="B746" s="1211">
        <v>1122936</v>
      </c>
      <c r="C746" s="1212" t="s">
        <v>5837</v>
      </c>
      <c r="D746" s="1212" t="s">
        <v>6497</v>
      </c>
      <c r="E746" s="1213"/>
      <c r="F746" s="1214">
        <v>18676</v>
      </c>
      <c r="G746" s="1215">
        <v>210981288992</v>
      </c>
      <c r="H746" s="1213" t="s">
        <v>6302</v>
      </c>
      <c r="I746" s="1213"/>
      <c r="J746" s="1216" t="s">
        <v>9654</v>
      </c>
      <c r="K746" s="1213"/>
      <c r="L746" s="1213"/>
      <c r="M746" s="566"/>
      <c r="O746" s="1035"/>
    </row>
    <row r="747" spans="1:24" ht="27" customHeight="1" x14ac:dyDescent="0.25">
      <c r="A747" s="1200">
        <v>746</v>
      </c>
      <c r="B747" s="1211">
        <v>1137399</v>
      </c>
      <c r="C747" s="1212" t="s">
        <v>2890</v>
      </c>
      <c r="D747" s="1212" t="s">
        <v>6499</v>
      </c>
      <c r="E747" s="1213"/>
      <c r="F747" s="1214">
        <v>17727</v>
      </c>
      <c r="G747" s="1215">
        <v>210994117765</v>
      </c>
      <c r="H747" s="1213" t="s">
        <v>6304</v>
      </c>
      <c r="I747" s="1213"/>
      <c r="J747" s="1216" t="s">
        <v>9654</v>
      </c>
      <c r="K747" s="1213"/>
      <c r="L747" s="1213"/>
      <c r="M747" s="566"/>
      <c r="O747" s="1035"/>
    </row>
    <row r="748" spans="1:24" ht="27" customHeight="1" x14ac:dyDescent="0.25">
      <c r="A748" s="1200">
        <v>747</v>
      </c>
      <c r="B748" s="1222">
        <v>1159642</v>
      </c>
      <c r="C748" s="1223" t="s">
        <v>5687</v>
      </c>
      <c r="D748" s="1223" t="s">
        <v>5524</v>
      </c>
      <c r="E748" s="1235"/>
      <c r="F748" s="1224">
        <v>18285</v>
      </c>
      <c r="G748" s="1194" t="s">
        <v>3966</v>
      </c>
      <c r="H748" s="1194" t="s">
        <v>3967</v>
      </c>
      <c r="I748" s="1194" t="s">
        <v>21</v>
      </c>
      <c r="J748" s="1197" t="s">
        <v>9654</v>
      </c>
      <c r="K748" s="1194" t="s">
        <v>21</v>
      </c>
      <c r="L748" s="1194" t="s">
        <v>21</v>
      </c>
      <c r="M748" s="567" t="s">
        <v>9412</v>
      </c>
      <c r="N748" s="567"/>
      <c r="O748" s="1036"/>
      <c r="P748" s="1172"/>
      <c r="Q748" s="566"/>
      <c r="R748" s="566"/>
      <c r="S748" s="566"/>
      <c r="T748" s="566"/>
      <c r="U748" s="566"/>
      <c r="V748" s="566"/>
    </row>
    <row r="749" spans="1:24" ht="27" customHeight="1" x14ac:dyDescent="0.25">
      <c r="A749" s="1200">
        <v>748</v>
      </c>
      <c r="B749" s="1211">
        <v>1181218</v>
      </c>
      <c r="C749" s="1212" t="s">
        <v>5955</v>
      </c>
      <c r="D749" s="1212" t="s">
        <v>4588</v>
      </c>
      <c r="E749" s="1213"/>
      <c r="F749" s="1214">
        <v>18384</v>
      </c>
      <c r="G749" s="1215">
        <v>210982446905</v>
      </c>
      <c r="H749" s="1213" t="s">
        <v>6301</v>
      </c>
      <c r="I749" s="1213" t="s">
        <v>6664</v>
      </c>
      <c r="J749" s="1216" t="s">
        <v>9654</v>
      </c>
      <c r="K749" s="1213" t="s">
        <v>702</v>
      </c>
      <c r="L749" s="1213">
        <v>984625417</v>
      </c>
      <c r="M749" s="566"/>
      <c r="O749" s="1035"/>
      <c r="W749" s="566"/>
      <c r="X749" s="566"/>
    </row>
    <row r="750" spans="1:24" ht="27" customHeight="1" x14ac:dyDescent="0.25">
      <c r="A750" s="1200">
        <v>749</v>
      </c>
      <c r="B750" s="1217">
        <v>1196289</v>
      </c>
      <c r="C750" s="1218" t="s">
        <v>2597</v>
      </c>
      <c r="D750" s="1218" t="s">
        <v>2766</v>
      </c>
      <c r="E750" s="1213" t="s">
        <v>21</v>
      </c>
      <c r="F750" s="1219">
        <v>20116</v>
      </c>
      <c r="G750" s="1215">
        <v>982980661</v>
      </c>
      <c r="H750" s="1213" t="s">
        <v>2768</v>
      </c>
      <c r="I750" s="1213" t="s">
        <v>21</v>
      </c>
      <c r="J750" s="1216" t="s">
        <v>9654</v>
      </c>
      <c r="K750" s="1213" t="s">
        <v>21</v>
      </c>
      <c r="L750" s="1213" t="s">
        <v>21</v>
      </c>
      <c r="M750" s="566"/>
      <c r="N750" s="567"/>
      <c r="O750" s="1036"/>
      <c r="P750" s="1172"/>
      <c r="Q750" s="566"/>
      <c r="R750" s="566"/>
      <c r="S750" s="566"/>
      <c r="T750" s="566"/>
      <c r="W750" s="566"/>
      <c r="X750" s="566"/>
    </row>
    <row r="751" spans="1:24" ht="27" customHeight="1" x14ac:dyDescent="0.25">
      <c r="A751" s="1200">
        <v>750</v>
      </c>
      <c r="B751" s="1217">
        <v>1202032</v>
      </c>
      <c r="C751" s="1218" t="s">
        <v>5920</v>
      </c>
      <c r="D751" s="1218" t="s">
        <v>2916</v>
      </c>
      <c r="E751" s="1213" t="s">
        <v>21</v>
      </c>
      <c r="F751" s="1219">
        <v>19064</v>
      </c>
      <c r="G751" s="1215">
        <v>991340309</v>
      </c>
      <c r="H751" s="1213" t="s">
        <v>2918</v>
      </c>
      <c r="I751" s="1213" t="s">
        <v>21</v>
      </c>
      <c r="J751" s="1216" t="s">
        <v>9654</v>
      </c>
      <c r="K751" s="1213" t="s">
        <v>21</v>
      </c>
      <c r="L751" s="1213" t="s">
        <v>21</v>
      </c>
      <c r="M751" s="566"/>
      <c r="N751" s="567"/>
      <c r="O751" s="1036"/>
      <c r="P751" s="1172"/>
      <c r="Q751" s="566"/>
      <c r="R751" s="566"/>
      <c r="S751" s="566"/>
      <c r="T751" s="566"/>
      <c r="W751" s="566"/>
      <c r="X751" s="566"/>
    </row>
    <row r="752" spans="1:24" ht="27" customHeight="1" x14ac:dyDescent="0.25">
      <c r="A752" s="1200">
        <v>751</v>
      </c>
      <c r="B752" s="1211">
        <v>1219882</v>
      </c>
      <c r="C752" s="1212" t="s">
        <v>6607</v>
      </c>
      <c r="D752" s="1212" t="s">
        <v>6501</v>
      </c>
      <c r="E752" s="1213"/>
      <c r="F752" s="1214">
        <v>18530</v>
      </c>
      <c r="G752" s="1215">
        <v>210981143365</v>
      </c>
      <c r="H752" s="1213" t="s">
        <v>6307</v>
      </c>
      <c r="I752" s="1213"/>
      <c r="J752" s="1216" t="s">
        <v>9654</v>
      </c>
      <c r="K752" s="1213"/>
      <c r="L752" s="1213"/>
      <c r="M752" s="566"/>
      <c r="O752" s="1035"/>
      <c r="W752" s="566"/>
      <c r="X752" s="566"/>
    </row>
    <row r="753" spans="1:24" ht="27" customHeight="1" x14ac:dyDescent="0.25">
      <c r="A753" s="1200">
        <v>752</v>
      </c>
      <c r="B753" s="1211">
        <v>1231064</v>
      </c>
      <c r="C753" s="1212" t="s">
        <v>511</v>
      </c>
      <c r="D753" s="1212" t="s">
        <v>6503</v>
      </c>
      <c r="E753" s="1213"/>
      <c r="F753" s="1214">
        <v>13419</v>
      </c>
      <c r="G753" s="1215">
        <v>210981714375</v>
      </c>
      <c r="H753" s="1213" t="s">
        <v>6309</v>
      </c>
      <c r="I753" s="1213"/>
      <c r="J753" s="1216" t="s">
        <v>9654</v>
      </c>
      <c r="K753" s="1213"/>
      <c r="L753" s="1213"/>
      <c r="M753" s="566"/>
      <c r="O753" s="1035"/>
      <c r="W753" s="566"/>
      <c r="X753" s="566"/>
    </row>
    <row r="754" spans="1:24" ht="27" customHeight="1" x14ac:dyDescent="0.25">
      <c r="A754" s="1200">
        <v>753</v>
      </c>
      <c r="B754" s="1211">
        <v>1243525</v>
      </c>
      <c r="C754" s="1232" t="s">
        <v>5623</v>
      </c>
      <c r="D754" s="1232" t="s">
        <v>6505</v>
      </c>
      <c r="E754" s="1200"/>
      <c r="F754" s="1233">
        <v>19639</v>
      </c>
      <c r="G754" s="1199">
        <v>210981329167</v>
      </c>
      <c r="H754" s="1200" t="s">
        <v>6311</v>
      </c>
      <c r="I754" s="1200"/>
      <c r="J754" s="1206" t="s">
        <v>9654</v>
      </c>
      <c r="K754" s="1200"/>
      <c r="L754" s="1200"/>
      <c r="M754" s="565" t="s">
        <v>6712</v>
      </c>
      <c r="O754" s="1035"/>
      <c r="W754" s="566"/>
      <c r="X754" s="566"/>
    </row>
    <row r="755" spans="1:24" ht="27" customHeight="1" x14ac:dyDescent="0.25">
      <c r="A755" s="1200">
        <v>754</v>
      </c>
      <c r="B755" s="1217">
        <v>1324144</v>
      </c>
      <c r="C755" s="1218" t="s">
        <v>1400</v>
      </c>
      <c r="D755" s="1218" t="s">
        <v>3254</v>
      </c>
      <c r="E755" s="1213" t="s">
        <v>21</v>
      </c>
      <c r="F755" s="1219">
        <v>16510</v>
      </c>
      <c r="G755" s="1215">
        <v>981495620</v>
      </c>
      <c r="H755" s="1213" t="s">
        <v>3255</v>
      </c>
      <c r="I755" s="1213" t="s">
        <v>21</v>
      </c>
      <c r="J755" s="1216" t="s">
        <v>9654</v>
      </c>
      <c r="K755" s="1213">
        <v>981495620</v>
      </c>
      <c r="L755" s="1213" t="s">
        <v>4963</v>
      </c>
      <c r="M755" s="566"/>
      <c r="N755" s="567"/>
      <c r="O755" s="1036"/>
      <c r="P755" s="1172"/>
      <c r="Q755" s="566"/>
      <c r="R755" s="566"/>
      <c r="S755" s="566"/>
      <c r="T755" s="566"/>
      <c r="W755" s="566"/>
      <c r="X755" s="566"/>
    </row>
    <row r="756" spans="1:24" ht="27" customHeight="1" x14ac:dyDescent="0.25">
      <c r="A756" s="1200">
        <v>755</v>
      </c>
      <c r="B756" s="1211">
        <v>1340200</v>
      </c>
      <c r="C756" s="1212" t="s">
        <v>5971</v>
      </c>
      <c r="D756" s="1212" t="s">
        <v>5535</v>
      </c>
      <c r="E756" s="1213"/>
      <c r="F756" s="1214">
        <v>19417</v>
      </c>
      <c r="G756" s="1215">
        <v>210982738382</v>
      </c>
      <c r="H756" s="1213" t="s">
        <v>6315</v>
      </c>
      <c r="I756" s="1213"/>
      <c r="J756" s="1216" t="s">
        <v>9654</v>
      </c>
      <c r="K756" s="1213"/>
      <c r="L756" s="1213"/>
      <c r="M756" s="566"/>
      <c r="O756" s="1035"/>
      <c r="W756" s="566"/>
      <c r="X756" s="566"/>
    </row>
    <row r="757" spans="1:24" ht="27" customHeight="1" x14ac:dyDescent="0.25">
      <c r="A757" s="1200">
        <v>756</v>
      </c>
      <c r="B757" s="1211">
        <v>1418685</v>
      </c>
      <c r="C757" s="1212" t="s">
        <v>316</v>
      </c>
      <c r="D757" s="1212" t="s">
        <v>5541</v>
      </c>
      <c r="E757" s="1213"/>
      <c r="F757" s="1214">
        <v>15772</v>
      </c>
      <c r="G757" s="1215">
        <v>210982522811</v>
      </c>
      <c r="H757" s="1213" t="s">
        <v>6140</v>
      </c>
      <c r="I757" s="1213"/>
      <c r="J757" s="1216" t="s">
        <v>9654</v>
      </c>
      <c r="K757" s="1213"/>
      <c r="L757" s="1213"/>
      <c r="M757" s="566"/>
      <c r="O757" s="1035"/>
      <c r="W757" s="566"/>
      <c r="X757" s="566"/>
    </row>
    <row r="758" spans="1:24" ht="27" customHeight="1" x14ac:dyDescent="0.25">
      <c r="A758" s="1200">
        <v>757</v>
      </c>
      <c r="B758" s="1211">
        <v>1418685</v>
      </c>
      <c r="C758" s="1198" t="s">
        <v>316</v>
      </c>
      <c r="D758" s="1198" t="s">
        <v>5541</v>
      </c>
      <c r="E758" s="1227"/>
      <c r="F758" s="1207">
        <v>15772</v>
      </c>
      <c r="G758" s="1200">
        <v>984200146</v>
      </c>
      <c r="H758" s="1200" t="s">
        <v>4266</v>
      </c>
      <c r="I758" s="1200" t="s">
        <v>21</v>
      </c>
      <c r="J758" s="1206" t="s">
        <v>9654</v>
      </c>
      <c r="K758" s="1200" t="s">
        <v>702</v>
      </c>
      <c r="L758" s="1200" t="s">
        <v>703</v>
      </c>
      <c r="M758" s="566"/>
      <c r="N758" s="567"/>
      <c r="O758" s="1036"/>
      <c r="P758" s="1172"/>
      <c r="Q758" s="566"/>
      <c r="R758" s="566"/>
      <c r="S758" s="566"/>
      <c r="T758" s="566"/>
      <c r="U758" s="566"/>
      <c r="V758" s="566"/>
      <c r="W758" s="566"/>
      <c r="X758" s="566"/>
    </row>
    <row r="759" spans="1:24" ht="27" customHeight="1" x14ac:dyDescent="0.25">
      <c r="A759" s="1200">
        <v>758</v>
      </c>
      <c r="B759" s="1211">
        <v>1420165</v>
      </c>
      <c r="C759" s="1212" t="s">
        <v>1740</v>
      </c>
      <c r="D759" s="1212" t="s">
        <v>3121</v>
      </c>
      <c r="E759" s="1213"/>
      <c r="F759" s="1214">
        <v>19920</v>
      </c>
      <c r="G759" s="1215">
        <v>210985532188</v>
      </c>
      <c r="H759" s="1213" t="s">
        <v>6320</v>
      </c>
      <c r="I759" s="1213" t="s">
        <v>3434</v>
      </c>
      <c r="J759" s="1216" t="s">
        <v>9654</v>
      </c>
      <c r="K759" s="1213" t="s">
        <v>1566</v>
      </c>
      <c r="L759" s="1213">
        <v>984625417</v>
      </c>
      <c r="M759" s="566"/>
      <c r="O759" s="1035"/>
      <c r="W759" s="566"/>
      <c r="X759" s="566"/>
    </row>
    <row r="760" spans="1:24" ht="27" customHeight="1" x14ac:dyDescent="0.25">
      <c r="A760" s="1200">
        <v>759</v>
      </c>
      <c r="B760" s="1217">
        <v>1558164</v>
      </c>
      <c r="C760" s="1218" t="s">
        <v>5892</v>
      </c>
      <c r="D760" s="1218" t="s">
        <v>1918</v>
      </c>
      <c r="E760" s="1213" t="s">
        <v>21</v>
      </c>
      <c r="F760" s="1219">
        <v>19545</v>
      </c>
      <c r="G760" s="1215">
        <v>21940161</v>
      </c>
      <c r="H760" s="1213" t="s">
        <v>1919</v>
      </c>
      <c r="I760" s="1213" t="s">
        <v>21</v>
      </c>
      <c r="J760" s="1216" t="s">
        <v>9654</v>
      </c>
      <c r="K760" s="1213" t="s">
        <v>21</v>
      </c>
      <c r="L760" s="1213" t="s">
        <v>21</v>
      </c>
      <c r="M760" s="566"/>
      <c r="N760" s="567"/>
      <c r="O760" s="1036"/>
      <c r="P760" s="1172"/>
      <c r="Q760" s="566"/>
      <c r="R760" s="566"/>
      <c r="S760" s="566"/>
      <c r="T760" s="566"/>
      <c r="V760" s="566"/>
    </row>
    <row r="761" spans="1:24" ht="27" customHeight="1" x14ac:dyDescent="0.25">
      <c r="A761" s="1200">
        <v>760</v>
      </c>
      <c r="B761" s="1211">
        <v>1678774</v>
      </c>
      <c r="C761" s="1222" t="str">
        <f>VLOOKUP(B:B,'[2]censo_persona$final_a_censar_cs'!$I:$K,3,)</f>
        <v>NICOLAZA</v>
      </c>
      <c r="D761" s="1223" t="s">
        <v>5555</v>
      </c>
      <c r="E761" s="1194" t="s">
        <v>21</v>
      </c>
      <c r="F761" s="1224">
        <v>13125</v>
      </c>
      <c r="G761" s="1226">
        <v>983888985</v>
      </c>
      <c r="H761" s="1194" t="s">
        <v>682</v>
      </c>
      <c r="I761" s="1194" t="s">
        <v>21</v>
      </c>
      <c r="J761" s="1197" t="s">
        <v>9654</v>
      </c>
      <c r="K761" s="1194" t="s">
        <v>21</v>
      </c>
      <c r="L761" s="1194" t="s">
        <v>21</v>
      </c>
      <c r="O761" s="1035"/>
      <c r="V761" s="566"/>
    </row>
    <row r="762" spans="1:24" ht="27" customHeight="1" x14ac:dyDescent="0.25">
      <c r="A762" s="1200">
        <v>761</v>
      </c>
      <c r="B762" s="1211">
        <v>1686778</v>
      </c>
      <c r="C762" s="1223" t="s">
        <v>3323</v>
      </c>
      <c r="D762" s="1223" t="s">
        <v>1391</v>
      </c>
      <c r="E762" s="1194" t="s">
        <v>21</v>
      </c>
      <c r="F762" s="1224">
        <v>19784</v>
      </c>
      <c r="G762" s="1226">
        <v>981514626</v>
      </c>
      <c r="H762" s="1194" t="s">
        <v>3325</v>
      </c>
      <c r="I762" s="1194" t="s">
        <v>21</v>
      </c>
      <c r="J762" s="1197" t="s">
        <v>9654</v>
      </c>
      <c r="K762" s="1194" t="s">
        <v>21</v>
      </c>
      <c r="L762" s="1194" t="s">
        <v>21</v>
      </c>
      <c r="M762" s="566" t="s">
        <v>9446</v>
      </c>
      <c r="N762" s="282"/>
      <c r="O762" s="1036"/>
      <c r="P762" s="1172" t="s">
        <v>9532</v>
      </c>
      <c r="Q762" s="566"/>
      <c r="R762" s="566"/>
      <c r="S762" s="566"/>
      <c r="T762" s="566"/>
      <c r="U762" s="566"/>
      <c r="V762" s="566"/>
    </row>
    <row r="763" spans="1:24" ht="27" customHeight="1" x14ac:dyDescent="0.25">
      <c r="A763" s="1200">
        <v>762</v>
      </c>
      <c r="B763" s="1217">
        <v>1745292</v>
      </c>
      <c r="C763" s="1218" t="s">
        <v>5994</v>
      </c>
      <c r="D763" s="1218" t="s">
        <v>784</v>
      </c>
      <c r="E763" s="1213" t="s">
        <v>21</v>
      </c>
      <c r="F763" s="1219">
        <v>18250</v>
      </c>
      <c r="G763" s="1215">
        <v>985303648</v>
      </c>
      <c r="H763" s="1213" t="s">
        <v>786</v>
      </c>
      <c r="I763" s="1213" t="s">
        <v>21</v>
      </c>
      <c r="J763" s="1216" t="s">
        <v>9654</v>
      </c>
      <c r="K763" s="1213" t="s">
        <v>21</v>
      </c>
      <c r="L763" s="1213" t="s">
        <v>21</v>
      </c>
      <c r="M763" s="566"/>
      <c r="N763" s="567"/>
      <c r="O763" s="1036"/>
      <c r="P763" s="1172"/>
      <c r="Q763" s="566"/>
      <c r="R763" s="566"/>
      <c r="S763" s="566"/>
      <c r="T763" s="566"/>
      <c r="V763" s="566"/>
    </row>
    <row r="764" spans="1:24" ht="27" customHeight="1" x14ac:dyDescent="0.25">
      <c r="A764" s="1200">
        <v>763</v>
      </c>
      <c r="B764" s="1211">
        <v>1758507</v>
      </c>
      <c r="C764" s="1212" t="s">
        <v>816</v>
      </c>
      <c r="D764" s="1212" t="s">
        <v>5560</v>
      </c>
      <c r="E764" s="1213"/>
      <c r="F764" s="1214">
        <v>19752</v>
      </c>
      <c r="G764" s="1215">
        <v>210983217187</v>
      </c>
      <c r="H764" s="1213" t="s">
        <v>6328</v>
      </c>
      <c r="I764" s="1213"/>
      <c r="J764" s="1216" t="s">
        <v>9654</v>
      </c>
      <c r="K764" s="1213"/>
      <c r="L764" s="1213"/>
      <c r="M764" s="566"/>
      <c r="O764" s="1035"/>
      <c r="V764" s="566"/>
    </row>
    <row r="765" spans="1:24" ht="27" customHeight="1" x14ac:dyDescent="0.25">
      <c r="A765" s="1200">
        <v>764</v>
      </c>
      <c r="B765" s="1211">
        <v>1841955</v>
      </c>
      <c r="C765" s="1212" t="s">
        <v>2122</v>
      </c>
      <c r="D765" s="1212" t="s">
        <v>2123</v>
      </c>
      <c r="E765" s="1213"/>
      <c r="F765" s="1214">
        <v>9872</v>
      </c>
      <c r="G765" s="1215">
        <v>210981762931</v>
      </c>
      <c r="H765" s="1213" t="s">
        <v>6230</v>
      </c>
      <c r="I765" s="1213" t="s">
        <v>6674</v>
      </c>
      <c r="J765" s="1216" t="s">
        <v>9654</v>
      </c>
      <c r="K765" s="1213" t="s">
        <v>702</v>
      </c>
      <c r="L765" s="1213">
        <v>984625417</v>
      </c>
      <c r="M765" s="566"/>
      <c r="O765" s="1035"/>
      <c r="V765" s="566"/>
    </row>
    <row r="766" spans="1:24" ht="27" customHeight="1" x14ac:dyDescent="0.25">
      <c r="A766" s="1200">
        <v>765</v>
      </c>
      <c r="B766" s="1211">
        <v>1859204</v>
      </c>
      <c r="C766" s="1222" t="str">
        <f>VLOOKUP(B:B,'[2]censo_persona$final_a_censar_cs'!$I:$K,3,)</f>
        <v>CRESCENCIA DE LA CRUZ</v>
      </c>
      <c r="D766" s="1223" t="s">
        <v>3398</v>
      </c>
      <c r="E766" s="1194" t="s">
        <v>21</v>
      </c>
      <c r="F766" s="1224">
        <v>18885</v>
      </c>
      <c r="G766" s="1226">
        <v>984909740</v>
      </c>
      <c r="H766" s="1194" t="s">
        <v>3400</v>
      </c>
      <c r="I766" s="1194" t="s">
        <v>21</v>
      </c>
      <c r="J766" s="1197" t="s">
        <v>9654</v>
      </c>
      <c r="K766" s="1194" t="s">
        <v>21</v>
      </c>
      <c r="L766" s="1194" t="s">
        <v>4140</v>
      </c>
      <c r="O766" s="1035"/>
      <c r="V766" s="566"/>
    </row>
    <row r="767" spans="1:24" ht="27" customHeight="1" x14ac:dyDescent="0.25">
      <c r="A767" s="1200">
        <v>766</v>
      </c>
      <c r="B767" s="1211">
        <v>1871480</v>
      </c>
      <c r="C767" s="1212" t="s">
        <v>1816</v>
      </c>
      <c r="D767" s="1212" t="s">
        <v>5560</v>
      </c>
      <c r="E767" s="1213"/>
      <c r="F767" s="1214">
        <v>20138</v>
      </c>
      <c r="G767" s="1215">
        <v>210985756615</v>
      </c>
      <c r="H767" s="1213" t="s">
        <v>6334</v>
      </c>
      <c r="I767" s="1213" t="s">
        <v>6676</v>
      </c>
      <c r="J767" s="1216" t="s">
        <v>9654</v>
      </c>
      <c r="K767" s="1213" t="s">
        <v>702</v>
      </c>
      <c r="L767" s="1213">
        <v>984625417</v>
      </c>
      <c r="M767" s="566"/>
      <c r="O767" s="1035"/>
      <c r="V767" s="566"/>
    </row>
    <row r="768" spans="1:24" ht="27" customHeight="1" x14ac:dyDescent="0.25">
      <c r="A768" s="1200">
        <v>767</v>
      </c>
      <c r="B768" s="1211">
        <v>1909957</v>
      </c>
      <c r="C768" s="1222" t="str">
        <f>VLOOKUP(B:B,'[2]censo_persona$final_a_censar_cs'!$I:$K,3,)</f>
        <v>MILAN</v>
      </c>
      <c r="D768" s="1223" t="s">
        <v>1049</v>
      </c>
      <c r="E768" s="1194" t="s">
        <v>21</v>
      </c>
      <c r="F768" s="1224">
        <v>18628</v>
      </c>
      <c r="G768" s="1226">
        <v>992210874</v>
      </c>
      <c r="H768" s="1194" t="s">
        <v>1051</v>
      </c>
      <c r="I768" s="1194" t="s">
        <v>21</v>
      </c>
      <c r="J768" s="1197" t="s">
        <v>9654</v>
      </c>
      <c r="K768" s="1194" t="s">
        <v>702</v>
      </c>
      <c r="L768" s="1194" t="s">
        <v>1059</v>
      </c>
      <c r="O768" s="1035"/>
      <c r="V768" s="566"/>
      <c r="W768" s="566"/>
      <c r="X768" s="566"/>
    </row>
    <row r="769" spans="1:24" ht="27" customHeight="1" x14ac:dyDescent="0.25">
      <c r="A769" s="1200">
        <v>768</v>
      </c>
      <c r="B769" s="1208">
        <v>1979917</v>
      </c>
      <c r="C769" s="1192" t="s">
        <v>458</v>
      </c>
      <c r="D769" s="1192" t="s">
        <v>8688</v>
      </c>
      <c r="E769" s="1191" t="s">
        <v>21</v>
      </c>
      <c r="F769" s="1202">
        <v>18721</v>
      </c>
      <c r="G769" s="1210">
        <v>986550794</v>
      </c>
      <c r="H769" s="1191" t="s">
        <v>8689</v>
      </c>
      <c r="I769" s="1191" t="s">
        <v>21</v>
      </c>
      <c r="J769" s="1193" t="s">
        <v>9654</v>
      </c>
      <c r="K769" s="1191" t="s">
        <v>21</v>
      </c>
      <c r="L769" s="1191" t="s">
        <v>21</v>
      </c>
      <c r="M769" s="566"/>
      <c r="N769" s="923"/>
      <c r="O769" s="1149"/>
      <c r="V769" s="566"/>
      <c r="W769" s="566"/>
      <c r="X769" s="566"/>
    </row>
    <row r="770" spans="1:24" ht="27" customHeight="1" x14ac:dyDescent="0.25">
      <c r="A770" s="1200">
        <v>769</v>
      </c>
      <c r="B770" s="1211">
        <v>2137808</v>
      </c>
      <c r="C770" s="1218" t="s">
        <v>6061</v>
      </c>
      <c r="D770" s="1218" t="s">
        <v>5294</v>
      </c>
      <c r="E770" s="1213" t="s">
        <v>21</v>
      </c>
      <c r="F770" s="1219">
        <v>18051</v>
      </c>
      <c r="G770" s="1215">
        <v>961285890</v>
      </c>
      <c r="H770" s="1213" t="s">
        <v>4692</v>
      </c>
      <c r="I770" s="1200" t="s">
        <v>21</v>
      </c>
      <c r="J770" s="1216" t="s">
        <v>9654</v>
      </c>
      <c r="K770" s="1213" t="s">
        <v>21</v>
      </c>
      <c r="L770" s="1213" t="s">
        <v>21</v>
      </c>
      <c r="M770" s="566"/>
      <c r="N770" s="567"/>
      <c r="O770" s="1036"/>
      <c r="P770" s="1172"/>
      <c r="Q770" s="566"/>
      <c r="R770" s="566"/>
      <c r="S770" s="566"/>
      <c r="T770" s="566"/>
      <c r="W770" s="566"/>
      <c r="X770" s="566"/>
    </row>
    <row r="771" spans="1:24" ht="27" customHeight="1" x14ac:dyDescent="0.25">
      <c r="A771" s="1200">
        <v>770</v>
      </c>
      <c r="B771" s="1211">
        <v>2138591</v>
      </c>
      <c r="C771" s="1220" t="s">
        <v>9307</v>
      </c>
      <c r="D771" s="1220" t="s">
        <v>9308</v>
      </c>
      <c r="E771" s="1194"/>
      <c r="F771" s="1221">
        <v>18374</v>
      </c>
      <c r="G771" s="1194">
        <v>981604022</v>
      </c>
      <c r="H771" s="1194" t="s">
        <v>9306</v>
      </c>
      <c r="I771" s="1194"/>
      <c r="J771" s="1197" t="s">
        <v>9654</v>
      </c>
      <c r="K771" s="1194" t="s">
        <v>1566</v>
      </c>
      <c r="L771" s="1194" t="s">
        <v>6688</v>
      </c>
      <c r="M771" s="566"/>
      <c r="O771" s="1035"/>
      <c r="W771" s="566"/>
      <c r="X771" s="566"/>
    </row>
    <row r="772" spans="1:24" ht="27" customHeight="1" x14ac:dyDescent="0.25">
      <c r="A772" s="1200">
        <v>771</v>
      </c>
      <c r="B772" s="1211">
        <v>2152056</v>
      </c>
      <c r="C772" s="1212" t="s">
        <v>2240</v>
      </c>
      <c r="D772" s="1212" t="s">
        <v>5583</v>
      </c>
      <c r="E772" s="1213"/>
      <c r="F772" s="1214">
        <v>19915</v>
      </c>
      <c r="G772" s="1215">
        <v>210986280474</v>
      </c>
      <c r="H772" s="1213" t="s">
        <v>6346</v>
      </c>
      <c r="I772" s="1213"/>
      <c r="J772" s="1216" t="s">
        <v>9654</v>
      </c>
      <c r="K772" s="1213"/>
      <c r="L772" s="1213"/>
      <c r="M772" s="566"/>
      <c r="O772" s="1035"/>
      <c r="W772" s="566"/>
      <c r="X772" s="566"/>
    </row>
    <row r="773" spans="1:24" ht="27" customHeight="1" x14ac:dyDescent="0.25">
      <c r="A773" s="1200">
        <v>772</v>
      </c>
      <c r="B773" s="1222">
        <v>2217099</v>
      </c>
      <c r="C773" s="1223" t="s">
        <v>5866</v>
      </c>
      <c r="D773" s="1223" t="s">
        <v>427</v>
      </c>
      <c r="E773" s="1194" t="s">
        <v>21</v>
      </c>
      <c r="F773" s="1224">
        <v>14824</v>
      </c>
      <c r="G773" s="1226">
        <v>986243286</v>
      </c>
      <c r="H773" s="1194" t="s">
        <v>1058</v>
      </c>
      <c r="I773" s="1194" t="s">
        <v>21</v>
      </c>
      <c r="J773" s="1197" t="s">
        <v>9654</v>
      </c>
      <c r="K773" s="1194" t="s">
        <v>702</v>
      </c>
      <c r="L773" s="1194" t="s">
        <v>1061</v>
      </c>
      <c r="M773" s="566" t="s">
        <v>9413</v>
      </c>
      <c r="N773" s="282"/>
      <c r="O773" s="1036"/>
      <c r="P773" s="1172" t="s">
        <v>9532</v>
      </c>
      <c r="Q773" s="566"/>
      <c r="R773" s="566"/>
      <c r="S773" s="566"/>
      <c r="T773" s="566"/>
      <c r="U773" s="566"/>
      <c r="W773" s="566"/>
      <c r="X773" s="566"/>
    </row>
    <row r="774" spans="1:24" ht="27" customHeight="1" x14ac:dyDescent="0.25">
      <c r="A774" s="1200">
        <v>773</v>
      </c>
      <c r="B774" s="1211">
        <v>2283659</v>
      </c>
      <c r="C774" s="1212" t="s">
        <v>6024</v>
      </c>
      <c r="D774" s="1212" t="s">
        <v>1467</v>
      </c>
      <c r="E774" s="1213"/>
      <c r="F774" s="1214">
        <v>19800</v>
      </c>
      <c r="G774" s="1215">
        <v>210983495620</v>
      </c>
      <c r="H774" s="1213" t="s">
        <v>6350</v>
      </c>
      <c r="I774" s="1213"/>
      <c r="J774" s="1216" t="s">
        <v>9654</v>
      </c>
      <c r="K774" s="1213"/>
      <c r="L774" s="1213"/>
      <c r="M774" s="566"/>
      <c r="O774" s="1035"/>
      <c r="W774" s="566"/>
      <c r="X774" s="566"/>
    </row>
    <row r="775" spans="1:24" ht="27" customHeight="1" x14ac:dyDescent="0.25">
      <c r="A775" s="1200">
        <v>774</v>
      </c>
      <c r="B775" s="1217">
        <v>2287982</v>
      </c>
      <c r="C775" s="1218" t="s">
        <v>463</v>
      </c>
      <c r="D775" s="1218" t="s">
        <v>5588</v>
      </c>
      <c r="E775" s="1213" t="s">
        <v>21</v>
      </c>
      <c r="F775" s="1219">
        <v>19286</v>
      </c>
      <c r="G775" s="1215">
        <v>986506092</v>
      </c>
      <c r="H775" s="1213" t="s">
        <v>1595</v>
      </c>
      <c r="I775" s="1213" t="s">
        <v>21</v>
      </c>
      <c r="J775" s="1216" t="s">
        <v>9654</v>
      </c>
      <c r="K775" s="1213" t="s">
        <v>21</v>
      </c>
      <c r="L775" s="1213" t="s">
        <v>21</v>
      </c>
      <c r="M775" s="566"/>
      <c r="N775" s="567"/>
      <c r="O775" s="1036"/>
      <c r="P775" s="1172"/>
      <c r="Q775" s="566"/>
      <c r="R775" s="566"/>
      <c r="S775" s="566"/>
      <c r="T775" s="566"/>
      <c r="W775" s="566"/>
      <c r="X775" s="566"/>
    </row>
    <row r="776" spans="1:24" ht="27" customHeight="1" x14ac:dyDescent="0.25">
      <c r="A776" s="1200">
        <v>775</v>
      </c>
      <c r="B776" s="1211">
        <v>2302860</v>
      </c>
      <c r="C776" s="1212" t="s">
        <v>273</v>
      </c>
      <c r="D776" s="1212" t="s">
        <v>274</v>
      </c>
      <c r="E776" s="1213"/>
      <c r="F776" s="1214">
        <v>13571</v>
      </c>
      <c r="G776" s="1215">
        <v>210982636974</v>
      </c>
      <c r="H776" s="1213" t="s">
        <v>6351</v>
      </c>
      <c r="I776" s="1213"/>
      <c r="J776" s="1216" t="s">
        <v>9654</v>
      </c>
      <c r="K776" s="1213"/>
      <c r="L776" s="1213"/>
      <c r="M776" s="566"/>
      <c r="O776" s="1035"/>
      <c r="W776" s="566"/>
      <c r="X776" s="566"/>
    </row>
    <row r="777" spans="1:24" ht="27" customHeight="1" x14ac:dyDescent="0.25">
      <c r="A777" s="1200">
        <v>776</v>
      </c>
      <c r="B777" s="1208">
        <v>2349447</v>
      </c>
      <c r="C777" s="1192" t="s">
        <v>409</v>
      </c>
      <c r="D777" s="1192" t="s">
        <v>8795</v>
      </c>
      <c r="E777" s="1191" t="s">
        <v>21</v>
      </c>
      <c r="F777" s="1202">
        <v>18618</v>
      </c>
      <c r="G777" s="1210">
        <v>986550794</v>
      </c>
      <c r="H777" s="1191" t="s">
        <v>8689</v>
      </c>
      <c r="I777" s="1191" t="s">
        <v>21</v>
      </c>
      <c r="J777" s="1193" t="s">
        <v>9654</v>
      </c>
      <c r="K777" s="1191" t="s">
        <v>21</v>
      </c>
      <c r="L777" s="1191" t="s">
        <v>21</v>
      </c>
      <c r="M777" s="566"/>
      <c r="N777" s="923"/>
      <c r="O777" s="1149"/>
      <c r="W777" s="566"/>
      <c r="X777" s="566"/>
    </row>
    <row r="778" spans="1:24" ht="27" customHeight="1" x14ac:dyDescent="0.25">
      <c r="A778" s="1200">
        <v>777</v>
      </c>
      <c r="B778" s="1211">
        <v>2514428</v>
      </c>
      <c r="C778" s="1220" t="s">
        <v>6002</v>
      </c>
      <c r="D778" s="1220" t="s">
        <v>9305</v>
      </c>
      <c r="E778" s="1194"/>
      <c r="F778" s="1221">
        <v>18379</v>
      </c>
      <c r="G778" s="1194"/>
      <c r="H778" s="1194" t="s">
        <v>9306</v>
      </c>
      <c r="I778" s="1194"/>
      <c r="J778" s="1197" t="s">
        <v>9654</v>
      </c>
      <c r="K778" s="1194" t="s">
        <v>1566</v>
      </c>
      <c r="L778" s="1194" t="s">
        <v>6688</v>
      </c>
      <c r="M778" s="566"/>
      <c r="O778" s="1156"/>
      <c r="V778" s="566"/>
      <c r="W778" s="566"/>
      <c r="X778" s="566"/>
    </row>
    <row r="779" spans="1:24" ht="27" customHeight="1" x14ac:dyDescent="0.25">
      <c r="A779" s="1200">
        <v>778</v>
      </c>
      <c r="B779" s="1222">
        <v>2669992</v>
      </c>
      <c r="C779" s="1223" t="s">
        <v>5909</v>
      </c>
      <c r="D779" s="1223" t="s">
        <v>5909</v>
      </c>
      <c r="E779" s="1197"/>
      <c r="F779" s="1224">
        <v>18740</v>
      </c>
      <c r="G779" s="1194">
        <v>985593208</v>
      </c>
      <c r="H779" s="1194" t="s">
        <v>4447</v>
      </c>
      <c r="I779" s="1194" t="s">
        <v>21</v>
      </c>
      <c r="J779" s="1197" t="s">
        <v>9654</v>
      </c>
      <c r="K779" s="1194" t="s">
        <v>21</v>
      </c>
      <c r="L779" s="1194" t="s">
        <v>21</v>
      </c>
      <c r="M779" s="567" t="s">
        <v>9543</v>
      </c>
      <c r="N779" s="567"/>
      <c r="O779" s="1036"/>
      <c r="P779" s="1172"/>
      <c r="Q779" s="566"/>
      <c r="R779" s="566"/>
      <c r="S779" s="566"/>
      <c r="T779" s="566"/>
      <c r="U779" s="566"/>
      <c r="V779" s="566"/>
      <c r="W779" s="566"/>
      <c r="X779" s="566"/>
    </row>
    <row r="780" spans="1:24" ht="27" customHeight="1" x14ac:dyDescent="0.25">
      <c r="A780" s="1200">
        <v>779</v>
      </c>
      <c r="B780" s="1217">
        <v>2672184</v>
      </c>
      <c r="C780" s="1218" t="s">
        <v>6091</v>
      </c>
      <c r="D780" s="1218" t="s">
        <v>2716</v>
      </c>
      <c r="E780" s="1213" t="s">
        <v>21</v>
      </c>
      <c r="F780" s="1219">
        <v>18960</v>
      </c>
      <c r="G780" s="1215">
        <v>985964124</v>
      </c>
      <c r="H780" s="1213" t="s">
        <v>4107</v>
      </c>
      <c r="I780" s="1200" t="s">
        <v>21</v>
      </c>
      <c r="J780" s="1216" t="s">
        <v>9654</v>
      </c>
      <c r="K780" s="1213" t="s">
        <v>21</v>
      </c>
      <c r="L780" s="1213" t="s">
        <v>4108</v>
      </c>
      <c r="M780" s="566"/>
      <c r="N780" s="567"/>
      <c r="O780" s="1158"/>
      <c r="P780" s="1172"/>
      <c r="Q780" s="566"/>
      <c r="R780" s="566"/>
      <c r="S780" s="566"/>
      <c r="T780" s="566"/>
      <c r="V780" s="566"/>
      <c r="W780" s="566"/>
      <c r="X780" s="566"/>
    </row>
    <row r="781" spans="1:24" ht="27" customHeight="1" x14ac:dyDescent="0.25">
      <c r="A781" s="1200">
        <v>780</v>
      </c>
      <c r="B781" s="1205">
        <v>576978</v>
      </c>
      <c r="C781" s="1206" t="s">
        <v>5727</v>
      </c>
      <c r="D781" s="1227" t="s">
        <v>9618</v>
      </c>
      <c r="E781" s="1213"/>
      <c r="F781" s="1207">
        <v>20025</v>
      </c>
      <c r="G781" s="1200" t="s">
        <v>1836</v>
      </c>
      <c r="H781" s="1200" t="s">
        <v>1835</v>
      </c>
      <c r="I781" s="1200"/>
      <c r="J781" s="1200" t="s">
        <v>135</v>
      </c>
      <c r="K781" s="1200"/>
      <c r="L781" s="1200"/>
      <c r="M781" s="567" t="s">
        <v>9617</v>
      </c>
      <c r="N781" s="567"/>
      <c r="O781" s="1036"/>
      <c r="P781" s="1172"/>
    </row>
    <row r="782" spans="1:24" ht="27" customHeight="1" x14ac:dyDescent="0.25">
      <c r="A782" s="1200">
        <v>781</v>
      </c>
      <c r="B782" s="1205">
        <v>2020342</v>
      </c>
      <c r="C782" s="1206" t="s">
        <v>6011</v>
      </c>
      <c r="D782" s="1227" t="s">
        <v>9570</v>
      </c>
      <c r="E782" s="1213"/>
      <c r="F782" s="1207">
        <v>17229</v>
      </c>
      <c r="G782" s="1200" t="s">
        <v>431</v>
      </c>
      <c r="H782" s="1200" t="s">
        <v>755</v>
      </c>
      <c r="I782" s="1200"/>
      <c r="J782" s="1200" t="s">
        <v>135</v>
      </c>
      <c r="K782" s="1200"/>
      <c r="L782" s="1200"/>
      <c r="M782" s="567" t="s">
        <v>9569</v>
      </c>
      <c r="N782" s="567"/>
      <c r="O782" s="1036"/>
      <c r="P782" s="1172"/>
      <c r="W782" s="566"/>
      <c r="X782" s="566"/>
    </row>
    <row r="783" spans="1:24" ht="27" customHeight="1" x14ac:dyDescent="0.25">
      <c r="A783" s="1200">
        <v>782</v>
      </c>
      <c r="B783" s="1205">
        <v>2177311</v>
      </c>
      <c r="C783" s="1206" t="s">
        <v>9565</v>
      </c>
      <c r="D783" s="1227" t="s">
        <v>9564</v>
      </c>
      <c r="E783" s="1213"/>
      <c r="F783" s="1207">
        <v>19806</v>
      </c>
      <c r="G783" s="1200" t="s">
        <v>1952</v>
      </c>
      <c r="H783" s="1200" t="s">
        <v>1953</v>
      </c>
      <c r="I783" s="1200"/>
      <c r="J783" s="1200" t="s">
        <v>135</v>
      </c>
      <c r="K783" s="1200"/>
      <c r="L783" s="1200"/>
      <c r="M783" s="567" t="s">
        <v>9563</v>
      </c>
      <c r="N783" s="567"/>
      <c r="O783" s="1036"/>
      <c r="P783" s="1172"/>
      <c r="W783" s="566"/>
      <c r="X783" s="566"/>
    </row>
    <row r="784" spans="1:24" ht="27" customHeight="1" x14ac:dyDescent="0.25">
      <c r="A784" s="1200">
        <v>783</v>
      </c>
      <c r="B784" s="1206" t="s">
        <v>1569</v>
      </c>
      <c r="C784" s="1206" t="s">
        <v>5724</v>
      </c>
      <c r="D784" s="1206" t="s">
        <v>350</v>
      </c>
      <c r="E784" s="1213"/>
      <c r="F784" s="1207">
        <v>18657</v>
      </c>
      <c r="G784" s="1200" t="s">
        <v>1571</v>
      </c>
      <c r="H784" s="1200" t="s">
        <v>1572</v>
      </c>
      <c r="I784" s="1200"/>
      <c r="J784" s="1200" t="s">
        <v>135</v>
      </c>
      <c r="K784" s="1200"/>
      <c r="L784" s="1200"/>
      <c r="M784" s="282" t="s">
        <v>21</v>
      </c>
      <c r="N784" s="1140" t="s">
        <v>135</v>
      </c>
      <c r="O784" s="1036"/>
      <c r="P784" s="1173"/>
    </row>
    <row r="785" spans="1:24" ht="27" customHeight="1" x14ac:dyDescent="0.25">
      <c r="A785" s="1200">
        <v>784</v>
      </c>
      <c r="B785" s="1205">
        <v>634227</v>
      </c>
      <c r="C785" s="1227" t="s">
        <v>2798</v>
      </c>
      <c r="D785" s="1227" t="s">
        <v>476</v>
      </c>
      <c r="E785" s="1213"/>
      <c r="F785" s="1207">
        <v>18595</v>
      </c>
      <c r="G785" s="1200">
        <v>981230417</v>
      </c>
      <c r="H785" s="1200" t="s">
        <v>4567</v>
      </c>
      <c r="I785" s="1200"/>
      <c r="J785" s="1200" t="s">
        <v>128</v>
      </c>
      <c r="K785" s="1200"/>
      <c r="L785" s="1200"/>
      <c r="M785" s="567" t="s">
        <v>9611</v>
      </c>
      <c r="N785" s="567"/>
      <c r="O785" s="1036"/>
      <c r="P785" s="1172"/>
    </row>
    <row r="786" spans="1:24" ht="27" customHeight="1" x14ac:dyDescent="0.25">
      <c r="A786" s="1200">
        <v>785</v>
      </c>
      <c r="B786" s="1205">
        <v>829199</v>
      </c>
      <c r="C786" s="1206" t="s">
        <v>1860</v>
      </c>
      <c r="D786" s="1227" t="s">
        <v>9595</v>
      </c>
      <c r="E786" s="1213"/>
      <c r="F786" s="1207">
        <v>19009</v>
      </c>
      <c r="G786" s="1200"/>
      <c r="H786" s="1200" t="s">
        <v>3783</v>
      </c>
      <c r="I786" s="1200"/>
      <c r="J786" s="1200" t="s">
        <v>128</v>
      </c>
      <c r="K786" s="1200"/>
      <c r="L786" s="1200"/>
      <c r="M786" s="567" t="s">
        <v>9594</v>
      </c>
      <c r="N786" s="567"/>
      <c r="O786" s="1036"/>
      <c r="P786" s="1172"/>
    </row>
    <row r="787" spans="1:24" ht="27" customHeight="1" x14ac:dyDescent="0.25">
      <c r="A787" s="1200">
        <v>786</v>
      </c>
      <c r="B787" s="1205">
        <v>2313998</v>
      </c>
      <c r="C787" s="1206" t="s">
        <v>9562</v>
      </c>
      <c r="D787" s="1227" t="s">
        <v>9561</v>
      </c>
      <c r="E787" s="1213"/>
      <c r="F787" s="1207">
        <v>19490</v>
      </c>
      <c r="G787" s="1200" t="s">
        <v>2813</v>
      </c>
      <c r="H787" s="1200" t="s">
        <v>2814</v>
      </c>
      <c r="I787" s="1200"/>
      <c r="J787" s="1200" t="s">
        <v>128</v>
      </c>
      <c r="K787" s="1200" t="s">
        <v>702</v>
      </c>
      <c r="L787" s="1200" t="s">
        <v>703</v>
      </c>
      <c r="M787" s="567" t="s">
        <v>9560</v>
      </c>
      <c r="N787" s="567"/>
      <c r="O787" s="1036"/>
      <c r="P787" s="1172"/>
      <c r="W787" s="566"/>
      <c r="X787" s="566"/>
    </row>
    <row r="788" spans="1:24" ht="27" customHeight="1" x14ac:dyDescent="0.25">
      <c r="A788" s="1200">
        <v>787</v>
      </c>
      <c r="B788" s="1232">
        <v>367372</v>
      </c>
      <c r="C788" s="1245" t="s">
        <v>9672</v>
      </c>
      <c r="D788" s="1245" t="s">
        <v>1620</v>
      </c>
      <c r="E788" s="1246"/>
      <c r="F788" s="1247">
        <v>17696</v>
      </c>
      <c r="G788" s="1248"/>
      <c r="H788" s="1246" t="s">
        <v>9673</v>
      </c>
      <c r="I788" s="1246"/>
      <c r="J788" s="1246" t="s">
        <v>210</v>
      </c>
      <c r="K788" s="1246"/>
      <c r="L788" s="1246" t="s">
        <v>9674</v>
      </c>
      <c r="M788" s="1160" t="s">
        <v>9674</v>
      </c>
      <c r="O788" s="1035"/>
    </row>
    <row r="789" spans="1:24" ht="27" customHeight="1" x14ac:dyDescent="0.25">
      <c r="A789" s="1200">
        <v>788</v>
      </c>
      <c r="B789" s="1205">
        <v>437629</v>
      </c>
      <c r="C789" s="1206" t="s">
        <v>534</v>
      </c>
      <c r="D789" s="1227" t="s">
        <v>439</v>
      </c>
      <c r="E789" s="1213"/>
      <c r="F789" s="1207">
        <v>18563</v>
      </c>
      <c r="G789" s="1200">
        <v>992806440</v>
      </c>
      <c r="H789" s="1200" t="s">
        <v>3587</v>
      </c>
      <c r="I789" s="1200"/>
      <c r="J789" s="1200" t="s">
        <v>210</v>
      </c>
      <c r="K789" s="1200"/>
      <c r="L789" s="1200"/>
      <c r="M789" s="567" t="s">
        <v>9540</v>
      </c>
      <c r="N789" s="567"/>
      <c r="O789" s="1036"/>
      <c r="P789" s="1172"/>
    </row>
    <row r="790" spans="1:24" ht="27" customHeight="1" x14ac:dyDescent="0.25">
      <c r="A790" s="1200">
        <v>789</v>
      </c>
      <c r="B790" s="1205">
        <v>817508</v>
      </c>
      <c r="C790" s="1206" t="s">
        <v>9598</v>
      </c>
      <c r="D790" s="1227" t="s">
        <v>9597</v>
      </c>
      <c r="E790" s="1213"/>
      <c r="F790" s="1207">
        <v>19757</v>
      </c>
      <c r="G790" s="1200">
        <v>983853227</v>
      </c>
      <c r="H790" s="1200" t="s">
        <v>2168</v>
      </c>
      <c r="I790" s="1200"/>
      <c r="J790" s="1200" t="s">
        <v>210</v>
      </c>
      <c r="K790" s="1200"/>
      <c r="L790" s="1200"/>
      <c r="M790" s="567" t="s">
        <v>9596</v>
      </c>
      <c r="N790" s="567"/>
      <c r="O790" s="1036"/>
      <c r="P790" s="1172"/>
    </row>
    <row r="791" spans="1:24" ht="27" customHeight="1" x14ac:dyDescent="0.25">
      <c r="A791" s="1200">
        <v>790</v>
      </c>
      <c r="B791" s="1211">
        <v>1644947</v>
      </c>
      <c r="C791" s="1245" t="s">
        <v>1240</v>
      </c>
      <c r="D791" s="1245" t="s">
        <v>9678</v>
      </c>
      <c r="E791" s="1246"/>
      <c r="F791" s="1247">
        <v>15734</v>
      </c>
      <c r="G791" s="1248"/>
      <c r="H791" s="1246" t="s">
        <v>9679</v>
      </c>
      <c r="I791" s="1246"/>
      <c r="J791" s="1246" t="s">
        <v>9680</v>
      </c>
      <c r="K791" s="1246"/>
      <c r="L791" s="1246" t="s">
        <v>9681</v>
      </c>
      <c r="M791" s="1160" t="s">
        <v>9681</v>
      </c>
      <c r="O791" s="682"/>
    </row>
    <row r="792" spans="1:24" ht="27" customHeight="1" x14ac:dyDescent="0.25">
      <c r="A792" s="1200">
        <v>791</v>
      </c>
      <c r="B792" s="1237">
        <v>503803</v>
      </c>
      <c r="C792" s="1238" t="s">
        <v>2905</v>
      </c>
      <c r="D792" s="1249" t="s">
        <v>9642</v>
      </c>
      <c r="E792" s="1213"/>
      <c r="F792" s="1239">
        <v>18066</v>
      </c>
      <c r="G792" s="1240">
        <v>984652577</v>
      </c>
      <c r="H792" s="1240" t="s">
        <v>3835</v>
      </c>
      <c r="I792" s="1240" t="s">
        <v>21</v>
      </c>
      <c r="J792" s="1240" t="s">
        <v>377</v>
      </c>
      <c r="K792" s="1240" t="s">
        <v>21</v>
      </c>
      <c r="L792" s="1240" t="s">
        <v>21</v>
      </c>
      <c r="M792" s="566"/>
      <c r="N792" s="567"/>
      <c r="O792" s="1035"/>
      <c r="P792" s="1172"/>
    </row>
    <row r="793" spans="1:24" ht="27" customHeight="1" x14ac:dyDescent="0.25">
      <c r="A793" s="1200">
        <v>792</v>
      </c>
      <c r="B793" s="1205">
        <v>634800</v>
      </c>
      <c r="C793" s="1206" t="s">
        <v>365</v>
      </c>
      <c r="D793" s="1206" t="s">
        <v>2654</v>
      </c>
      <c r="E793" s="1213"/>
      <c r="F793" s="1207">
        <v>18181</v>
      </c>
      <c r="G793" s="1200">
        <v>984715514</v>
      </c>
      <c r="H793" s="1200" t="s">
        <v>2656</v>
      </c>
      <c r="I793" s="1200"/>
      <c r="J793" s="1200" t="s">
        <v>377</v>
      </c>
      <c r="K793" s="1200"/>
      <c r="L793" s="1200"/>
      <c r="M793" s="567" t="s">
        <v>9610</v>
      </c>
      <c r="N793" s="567"/>
      <c r="O793" s="1036"/>
      <c r="P793" s="1172"/>
    </row>
    <row r="794" spans="1:24" ht="27" customHeight="1" x14ac:dyDescent="0.25">
      <c r="A794" s="1200">
        <v>793</v>
      </c>
      <c r="B794" s="1236">
        <v>1366637</v>
      </c>
      <c r="C794" s="1197" t="s">
        <v>1529</v>
      </c>
      <c r="D794" s="1197" t="s">
        <v>5282</v>
      </c>
      <c r="E794" s="1213"/>
      <c r="F794" s="1224">
        <v>12557</v>
      </c>
      <c r="G794" s="1194">
        <v>984343798</v>
      </c>
      <c r="H794" s="1194" t="s">
        <v>4317</v>
      </c>
      <c r="I794" s="1194" t="s">
        <v>21</v>
      </c>
      <c r="J794" s="1194" t="s">
        <v>377</v>
      </c>
      <c r="K794" s="1194" t="s">
        <v>702</v>
      </c>
      <c r="L794" s="1194" t="s">
        <v>703</v>
      </c>
      <c r="M794" s="567"/>
      <c r="N794" s="567"/>
      <c r="O794" s="1036"/>
      <c r="P794" s="1172"/>
      <c r="W794" s="566"/>
      <c r="X794" s="566"/>
    </row>
    <row r="795" spans="1:24" ht="27" customHeight="1" x14ac:dyDescent="0.25">
      <c r="A795" s="1200">
        <v>794</v>
      </c>
      <c r="B795" s="1206" t="s">
        <v>467</v>
      </c>
      <c r="C795" s="1206" t="s">
        <v>468</v>
      </c>
      <c r="D795" s="1206" t="s">
        <v>469</v>
      </c>
      <c r="E795" s="1213"/>
      <c r="F795" s="1207">
        <v>11928</v>
      </c>
      <c r="G795" s="1199">
        <v>21920253</v>
      </c>
      <c r="H795" s="1200" t="s">
        <v>470</v>
      </c>
      <c r="I795" s="1200"/>
      <c r="J795" s="1200" t="s">
        <v>377</v>
      </c>
      <c r="K795" s="1200"/>
      <c r="L795" s="1200"/>
      <c r="M795" s="1139" t="s">
        <v>21</v>
      </c>
      <c r="N795" s="1140" t="s">
        <v>377</v>
      </c>
      <c r="O795" s="1036"/>
      <c r="P795" s="1173"/>
    </row>
    <row r="796" spans="1:24" ht="27" customHeight="1" x14ac:dyDescent="0.25">
      <c r="A796" s="1200">
        <v>795</v>
      </c>
      <c r="B796" s="1222">
        <v>144013</v>
      </c>
      <c r="C796" s="1223" t="s">
        <v>6735</v>
      </c>
      <c r="D796" s="1223" t="s">
        <v>6736</v>
      </c>
      <c r="E796" s="1220" t="s">
        <v>21</v>
      </c>
      <c r="F796" s="1224">
        <v>12922</v>
      </c>
      <c r="G796" s="1194" t="s">
        <v>6737</v>
      </c>
      <c r="H796" s="1194" t="s">
        <v>6738</v>
      </c>
      <c r="I796" s="1194" t="s">
        <v>21</v>
      </c>
      <c r="J796" s="1197" t="s">
        <v>9655</v>
      </c>
      <c r="K796" s="1220" t="s">
        <v>21</v>
      </c>
      <c r="L796" s="1220" t="s">
        <v>21</v>
      </c>
      <c r="M796" s="566" t="s">
        <v>9531</v>
      </c>
      <c r="N796" s="181" t="s">
        <v>6716</v>
      </c>
      <c r="O796" s="1153"/>
      <c r="P796" s="1172"/>
      <c r="U796" s="566"/>
      <c r="V796" s="566"/>
      <c r="W796" s="566"/>
      <c r="X796" s="566"/>
    </row>
    <row r="797" spans="1:24" ht="27" customHeight="1" x14ac:dyDescent="0.25">
      <c r="A797" s="1200">
        <v>796</v>
      </c>
      <c r="B797" s="1211">
        <v>222452</v>
      </c>
      <c r="C797" s="1192" t="s">
        <v>2255</v>
      </c>
      <c r="D797" s="1192" t="s">
        <v>6819</v>
      </c>
      <c r="E797" s="1191" t="s">
        <v>21</v>
      </c>
      <c r="F797" s="1225">
        <v>14292</v>
      </c>
      <c r="G797" s="1210" t="s">
        <v>6820</v>
      </c>
      <c r="H797" s="1191" t="s">
        <v>6821</v>
      </c>
      <c r="I797" s="1191" t="s">
        <v>21</v>
      </c>
      <c r="J797" s="1193" t="s">
        <v>9655</v>
      </c>
      <c r="K797" s="1209" t="s">
        <v>21</v>
      </c>
      <c r="L797" s="1209" t="s">
        <v>21</v>
      </c>
      <c r="M797" s="566"/>
      <c r="N797" s="924"/>
      <c r="O797" s="1149"/>
      <c r="U797" s="566"/>
      <c r="V797" s="566"/>
      <c r="W797" s="566"/>
      <c r="X797" s="566"/>
    </row>
    <row r="798" spans="1:24" ht="27" customHeight="1" x14ac:dyDescent="0.25">
      <c r="A798" s="1200">
        <v>797</v>
      </c>
      <c r="B798" s="1211">
        <v>244659</v>
      </c>
      <c r="C798" s="1232" t="s">
        <v>6539</v>
      </c>
      <c r="D798" s="1232" t="s">
        <v>6380</v>
      </c>
      <c r="E798" s="1200"/>
      <c r="F798" s="1233">
        <v>15085</v>
      </c>
      <c r="G798" s="1199">
        <v>2.1905126097198099E+17</v>
      </c>
      <c r="H798" s="1200" t="s">
        <v>6111</v>
      </c>
      <c r="I798" s="1200"/>
      <c r="J798" s="1206" t="s">
        <v>9655</v>
      </c>
      <c r="K798" s="1200"/>
      <c r="L798" s="1200"/>
      <c r="M798" s="565" t="s">
        <v>6712</v>
      </c>
      <c r="O798" s="1035"/>
      <c r="U798" s="566"/>
      <c r="V798" s="566"/>
      <c r="W798" s="566"/>
      <c r="X798" s="566"/>
    </row>
    <row r="799" spans="1:24" ht="27" customHeight="1" x14ac:dyDescent="0.25">
      <c r="A799" s="1200">
        <v>798</v>
      </c>
      <c r="B799" s="1217">
        <v>290170</v>
      </c>
      <c r="C799" s="1218" t="s">
        <v>3343</v>
      </c>
      <c r="D799" s="1218" t="s">
        <v>3344</v>
      </c>
      <c r="E799" s="1213" t="s">
        <v>21</v>
      </c>
      <c r="F799" s="1219">
        <v>14290</v>
      </c>
      <c r="G799" s="1215">
        <v>981754657</v>
      </c>
      <c r="H799" s="1213" t="s">
        <v>3345</v>
      </c>
      <c r="I799" s="1213" t="s">
        <v>21</v>
      </c>
      <c r="J799" s="1216" t="s">
        <v>9655</v>
      </c>
      <c r="K799" s="1213" t="s">
        <v>21</v>
      </c>
      <c r="L799" s="1213" t="s">
        <v>21</v>
      </c>
      <c r="M799" s="566"/>
      <c r="N799" s="567"/>
      <c r="O799" s="1036"/>
      <c r="P799" s="1172"/>
      <c r="Q799" s="566"/>
      <c r="R799" s="566"/>
      <c r="S799" s="566"/>
      <c r="T799" s="566"/>
      <c r="U799" s="566"/>
      <c r="V799" s="566"/>
      <c r="W799" s="566"/>
      <c r="X799" s="566"/>
    </row>
    <row r="800" spans="1:24" ht="27" customHeight="1" x14ac:dyDescent="0.25">
      <c r="A800" s="1200">
        <v>799</v>
      </c>
      <c r="B800" s="1217">
        <v>293770</v>
      </c>
      <c r="C800" s="1218" t="s">
        <v>2105</v>
      </c>
      <c r="D800" s="1218" t="s">
        <v>2106</v>
      </c>
      <c r="E800" s="1213" t="s">
        <v>21</v>
      </c>
      <c r="F800" s="1219">
        <v>15006</v>
      </c>
      <c r="G800" s="1215">
        <v>986234577</v>
      </c>
      <c r="H800" s="1213" t="s">
        <v>3420</v>
      </c>
      <c r="I800" s="1213" t="s">
        <v>21</v>
      </c>
      <c r="J800" s="1216" t="s">
        <v>9655</v>
      </c>
      <c r="K800" s="1213" t="s">
        <v>21</v>
      </c>
      <c r="L800" s="1213" t="s">
        <v>21</v>
      </c>
      <c r="M800" s="566"/>
      <c r="N800" s="567"/>
      <c r="O800" s="1036"/>
      <c r="P800" s="1172"/>
      <c r="Q800" s="566"/>
      <c r="R800" s="566"/>
      <c r="S800" s="566"/>
      <c r="T800" s="566"/>
      <c r="U800" s="566"/>
      <c r="V800" s="566"/>
    </row>
    <row r="801" spans="1:22" ht="27" customHeight="1" x14ac:dyDescent="0.25">
      <c r="A801" s="1200">
        <v>800</v>
      </c>
      <c r="B801" s="1217">
        <v>294074</v>
      </c>
      <c r="C801" s="1218" t="s">
        <v>3637</v>
      </c>
      <c r="D801" s="1218" t="s">
        <v>3638</v>
      </c>
      <c r="E801" s="1213" t="s">
        <v>21</v>
      </c>
      <c r="F801" s="1219">
        <v>16627</v>
      </c>
      <c r="G801" s="1215">
        <v>991878380</v>
      </c>
      <c r="H801" s="1213" t="s">
        <v>3640</v>
      </c>
      <c r="I801" s="1213" t="s">
        <v>21</v>
      </c>
      <c r="J801" s="1216" t="s">
        <v>9655</v>
      </c>
      <c r="K801" s="1213" t="s">
        <v>21</v>
      </c>
      <c r="L801" s="1213" t="s">
        <v>21</v>
      </c>
      <c r="M801" s="566"/>
      <c r="N801" s="567"/>
      <c r="O801" s="1036"/>
      <c r="P801" s="1172"/>
      <c r="Q801" s="566"/>
      <c r="R801" s="566"/>
      <c r="S801" s="566"/>
      <c r="T801" s="566"/>
      <c r="U801" s="566"/>
      <c r="V801" s="566"/>
    </row>
    <row r="802" spans="1:22" ht="27" customHeight="1" x14ac:dyDescent="0.25">
      <c r="A802" s="1200">
        <v>801</v>
      </c>
      <c r="B802" s="1211">
        <v>298209</v>
      </c>
      <c r="C802" s="1212" t="s">
        <v>5700</v>
      </c>
      <c r="D802" s="1212" t="s">
        <v>6391</v>
      </c>
      <c r="E802" s="1213"/>
      <c r="F802" s="1214">
        <v>15243</v>
      </c>
      <c r="G802" s="1215">
        <v>210982246823</v>
      </c>
      <c r="H802" s="1213" t="s">
        <v>6125</v>
      </c>
      <c r="I802" s="1213"/>
      <c r="J802" s="1216" t="s">
        <v>9655</v>
      </c>
      <c r="K802" s="1213"/>
      <c r="L802" s="1213"/>
      <c r="M802" s="566"/>
      <c r="O802" s="1035"/>
      <c r="U802" s="566"/>
      <c r="V802" s="566"/>
    </row>
    <row r="803" spans="1:22" ht="27" customHeight="1" x14ac:dyDescent="0.25">
      <c r="A803" s="1200">
        <v>802</v>
      </c>
      <c r="B803" s="1211">
        <v>335420</v>
      </c>
      <c r="C803" s="1223" t="s">
        <v>5673</v>
      </c>
      <c r="D803" s="1223" t="s">
        <v>2998</v>
      </c>
      <c r="E803" s="1194" t="s">
        <v>21</v>
      </c>
      <c r="F803" s="1224">
        <v>16969</v>
      </c>
      <c r="G803" s="1226">
        <v>985683836</v>
      </c>
      <c r="H803" s="1194" t="s">
        <v>2999</v>
      </c>
      <c r="I803" s="1194" t="s">
        <v>21</v>
      </c>
      <c r="J803" s="1197" t="s">
        <v>9655</v>
      </c>
      <c r="K803" s="1194" t="s">
        <v>21</v>
      </c>
      <c r="L803" s="1194" t="s">
        <v>21</v>
      </c>
      <c r="M803" s="566" t="s">
        <v>9531</v>
      </c>
      <c r="N803" s="282"/>
      <c r="O803" s="1036"/>
      <c r="P803" s="1172"/>
      <c r="Q803" s="566"/>
      <c r="R803" s="566"/>
      <c r="S803" s="566"/>
      <c r="T803" s="566"/>
      <c r="U803" s="566"/>
      <c r="V803" s="566"/>
    </row>
    <row r="804" spans="1:22" ht="27" customHeight="1" x14ac:dyDescent="0.25">
      <c r="A804" s="1200">
        <v>803</v>
      </c>
      <c r="B804" s="1211">
        <v>336284</v>
      </c>
      <c r="C804" s="1212" t="s">
        <v>5816</v>
      </c>
      <c r="D804" s="1212" t="s">
        <v>6396</v>
      </c>
      <c r="E804" s="1213"/>
      <c r="F804" s="1214">
        <v>16410</v>
      </c>
      <c r="G804" s="1215">
        <v>2.1906787097198099E+17</v>
      </c>
      <c r="H804" s="1213" t="s">
        <v>6136</v>
      </c>
      <c r="I804" s="1213"/>
      <c r="J804" s="1216" t="s">
        <v>9655</v>
      </c>
      <c r="K804" s="1213"/>
      <c r="L804" s="1213"/>
      <c r="M804" s="566"/>
      <c r="O804" s="1035"/>
      <c r="U804" s="566"/>
      <c r="V804" s="566"/>
    </row>
    <row r="805" spans="1:22" ht="27" customHeight="1" x14ac:dyDescent="0.25">
      <c r="A805" s="1200">
        <v>804</v>
      </c>
      <c r="B805" s="1211">
        <v>379799</v>
      </c>
      <c r="C805" s="1218" t="s">
        <v>3285</v>
      </c>
      <c r="D805" s="1218" t="s">
        <v>3809</v>
      </c>
      <c r="E805" s="1213" t="s">
        <v>21</v>
      </c>
      <c r="F805" s="1219">
        <v>17429</v>
      </c>
      <c r="G805" s="1215">
        <v>994395443</v>
      </c>
      <c r="H805" s="1213" t="s">
        <v>3811</v>
      </c>
      <c r="I805" s="1200" t="s">
        <v>21</v>
      </c>
      <c r="J805" s="1216" t="s">
        <v>9655</v>
      </c>
      <c r="K805" s="1213" t="s">
        <v>21</v>
      </c>
      <c r="L805" s="1213" t="s">
        <v>21</v>
      </c>
      <c r="M805" s="566"/>
      <c r="N805" s="567"/>
      <c r="O805" s="1036"/>
      <c r="P805" s="1172"/>
      <c r="Q805" s="566"/>
      <c r="R805" s="566"/>
      <c r="S805" s="566"/>
      <c r="T805" s="566"/>
      <c r="U805" s="566"/>
    </row>
    <row r="806" spans="1:22" ht="27" customHeight="1" x14ac:dyDescent="0.25">
      <c r="A806" s="1200">
        <v>805</v>
      </c>
      <c r="B806" s="1217">
        <v>384571</v>
      </c>
      <c r="C806" s="1218" t="s">
        <v>5708</v>
      </c>
      <c r="D806" s="1218" t="s">
        <v>5361</v>
      </c>
      <c r="E806" s="1213" t="s">
        <v>21</v>
      </c>
      <c r="F806" s="1219">
        <v>15513</v>
      </c>
      <c r="G806" s="1215">
        <v>983116442</v>
      </c>
      <c r="H806" s="1213" t="s">
        <v>3003</v>
      </c>
      <c r="I806" s="1213" t="s">
        <v>21</v>
      </c>
      <c r="J806" s="1216" t="s">
        <v>9655</v>
      </c>
      <c r="K806" s="1213" t="s">
        <v>21</v>
      </c>
      <c r="L806" s="1213" t="s">
        <v>21</v>
      </c>
      <c r="M806" s="566"/>
      <c r="N806" s="567"/>
      <c r="O806" s="1036"/>
      <c r="P806" s="1172"/>
      <c r="Q806" s="566"/>
      <c r="R806" s="566"/>
      <c r="S806" s="566"/>
      <c r="T806" s="566"/>
      <c r="U806" s="566"/>
    </row>
    <row r="807" spans="1:22" ht="27" customHeight="1" x14ac:dyDescent="0.25">
      <c r="A807" s="1200">
        <v>806</v>
      </c>
      <c r="B807" s="1217">
        <v>407505</v>
      </c>
      <c r="C807" s="1218" t="s">
        <v>1741</v>
      </c>
      <c r="D807" s="1218" t="s">
        <v>5370</v>
      </c>
      <c r="E807" s="1213" t="s">
        <v>21</v>
      </c>
      <c r="F807" s="1219">
        <v>16185</v>
      </c>
      <c r="G807" s="1215">
        <v>984402345</v>
      </c>
      <c r="H807" s="1213" t="s">
        <v>4117</v>
      </c>
      <c r="I807" s="1200" t="s">
        <v>21</v>
      </c>
      <c r="J807" s="1216" t="s">
        <v>9655</v>
      </c>
      <c r="K807" s="1213" t="s">
        <v>21</v>
      </c>
      <c r="L807" s="1213" t="s">
        <v>21</v>
      </c>
      <c r="M807" s="566"/>
      <c r="N807" s="567"/>
      <c r="O807" s="567"/>
      <c r="P807" s="1172" t="s">
        <v>9722</v>
      </c>
      <c r="Q807" s="566"/>
      <c r="R807" s="566"/>
      <c r="S807" s="566"/>
      <c r="T807" s="566"/>
      <c r="U807" s="566"/>
    </row>
    <row r="808" spans="1:22" ht="27" customHeight="1" x14ac:dyDescent="0.25">
      <c r="A808" s="1200">
        <v>807</v>
      </c>
      <c r="B808" s="1222">
        <v>408441</v>
      </c>
      <c r="C808" s="1223" t="s">
        <v>7413</v>
      </c>
      <c r="D808" s="1223" t="s">
        <v>7414</v>
      </c>
      <c r="E808" s="1220" t="s">
        <v>21</v>
      </c>
      <c r="F808" s="1224">
        <v>16651</v>
      </c>
      <c r="G808" s="1194" t="s">
        <v>7415</v>
      </c>
      <c r="H808" s="1194" t="s">
        <v>7416</v>
      </c>
      <c r="I808" s="1194" t="s">
        <v>21</v>
      </c>
      <c r="J808" s="1197" t="s">
        <v>9655</v>
      </c>
      <c r="K808" s="1194" t="s">
        <v>21</v>
      </c>
      <c r="L808" s="1194" t="s">
        <v>21</v>
      </c>
      <c r="M808" s="566" t="s">
        <v>9531</v>
      </c>
      <c r="N808" s="181"/>
      <c r="O808" s="1153"/>
      <c r="P808" s="1172"/>
      <c r="U808" s="566"/>
    </row>
    <row r="809" spans="1:22" ht="27" customHeight="1" x14ac:dyDescent="0.25">
      <c r="A809" s="1200">
        <v>808</v>
      </c>
      <c r="B809" s="1217">
        <v>411089</v>
      </c>
      <c r="C809" s="1218" t="s">
        <v>1003</v>
      </c>
      <c r="D809" s="1218" t="s">
        <v>2192</v>
      </c>
      <c r="E809" s="1213" t="s">
        <v>21</v>
      </c>
      <c r="F809" s="1219">
        <v>19455</v>
      </c>
      <c r="G809" s="1215">
        <v>961801815</v>
      </c>
      <c r="H809" s="1213" t="s">
        <v>2194</v>
      </c>
      <c r="I809" s="1213" t="s">
        <v>21</v>
      </c>
      <c r="J809" s="1216" t="s">
        <v>9655</v>
      </c>
      <c r="K809" s="1213" t="s">
        <v>21</v>
      </c>
      <c r="L809" s="1213" t="s">
        <v>21</v>
      </c>
      <c r="M809" s="566"/>
      <c r="N809" s="567"/>
      <c r="O809" s="1036"/>
      <c r="P809" s="1172"/>
      <c r="Q809" s="566"/>
      <c r="R809" s="566"/>
      <c r="S809" s="566"/>
      <c r="T809" s="566"/>
    </row>
    <row r="810" spans="1:22" ht="27" customHeight="1" x14ac:dyDescent="0.25">
      <c r="A810" s="1200">
        <v>809</v>
      </c>
      <c r="B810" s="1217">
        <v>423546</v>
      </c>
      <c r="C810" s="1218" t="s">
        <v>5689</v>
      </c>
      <c r="D810" s="1218" t="s">
        <v>5377</v>
      </c>
      <c r="E810" s="1213" t="s">
        <v>21</v>
      </c>
      <c r="F810" s="1219">
        <v>19156</v>
      </c>
      <c r="G810" s="1215">
        <v>21904649</v>
      </c>
      <c r="H810" s="1213" t="s">
        <v>2010</v>
      </c>
      <c r="I810" s="1213" t="s">
        <v>21</v>
      </c>
      <c r="J810" s="1216" t="s">
        <v>9655</v>
      </c>
      <c r="K810" s="1213" t="s">
        <v>21</v>
      </c>
      <c r="L810" s="1213" t="s">
        <v>21</v>
      </c>
      <c r="M810" s="566"/>
      <c r="N810" s="567"/>
      <c r="O810" s="1036"/>
      <c r="P810" s="1172"/>
      <c r="Q810" s="566"/>
      <c r="R810" s="566"/>
      <c r="S810" s="566"/>
      <c r="T810" s="566"/>
    </row>
    <row r="811" spans="1:22" ht="27" customHeight="1" x14ac:dyDescent="0.25">
      <c r="A811" s="1200">
        <v>810</v>
      </c>
      <c r="B811" s="1217">
        <v>425904</v>
      </c>
      <c r="C811" s="1218" t="s">
        <v>5739</v>
      </c>
      <c r="D811" s="1218" t="s">
        <v>4028</v>
      </c>
      <c r="E811" s="1213" t="s">
        <v>21</v>
      </c>
      <c r="F811" s="1219">
        <v>19684</v>
      </c>
      <c r="G811" s="1215">
        <v>994822993</v>
      </c>
      <c r="H811" s="1213" t="s">
        <v>4030</v>
      </c>
      <c r="I811" s="1200" t="s">
        <v>21</v>
      </c>
      <c r="J811" s="1216" t="s">
        <v>9655</v>
      </c>
      <c r="K811" s="1213" t="s">
        <v>21</v>
      </c>
      <c r="L811" s="1213" t="s">
        <v>21</v>
      </c>
      <c r="M811" s="566"/>
      <c r="N811" s="567"/>
      <c r="O811" s="1036"/>
      <c r="P811" s="1172"/>
      <c r="Q811" s="566"/>
      <c r="R811" s="566"/>
      <c r="S811" s="566"/>
      <c r="T811" s="566"/>
    </row>
    <row r="812" spans="1:22" ht="27" customHeight="1" x14ac:dyDescent="0.25">
      <c r="A812" s="1200">
        <v>811</v>
      </c>
      <c r="B812" s="1211">
        <v>427618</v>
      </c>
      <c r="C812" s="1212" t="s">
        <v>6561</v>
      </c>
      <c r="D812" s="1212" t="s">
        <v>6418</v>
      </c>
      <c r="E812" s="1213"/>
      <c r="F812" s="1214">
        <v>18038</v>
      </c>
      <c r="G812" s="1215">
        <v>2.1902751098588998E+17</v>
      </c>
      <c r="H812" s="1213" t="s">
        <v>6171</v>
      </c>
      <c r="I812" s="1213"/>
      <c r="J812" s="1216" t="s">
        <v>9655</v>
      </c>
      <c r="K812" s="1213"/>
      <c r="L812" s="1213"/>
      <c r="M812" s="566"/>
      <c r="O812" s="1035"/>
    </row>
    <row r="813" spans="1:22" ht="27" customHeight="1" x14ac:dyDescent="0.25">
      <c r="A813" s="1200">
        <v>812</v>
      </c>
      <c r="B813" s="1208">
        <v>428629</v>
      </c>
      <c r="C813" s="1192" t="s">
        <v>2172</v>
      </c>
      <c r="D813" s="1192" t="s">
        <v>7478</v>
      </c>
      <c r="E813" s="1209" t="s">
        <v>21</v>
      </c>
      <c r="F813" s="1191"/>
      <c r="G813" s="1191" t="s">
        <v>7479</v>
      </c>
      <c r="H813" s="1191" t="s">
        <v>7480</v>
      </c>
      <c r="I813" s="1191" t="s">
        <v>21</v>
      </c>
      <c r="J813" s="1193" t="s">
        <v>9655</v>
      </c>
      <c r="K813" s="1209" t="s">
        <v>21</v>
      </c>
      <c r="L813" s="1209" t="s">
        <v>21</v>
      </c>
      <c r="M813" s="566"/>
      <c r="N813" s="181"/>
      <c r="O813" s="1153"/>
    </row>
    <row r="814" spans="1:22" ht="27" customHeight="1" x14ac:dyDescent="0.25">
      <c r="A814" s="1200">
        <v>813</v>
      </c>
      <c r="B814" s="1211">
        <v>429555</v>
      </c>
      <c r="C814" s="1232" t="s">
        <v>2459</v>
      </c>
      <c r="D814" s="1232" t="s">
        <v>6419</v>
      </c>
      <c r="E814" s="1200"/>
      <c r="F814" s="1233">
        <v>18624</v>
      </c>
      <c r="G814" s="1199">
        <v>210982819865</v>
      </c>
      <c r="H814" s="1200" t="s">
        <v>6175</v>
      </c>
      <c r="I814" s="1200"/>
      <c r="J814" s="1206" t="s">
        <v>9655</v>
      </c>
      <c r="K814" s="1200"/>
      <c r="L814" s="1200"/>
      <c r="M814" s="565" t="s">
        <v>6712</v>
      </c>
      <c r="O814" s="1035"/>
    </row>
    <row r="815" spans="1:22" ht="27" customHeight="1" x14ac:dyDescent="0.25">
      <c r="A815" s="1200">
        <v>814</v>
      </c>
      <c r="B815" s="1208">
        <v>439963</v>
      </c>
      <c r="C815" s="1192" t="s">
        <v>1722</v>
      </c>
      <c r="D815" s="1192" t="s">
        <v>7546</v>
      </c>
      <c r="E815" s="1191" t="s">
        <v>21</v>
      </c>
      <c r="F815" s="1202">
        <v>18254</v>
      </c>
      <c r="G815" s="1210" t="s">
        <v>7547</v>
      </c>
      <c r="H815" s="1191" t="s">
        <v>7548</v>
      </c>
      <c r="I815" s="1191" t="s">
        <v>21</v>
      </c>
      <c r="J815" s="1193" t="s">
        <v>9655</v>
      </c>
      <c r="K815" s="1209" t="s">
        <v>21</v>
      </c>
      <c r="L815" s="1209" t="s">
        <v>21</v>
      </c>
      <c r="M815" s="566"/>
      <c r="N815" s="923"/>
      <c r="O815" s="1149"/>
    </row>
    <row r="816" spans="1:22" ht="27" customHeight="1" x14ac:dyDescent="0.25">
      <c r="A816" s="1200">
        <v>815</v>
      </c>
      <c r="B816" s="1211">
        <v>441573</v>
      </c>
      <c r="C816" s="1232" t="s">
        <v>6566</v>
      </c>
      <c r="D816" s="1232" t="s">
        <v>6424</v>
      </c>
      <c r="E816" s="1200"/>
      <c r="F816" s="1233">
        <v>17239</v>
      </c>
      <c r="G816" s="1199">
        <v>210982792259</v>
      </c>
      <c r="H816" s="1200" t="s">
        <v>6184</v>
      </c>
      <c r="I816" s="1200"/>
      <c r="J816" s="1206" t="s">
        <v>9655</v>
      </c>
      <c r="K816" s="1200"/>
      <c r="L816" s="1200"/>
      <c r="M816" s="565" t="s">
        <v>6712</v>
      </c>
      <c r="O816" s="1035"/>
    </row>
    <row r="817" spans="1:21" ht="27" customHeight="1" x14ac:dyDescent="0.25">
      <c r="A817" s="1200">
        <v>816</v>
      </c>
      <c r="B817" s="1217">
        <v>449591</v>
      </c>
      <c r="C817" s="1218" t="s">
        <v>1379</v>
      </c>
      <c r="D817" s="1218" t="s">
        <v>1394</v>
      </c>
      <c r="E817" s="1213" t="s">
        <v>21</v>
      </c>
      <c r="F817" s="1219">
        <v>17796</v>
      </c>
      <c r="G817" s="1215">
        <v>984607048</v>
      </c>
      <c r="H817" s="1213" t="s">
        <v>1395</v>
      </c>
      <c r="I817" s="1213" t="s">
        <v>21</v>
      </c>
      <c r="J817" s="1216" t="s">
        <v>9655</v>
      </c>
      <c r="K817" s="1213" t="s">
        <v>21</v>
      </c>
      <c r="L817" s="1213" t="s">
        <v>21</v>
      </c>
      <c r="M817" s="566"/>
      <c r="N817" s="567"/>
      <c r="O817" s="1036"/>
      <c r="P817" s="1172"/>
      <c r="Q817" s="566"/>
      <c r="R817" s="566"/>
      <c r="S817" s="566"/>
      <c r="T817" s="566"/>
    </row>
    <row r="818" spans="1:21" ht="27" customHeight="1" x14ac:dyDescent="0.25">
      <c r="A818" s="1200">
        <v>817</v>
      </c>
      <c r="B818" s="1208">
        <v>454521</v>
      </c>
      <c r="C818" s="1192" t="s">
        <v>7595</v>
      </c>
      <c r="D818" s="1192" t="s">
        <v>7596</v>
      </c>
      <c r="E818" s="1191" t="s">
        <v>21</v>
      </c>
      <c r="F818" s="1202">
        <v>17775</v>
      </c>
      <c r="G818" s="1210" t="s">
        <v>7597</v>
      </c>
      <c r="H818" s="1191" t="s">
        <v>372</v>
      </c>
      <c r="I818" s="1191" t="s">
        <v>21</v>
      </c>
      <c r="J818" s="1193" t="s">
        <v>9655</v>
      </c>
      <c r="K818" s="1191" t="s">
        <v>21</v>
      </c>
      <c r="L818" s="1191" t="s">
        <v>21</v>
      </c>
      <c r="M818" s="566"/>
      <c r="N818" s="924"/>
      <c r="O818" s="1149"/>
    </row>
    <row r="819" spans="1:21" ht="27" customHeight="1" x14ac:dyDescent="0.25">
      <c r="A819" s="1200">
        <v>818</v>
      </c>
      <c r="B819" s="1217">
        <v>459651</v>
      </c>
      <c r="C819" s="1218" t="s">
        <v>1273</v>
      </c>
      <c r="D819" s="1218" t="s">
        <v>3519</v>
      </c>
      <c r="E819" s="1213" t="s">
        <v>21</v>
      </c>
      <c r="F819" s="1219">
        <v>20230</v>
      </c>
      <c r="G819" s="1215">
        <v>981187764</v>
      </c>
      <c r="H819" s="1213" t="s">
        <v>3521</v>
      </c>
      <c r="I819" s="1213" t="s">
        <v>21</v>
      </c>
      <c r="J819" s="1216" t="s">
        <v>9655</v>
      </c>
      <c r="K819" s="1213" t="s">
        <v>21</v>
      </c>
      <c r="L819" s="1213" t="s">
        <v>21</v>
      </c>
      <c r="M819" s="566"/>
      <c r="N819" s="567"/>
      <c r="O819" s="1036"/>
      <c r="P819" s="1172"/>
      <c r="Q819" s="566"/>
      <c r="R819" s="566"/>
      <c r="S819" s="566"/>
      <c r="T819" s="566"/>
    </row>
    <row r="820" spans="1:21" ht="27" customHeight="1" x14ac:dyDescent="0.25">
      <c r="A820" s="1200">
        <v>819</v>
      </c>
      <c r="B820" s="1222">
        <v>473832</v>
      </c>
      <c r="C820" s="1223" t="s">
        <v>7623</v>
      </c>
      <c r="D820" s="1223" t="s">
        <v>7624</v>
      </c>
      <c r="E820" s="1194" t="s">
        <v>21</v>
      </c>
      <c r="F820" s="1224"/>
      <c r="G820" s="1226" t="s">
        <v>7625</v>
      </c>
      <c r="H820" s="1194" t="s">
        <v>7626</v>
      </c>
      <c r="I820" s="1194" t="s">
        <v>21</v>
      </c>
      <c r="J820" s="1197" t="s">
        <v>9655</v>
      </c>
      <c r="K820" s="1220" t="s">
        <v>21</v>
      </c>
      <c r="L820" s="1220" t="s">
        <v>21</v>
      </c>
      <c r="M820" s="566" t="s">
        <v>9531</v>
      </c>
      <c r="N820" s="925"/>
      <c r="O820" s="1149"/>
      <c r="P820" s="1172"/>
      <c r="U820" s="566"/>
    </row>
    <row r="821" spans="1:21" ht="27" customHeight="1" x14ac:dyDescent="0.25">
      <c r="A821" s="1200">
        <v>820</v>
      </c>
      <c r="B821" s="1217">
        <v>477969</v>
      </c>
      <c r="C821" s="1218" t="s">
        <v>1153</v>
      </c>
      <c r="D821" s="1218" t="s">
        <v>3790</v>
      </c>
      <c r="E821" s="1213" t="s">
        <v>21</v>
      </c>
      <c r="F821" s="1219">
        <v>18937</v>
      </c>
      <c r="G821" s="1215">
        <v>984239995</v>
      </c>
      <c r="H821" s="1213" t="s">
        <v>3791</v>
      </c>
      <c r="I821" s="1200" t="s">
        <v>21</v>
      </c>
      <c r="J821" s="1216" t="s">
        <v>9655</v>
      </c>
      <c r="K821" s="1213" t="s">
        <v>21</v>
      </c>
      <c r="L821" s="1213" t="s">
        <v>21</v>
      </c>
      <c r="M821" s="566"/>
      <c r="N821" s="567"/>
      <c r="O821" s="1036"/>
      <c r="P821" s="1172"/>
      <c r="Q821" s="566"/>
      <c r="R821" s="566"/>
      <c r="S821" s="566"/>
      <c r="T821" s="566"/>
    </row>
    <row r="822" spans="1:21" ht="27" customHeight="1" x14ac:dyDescent="0.25">
      <c r="A822" s="1200">
        <v>821</v>
      </c>
      <c r="B822" s="1211">
        <v>479196</v>
      </c>
      <c r="C822" s="1232" t="s">
        <v>5777</v>
      </c>
      <c r="D822" s="1232" t="s">
        <v>1450</v>
      </c>
      <c r="E822" s="1200"/>
      <c r="F822" s="1233">
        <v>16267</v>
      </c>
      <c r="G822" s="1199">
        <v>210986612828</v>
      </c>
      <c r="H822" s="1200" t="s">
        <v>6203</v>
      </c>
      <c r="I822" s="1200"/>
      <c r="J822" s="1206" t="s">
        <v>9655</v>
      </c>
      <c r="K822" s="1200"/>
      <c r="L822" s="1200"/>
      <c r="M822" s="565" t="s">
        <v>6712</v>
      </c>
      <c r="O822" s="1035"/>
    </row>
    <row r="823" spans="1:21" ht="27" customHeight="1" x14ac:dyDescent="0.25">
      <c r="A823" s="1200">
        <v>822</v>
      </c>
      <c r="B823" s="1217">
        <v>480555</v>
      </c>
      <c r="C823" s="1218" t="s">
        <v>2715</v>
      </c>
      <c r="D823" s="1218" t="s">
        <v>2716</v>
      </c>
      <c r="E823" s="1213" t="s">
        <v>21</v>
      </c>
      <c r="F823" s="1219">
        <v>18435</v>
      </c>
      <c r="G823" s="1215">
        <v>21904040</v>
      </c>
      <c r="H823" s="1213" t="s">
        <v>2717</v>
      </c>
      <c r="I823" s="1213" t="s">
        <v>21</v>
      </c>
      <c r="J823" s="1216" t="s">
        <v>9655</v>
      </c>
      <c r="K823" s="1213">
        <v>981349989</v>
      </c>
      <c r="L823" s="1213" t="s">
        <v>21</v>
      </c>
      <c r="M823" s="566"/>
      <c r="N823" s="567"/>
      <c r="O823" s="1036"/>
      <c r="P823" s="1172"/>
      <c r="Q823" s="566"/>
      <c r="R823" s="566"/>
      <c r="S823" s="566"/>
      <c r="T823" s="566"/>
    </row>
    <row r="824" spans="1:21" ht="27" customHeight="1" x14ac:dyDescent="0.25">
      <c r="A824" s="1200">
        <v>823</v>
      </c>
      <c r="B824" s="1222">
        <v>482538</v>
      </c>
      <c r="C824" s="1223" t="s">
        <v>7657</v>
      </c>
      <c r="D824" s="1223" t="s">
        <v>7658</v>
      </c>
      <c r="E824" s="1194" t="s">
        <v>21</v>
      </c>
      <c r="F824" s="1224">
        <v>18252</v>
      </c>
      <c r="G824" s="1194" t="s">
        <v>7659</v>
      </c>
      <c r="H824" s="1194" t="s">
        <v>7660</v>
      </c>
      <c r="I824" s="1194" t="s">
        <v>21</v>
      </c>
      <c r="J824" s="1197" t="s">
        <v>9655</v>
      </c>
      <c r="K824" s="1194" t="s">
        <v>21</v>
      </c>
      <c r="L824" s="1194" t="s">
        <v>21</v>
      </c>
      <c r="M824" s="566" t="s">
        <v>9531</v>
      </c>
      <c r="N824" s="925"/>
      <c r="O824" s="1149"/>
      <c r="P824" s="1172"/>
      <c r="U824" s="566"/>
    </row>
    <row r="825" spans="1:21" ht="27" customHeight="1" x14ac:dyDescent="0.25">
      <c r="A825" s="1200">
        <v>824</v>
      </c>
      <c r="B825" s="1217">
        <v>492860</v>
      </c>
      <c r="C825" s="1218" t="s">
        <v>306</v>
      </c>
      <c r="D825" s="1218" t="s">
        <v>2765</v>
      </c>
      <c r="E825" s="1213" t="s">
        <v>21</v>
      </c>
      <c r="F825" s="1219">
        <v>18898</v>
      </c>
      <c r="G825" s="1215">
        <v>21908562</v>
      </c>
      <c r="H825" s="1196" t="s">
        <v>372</v>
      </c>
      <c r="I825" s="1213" t="s">
        <v>21</v>
      </c>
      <c r="J825" s="1216" t="s">
        <v>9655</v>
      </c>
      <c r="K825" s="1213" t="s">
        <v>21</v>
      </c>
      <c r="L825" s="1213" t="s">
        <v>21</v>
      </c>
      <c r="M825" s="566"/>
      <c r="N825" s="567"/>
      <c r="O825" s="1036"/>
      <c r="P825" s="1172"/>
      <c r="Q825" s="566"/>
      <c r="R825" s="566"/>
      <c r="S825" s="566"/>
      <c r="T825" s="566"/>
    </row>
    <row r="826" spans="1:21" ht="27" customHeight="1" x14ac:dyDescent="0.25">
      <c r="A826" s="1200">
        <v>825</v>
      </c>
      <c r="B826" s="1217">
        <v>496712</v>
      </c>
      <c r="C826" s="1218" t="s">
        <v>5795</v>
      </c>
      <c r="D826" s="1218" t="s">
        <v>1745</v>
      </c>
      <c r="E826" s="1213" t="s">
        <v>21</v>
      </c>
      <c r="F826" s="1219">
        <v>18936</v>
      </c>
      <c r="G826" s="1215">
        <v>21908018</v>
      </c>
      <c r="H826" s="1213" t="s">
        <v>1747</v>
      </c>
      <c r="I826" s="1213" t="s">
        <v>21</v>
      </c>
      <c r="J826" s="1216" t="s">
        <v>9655</v>
      </c>
      <c r="K826" s="1213" t="s">
        <v>21</v>
      </c>
      <c r="L826" s="1213" t="s">
        <v>1748</v>
      </c>
      <c r="M826" s="566"/>
      <c r="N826" s="567"/>
      <c r="O826" s="1036"/>
      <c r="P826" s="1172"/>
      <c r="Q826" s="566"/>
      <c r="R826" s="566"/>
      <c r="S826" s="566"/>
      <c r="T826" s="566"/>
    </row>
    <row r="827" spans="1:21" ht="27" customHeight="1" x14ac:dyDescent="0.25">
      <c r="A827" s="1200">
        <v>826</v>
      </c>
      <c r="B827" s="1211">
        <v>500423</v>
      </c>
      <c r="C827" s="1218" t="s">
        <v>5800</v>
      </c>
      <c r="D827" s="1218" t="s">
        <v>1103</v>
      </c>
      <c r="E827" s="1213" t="s">
        <v>21</v>
      </c>
      <c r="F827" s="1219">
        <v>16999</v>
      </c>
      <c r="G827" s="1215">
        <v>981594068</v>
      </c>
      <c r="H827" s="1213" t="s">
        <v>1105</v>
      </c>
      <c r="I827" s="1213" t="s">
        <v>21</v>
      </c>
      <c r="J827" s="1216" t="s">
        <v>9655</v>
      </c>
      <c r="K827" s="1213" t="s">
        <v>21</v>
      </c>
      <c r="L827" s="1213" t="s">
        <v>1108</v>
      </c>
      <c r="M827" s="566"/>
      <c r="N827" s="567"/>
      <c r="O827" s="1036"/>
      <c r="P827" s="1172"/>
      <c r="Q827" s="566"/>
      <c r="R827" s="566"/>
      <c r="S827" s="566"/>
      <c r="T827" s="566"/>
    </row>
    <row r="828" spans="1:21" ht="27" customHeight="1" x14ac:dyDescent="0.25">
      <c r="A828" s="1200">
        <v>827</v>
      </c>
      <c r="B828" s="1222">
        <v>511536</v>
      </c>
      <c r="C828" s="1223" t="s">
        <v>5822</v>
      </c>
      <c r="D828" s="1223" t="s">
        <v>1897</v>
      </c>
      <c r="E828" s="1194" t="s">
        <v>21</v>
      </c>
      <c r="F828" s="1224">
        <v>14940</v>
      </c>
      <c r="G828" s="1194" t="s">
        <v>7747</v>
      </c>
      <c r="H828" s="1194" t="s">
        <v>7748</v>
      </c>
      <c r="I828" s="1194" t="s">
        <v>21</v>
      </c>
      <c r="J828" s="1197" t="s">
        <v>9655</v>
      </c>
      <c r="K828" s="1194" t="s">
        <v>7749</v>
      </c>
      <c r="L828" s="1194" t="s">
        <v>7750</v>
      </c>
      <c r="M828" s="566" t="s">
        <v>9531</v>
      </c>
      <c r="N828" s="923"/>
      <c r="O828" s="1149"/>
      <c r="P828" s="1172"/>
      <c r="U828" s="566"/>
    </row>
    <row r="829" spans="1:21" ht="27" customHeight="1" x14ac:dyDescent="0.25">
      <c r="A829" s="1200">
        <v>828</v>
      </c>
      <c r="B829" s="1211">
        <v>526435</v>
      </c>
      <c r="C829" s="1232" t="s">
        <v>939</v>
      </c>
      <c r="D829" s="1232" t="s">
        <v>2214</v>
      </c>
      <c r="E829" s="1200"/>
      <c r="F829" s="1233">
        <v>17735</v>
      </c>
      <c r="G829" s="1199">
        <v>210984481938</v>
      </c>
      <c r="H829" s="1200" t="s">
        <v>6219</v>
      </c>
      <c r="I829" s="1200"/>
      <c r="J829" s="1206" t="s">
        <v>9655</v>
      </c>
      <c r="K829" s="1200"/>
      <c r="L829" s="1200"/>
      <c r="M829" s="565" t="s">
        <v>6712</v>
      </c>
      <c r="O829" s="1035"/>
    </row>
    <row r="830" spans="1:21" ht="27" customHeight="1" x14ac:dyDescent="0.25">
      <c r="A830" s="1200">
        <v>829</v>
      </c>
      <c r="B830" s="1211">
        <v>540904</v>
      </c>
      <c r="C830" s="1220" t="s">
        <v>4416</v>
      </c>
      <c r="D830" s="1220" t="s">
        <v>9301</v>
      </c>
      <c r="E830" s="1194"/>
      <c r="F830" s="1221">
        <v>19156</v>
      </c>
      <c r="G830" s="1194"/>
      <c r="H830" s="1194" t="s">
        <v>9302</v>
      </c>
      <c r="I830" s="1194"/>
      <c r="J830" s="1197" t="s">
        <v>9655</v>
      </c>
      <c r="K830" s="1194"/>
      <c r="L830" s="1194" t="s">
        <v>9374</v>
      </c>
      <c r="M830" s="566"/>
      <c r="O830" s="1035"/>
    </row>
    <row r="831" spans="1:21" ht="27" customHeight="1" x14ac:dyDescent="0.25">
      <c r="A831" s="1200">
        <v>830</v>
      </c>
      <c r="B831" s="1211">
        <v>542940</v>
      </c>
      <c r="C831" s="1212" t="s">
        <v>6579</v>
      </c>
      <c r="D831" s="1212" t="s">
        <v>6451</v>
      </c>
      <c r="E831" s="1213"/>
      <c r="F831" s="1214">
        <v>16358</v>
      </c>
      <c r="G831" s="1215">
        <v>210971969258</v>
      </c>
      <c r="H831" s="1213" t="s">
        <v>6223</v>
      </c>
      <c r="I831" s="1213"/>
      <c r="J831" s="1216" t="s">
        <v>9655</v>
      </c>
      <c r="K831" s="1213"/>
      <c r="L831" s="1213"/>
      <c r="M831" s="566"/>
      <c r="O831" s="1035"/>
    </row>
    <row r="832" spans="1:21" ht="27" customHeight="1" x14ac:dyDescent="0.25">
      <c r="A832" s="1200">
        <v>831</v>
      </c>
      <c r="B832" s="1211">
        <v>550739</v>
      </c>
      <c r="C832" s="1198" t="s">
        <v>1284</v>
      </c>
      <c r="D832" s="1198" t="s">
        <v>1392</v>
      </c>
      <c r="E832" s="1213" t="s">
        <v>21</v>
      </c>
      <c r="F832" s="1207">
        <v>20016</v>
      </c>
      <c r="G832" s="1199">
        <v>982803413</v>
      </c>
      <c r="H832" s="1200" t="s">
        <v>1393</v>
      </c>
      <c r="I832" s="1213" t="s">
        <v>21</v>
      </c>
      <c r="J832" s="1216" t="s">
        <v>9655</v>
      </c>
      <c r="K832" s="1213" t="s">
        <v>21</v>
      </c>
      <c r="L832" s="1213" t="s">
        <v>21</v>
      </c>
      <c r="M832" s="566"/>
      <c r="N832" s="567"/>
      <c r="O832" s="1036"/>
      <c r="P832" s="1172"/>
      <c r="Q832" s="566"/>
      <c r="R832" s="566"/>
      <c r="S832" s="566"/>
      <c r="T832" s="566"/>
    </row>
    <row r="833" spans="1:20" ht="27" customHeight="1" x14ac:dyDescent="0.25">
      <c r="A833" s="1200">
        <v>832</v>
      </c>
      <c r="B833" s="1217">
        <v>550868</v>
      </c>
      <c r="C833" s="1218" t="s">
        <v>4527</v>
      </c>
      <c r="D833" s="1218" t="s">
        <v>3904</v>
      </c>
      <c r="E833" s="1213" t="s">
        <v>21</v>
      </c>
      <c r="F833" s="1219">
        <v>17349</v>
      </c>
      <c r="G833" s="1215">
        <v>992610389</v>
      </c>
      <c r="H833" s="1213" t="s">
        <v>4529</v>
      </c>
      <c r="I833" s="1200" t="s">
        <v>21</v>
      </c>
      <c r="J833" s="1216" t="s">
        <v>9655</v>
      </c>
      <c r="K833" s="1234" t="s">
        <v>21</v>
      </c>
      <c r="L833" s="1213" t="s">
        <v>21</v>
      </c>
      <c r="M833" s="566"/>
      <c r="N833" s="567"/>
      <c r="O833" s="1036"/>
      <c r="P833" s="1172"/>
      <c r="Q833" s="566"/>
      <c r="R833" s="566"/>
      <c r="S833" s="566"/>
      <c r="T833" s="566"/>
    </row>
    <row r="834" spans="1:20" ht="27" customHeight="1" x14ac:dyDescent="0.25">
      <c r="A834" s="1200">
        <v>833</v>
      </c>
      <c r="B834" s="1211">
        <v>557995</v>
      </c>
      <c r="C834" s="1232" t="s">
        <v>1500</v>
      </c>
      <c r="D834" s="1232" t="s">
        <v>507</v>
      </c>
      <c r="E834" s="1200"/>
      <c r="F834" s="1233">
        <v>19333</v>
      </c>
      <c r="G834" s="1199">
        <v>210961479130</v>
      </c>
      <c r="H834" s="1200" t="s">
        <v>6229</v>
      </c>
      <c r="I834" s="1200"/>
      <c r="J834" s="1206" t="s">
        <v>9655</v>
      </c>
      <c r="K834" s="1200"/>
      <c r="L834" s="1200"/>
      <c r="M834" s="565" t="s">
        <v>6712</v>
      </c>
      <c r="O834" s="1035"/>
    </row>
    <row r="835" spans="1:20" ht="27" customHeight="1" x14ac:dyDescent="0.25">
      <c r="A835" s="1200">
        <v>834</v>
      </c>
      <c r="B835" s="1217">
        <v>565401</v>
      </c>
      <c r="C835" s="1218" t="s">
        <v>891</v>
      </c>
      <c r="D835" s="1218" t="s">
        <v>892</v>
      </c>
      <c r="E835" s="1213" t="s">
        <v>21</v>
      </c>
      <c r="F835" s="1219">
        <v>19127</v>
      </c>
      <c r="G835" s="1215">
        <v>985468007</v>
      </c>
      <c r="H835" s="1213" t="s">
        <v>893</v>
      </c>
      <c r="I835" s="1213" t="s">
        <v>21</v>
      </c>
      <c r="J835" s="1216" t="s">
        <v>9655</v>
      </c>
      <c r="K835" s="1213" t="s">
        <v>21</v>
      </c>
      <c r="L835" s="1213" t="s">
        <v>21</v>
      </c>
      <c r="M835" s="566"/>
      <c r="N835" s="567"/>
      <c r="O835" s="1036"/>
      <c r="P835" s="1172"/>
      <c r="Q835" s="566"/>
      <c r="R835" s="566"/>
      <c r="S835" s="566"/>
      <c r="T835" s="566"/>
    </row>
    <row r="836" spans="1:20" ht="27" customHeight="1" x14ac:dyDescent="0.25">
      <c r="A836" s="1200">
        <v>835</v>
      </c>
      <c r="B836" s="1211">
        <v>565647</v>
      </c>
      <c r="C836" s="1212" t="s">
        <v>5839</v>
      </c>
      <c r="D836" s="1212" t="s">
        <v>1900</v>
      </c>
      <c r="E836" s="1213"/>
      <c r="F836" s="1214">
        <v>17060</v>
      </c>
      <c r="G836" s="1215">
        <v>210961832723</v>
      </c>
      <c r="H836" s="1213" t="s">
        <v>6233</v>
      </c>
      <c r="I836" s="1213" t="s">
        <v>6650</v>
      </c>
      <c r="J836" s="1216" t="s">
        <v>9655</v>
      </c>
      <c r="K836" s="1213" t="s">
        <v>702</v>
      </c>
      <c r="L836" s="1213">
        <v>984625417</v>
      </c>
      <c r="M836" s="566"/>
      <c r="O836" s="1035"/>
    </row>
    <row r="837" spans="1:20" ht="27" customHeight="1" x14ac:dyDescent="0.25">
      <c r="A837" s="1200">
        <v>836</v>
      </c>
      <c r="B837" s="1217">
        <v>580795</v>
      </c>
      <c r="C837" s="1218" t="s">
        <v>1500</v>
      </c>
      <c r="D837" s="1218" t="s">
        <v>4949</v>
      </c>
      <c r="E837" s="1213" t="s">
        <v>21</v>
      </c>
      <c r="F837" s="1219">
        <v>20141</v>
      </c>
      <c r="G837" s="1215">
        <v>981442859</v>
      </c>
      <c r="H837" s="1213" t="s">
        <v>4950</v>
      </c>
      <c r="I837" s="1200" t="s">
        <v>21</v>
      </c>
      <c r="J837" s="1216" t="s">
        <v>9655</v>
      </c>
      <c r="K837" s="1213">
        <v>981442859</v>
      </c>
      <c r="L837" s="1213" t="s">
        <v>4951</v>
      </c>
      <c r="M837" s="566"/>
      <c r="N837" s="567"/>
      <c r="O837" s="1036"/>
      <c r="P837" s="1172"/>
      <c r="Q837" s="566"/>
      <c r="R837" s="566"/>
      <c r="S837" s="566"/>
      <c r="T837" s="566"/>
    </row>
    <row r="838" spans="1:20" ht="27" customHeight="1" x14ac:dyDescent="0.25">
      <c r="A838" s="1200">
        <v>837</v>
      </c>
      <c r="B838" s="1217">
        <v>586227</v>
      </c>
      <c r="C838" s="1218" t="s">
        <v>5623</v>
      </c>
      <c r="D838" s="1218" t="s">
        <v>2734</v>
      </c>
      <c r="E838" s="1213" t="s">
        <v>21</v>
      </c>
      <c r="F838" s="1219">
        <v>19567</v>
      </c>
      <c r="G838" s="1215">
        <v>982584210</v>
      </c>
      <c r="H838" s="1213" t="s">
        <v>2735</v>
      </c>
      <c r="I838" s="1213" t="s">
        <v>21</v>
      </c>
      <c r="J838" s="1216" t="s">
        <v>9655</v>
      </c>
      <c r="K838" s="1213" t="s">
        <v>21</v>
      </c>
      <c r="L838" s="1213" t="s">
        <v>21</v>
      </c>
      <c r="M838" s="566"/>
      <c r="N838" s="567"/>
      <c r="O838" s="567"/>
      <c r="P838" s="1172"/>
      <c r="Q838" s="566"/>
      <c r="R838" s="566"/>
      <c r="S838" s="566"/>
      <c r="T838" s="566"/>
    </row>
    <row r="839" spans="1:20" ht="27" customHeight="1" x14ac:dyDescent="0.25">
      <c r="A839" s="1200">
        <v>838</v>
      </c>
      <c r="B839" s="1217">
        <v>586443</v>
      </c>
      <c r="C839" s="1218" t="s">
        <v>5797</v>
      </c>
      <c r="D839" s="1218" t="s">
        <v>5446</v>
      </c>
      <c r="E839" s="1213" t="s">
        <v>21</v>
      </c>
      <c r="F839" s="1219">
        <v>17131</v>
      </c>
      <c r="G839" s="1215">
        <v>983506723</v>
      </c>
      <c r="H839" s="1213" t="s">
        <v>1928</v>
      </c>
      <c r="I839" s="1213" t="s">
        <v>21</v>
      </c>
      <c r="J839" s="1216" t="s">
        <v>9655</v>
      </c>
      <c r="K839" s="1213" t="s">
        <v>21</v>
      </c>
      <c r="L839" s="1213" t="s">
        <v>21</v>
      </c>
      <c r="M839" s="566"/>
      <c r="N839" s="567"/>
      <c r="O839" s="1036"/>
      <c r="P839" s="1172"/>
      <c r="Q839" s="566"/>
      <c r="R839" s="566"/>
      <c r="S839" s="566"/>
      <c r="T839" s="566"/>
    </row>
    <row r="840" spans="1:20" ht="27" customHeight="1" x14ac:dyDescent="0.25">
      <c r="A840" s="1200">
        <v>839</v>
      </c>
      <c r="B840" s="1217">
        <v>589270</v>
      </c>
      <c r="C840" s="1218" t="s">
        <v>3346</v>
      </c>
      <c r="D840" s="1218" t="s">
        <v>3347</v>
      </c>
      <c r="E840" s="1213" t="s">
        <v>21</v>
      </c>
      <c r="F840" s="1219">
        <v>14060</v>
      </c>
      <c r="G840" s="1215">
        <v>981754657</v>
      </c>
      <c r="H840" s="1213" t="s">
        <v>3345</v>
      </c>
      <c r="I840" s="1213" t="s">
        <v>21</v>
      </c>
      <c r="J840" s="1216" t="s">
        <v>9655</v>
      </c>
      <c r="K840" s="1213" t="s">
        <v>21</v>
      </c>
      <c r="L840" s="1213" t="s">
        <v>21</v>
      </c>
      <c r="M840" s="566"/>
      <c r="N840" s="567"/>
      <c r="O840" s="1036"/>
      <c r="P840" s="1172"/>
      <c r="Q840" s="566"/>
      <c r="R840" s="566"/>
      <c r="S840" s="566"/>
      <c r="T840" s="566"/>
    </row>
    <row r="841" spans="1:20" ht="27" customHeight="1" x14ac:dyDescent="0.25">
      <c r="A841" s="1200">
        <v>840</v>
      </c>
      <c r="B841" s="1217">
        <v>596126</v>
      </c>
      <c r="C841" s="1218" t="s">
        <v>5848</v>
      </c>
      <c r="D841" s="1218" t="s">
        <v>5449</v>
      </c>
      <c r="E841" s="1213" t="s">
        <v>21</v>
      </c>
      <c r="F841" s="1219">
        <v>19521</v>
      </c>
      <c r="G841" s="1215">
        <v>991683604</v>
      </c>
      <c r="H841" s="1213" t="s">
        <v>1958</v>
      </c>
      <c r="I841" s="1213" t="s">
        <v>21</v>
      </c>
      <c r="J841" s="1216" t="s">
        <v>9655</v>
      </c>
      <c r="K841" s="1213" t="s">
        <v>21</v>
      </c>
      <c r="L841" s="1213" t="s">
        <v>21</v>
      </c>
      <c r="M841" s="566"/>
      <c r="N841" s="567"/>
      <c r="O841" s="1034"/>
      <c r="P841" s="1172"/>
      <c r="Q841" s="566"/>
      <c r="R841" s="566"/>
      <c r="S841" s="566"/>
      <c r="T841" s="566"/>
    </row>
    <row r="842" spans="1:20" ht="27" customHeight="1" x14ac:dyDescent="0.25">
      <c r="A842" s="1200">
        <v>841</v>
      </c>
      <c r="B842" s="1211">
        <v>598837</v>
      </c>
      <c r="C842" s="1212" t="s">
        <v>6011</v>
      </c>
      <c r="D842" s="1212" t="s">
        <v>6458</v>
      </c>
      <c r="E842" s="1213"/>
      <c r="F842" s="1214">
        <v>18348</v>
      </c>
      <c r="G842" s="1215">
        <v>210981224211</v>
      </c>
      <c r="H842" s="1213" t="s">
        <v>6241</v>
      </c>
      <c r="I842" s="1213" t="s">
        <v>6651</v>
      </c>
      <c r="J842" s="1216" t="s">
        <v>9655</v>
      </c>
      <c r="K842" s="1213" t="s">
        <v>702</v>
      </c>
      <c r="L842" s="1213">
        <v>984625417</v>
      </c>
      <c r="M842" s="566"/>
      <c r="O842" s="1035"/>
    </row>
    <row r="843" spans="1:20" ht="27" customHeight="1" x14ac:dyDescent="0.25">
      <c r="A843" s="1200">
        <v>842</v>
      </c>
      <c r="B843" s="1211">
        <v>613079</v>
      </c>
      <c r="C843" s="1232" t="s">
        <v>6585</v>
      </c>
      <c r="D843" s="1232" t="s">
        <v>6461</v>
      </c>
      <c r="E843" s="1200"/>
      <c r="F843" s="1233">
        <v>16331</v>
      </c>
      <c r="G843" s="1199">
        <v>210982129927</v>
      </c>
      <c r="H843" s="1200" t="s">
        <v>6246</v>
      </c>
      <c r="I843" s="1200"/>
      <c r="J843" s="1206" t="s">
        <v>9655</v>
      </c>
      <c r="K843" s="1200"/>
      <c r="L843" s="1200"/>
      <c r="M843" s="565" t="s">
        <v>6712</v>
      </c>
      <c r="O843" s="1162"/>
    </row>
    <row r="844" spans="1:20" ht="27" customHeight="1" x14ac:dyDescent="0.25">
      <c r="A844" s="1200">
        <v>843</v>
      </c>
      <c r="B844" s="1230">
        <v>676547</v>
      </c>
      <c r="C844" s="1201" t="s">
        <v>544</v>
      </c>
      <c r="D844" s="1201" t="s">
        <v>545</v>
      </c>
      <c r="E844" s="1213" t="s">
        <v>21</v>
      </c>
      <c r="F844" s="1196"/>
      <c r="G844" s="1195"/>
      <c r="H844" s="1196" t="s">
        <v>543</v>
      </c>
      <c r="I844" s="1213" t="s">
        <v>21</v>
      </c>
      <c r="J844" s="1216" t="s">
        <v>9655</v>
      </c>
      <c r="K844" s="1213" t="s">
        <v>21</v>
      </c>
      <c r="L844" s="1213" t="s">
        <v>21</v>
      </c>
      <c r="M844" s="566"/>
      <c r="N844" s="567"/>
      <c r="O844" s="1037"/>
      <c r="P844" s="1172"/>
      <c r="Q844" s="566"/>
      <c r="R844" s="566"/>
      <c r="S844" s="566"/>
      <c r="T844" s="566"/>
    </row>
    <row r="845" spans="1:20" ht="27" customHeight="1" x14ac:dyDescent="0.25">
      <c r="A845" s="1200">
        <v>844</v>
      </c>
      <c r="B845" s="1208">
        <v>676703</v>
      </c>
      <c r="C845" s="1192" t="s">
        <v>5839</v>
      </c>
      <c r="D845" s="1192" t="s">
        <v>8066</v>
      </c>
      <c r="E845" s="1191" t="s">
        <v>21</v>
      </c>
      <c r="F845" s="1202">
        <v>17383</v>
      </c>
      <c r="G845" s="1210" t="s">
        <v>8067</v>
      </c>
      <c r="H845" s="1191" t="s">
        <v>8068</v>
      </c>
      <c r="I845" s="1191" t="s">
        <v>21</v>
      </c>
      <c r="J845" s="1193" t="s">
        <v>9655</v>
      </c>
      <c r="K845" s="1191" t="s">
        <v>21</v>
      </c>
      <c r="L845" s="1191" t="s">
        <v>8069</v>
      </c>
      <c r="M845" s="566"/>
      <c r="N845" s="924"/>
      <c r="O845" s="1166"/>
    </row>
    <row r="846" spans="1:20" ht="27" customHeight="1" x14ac:dyDescent="0.25">
      <c r="A846" s="1200">
        <v>845</v>
      </c>
      <c r="B846" s="1217">
        <v>681682</v>
      </c>
      <c r="C846" s="1218" t="s">
        <v>2417</v>
      </c>
      <c r="D846" s="1218" t="s">
        <v>2418</v>
      </c>
      <c r="E846" s="1213" t="s">
        <v>21</v>
      </c>
      <c r="F846" s="1219">
        <v>20337</v>
      </c>
      <c r="G846" s="1215">
        <v>21908966</v>
      </c>
      <c r="H846" s="1213" t="s">
        <v>2419</v>
      </c>
      <c r="I846" s="1213" t="s">
        <v>21</v>
      </c>
      <c r="J846" s="1216" t="s">
        <v>9655</v>
      </c>
      <c r="K846" s="1213" t="s">
        <v>21</v>
      </c>
      <c r="L846" s="1213" t="s">
        <v>21</v>
      </c>
      <c r="M846" s="566"/>
      <c r="N846" s="567"/>
      <c r="O846" s="1036"/>
      <c r="P846" s="1172"/>
      <c r="Q846" s="566"/>
      <c r="R846" s="566"/>
      <c r="S846" s="566"/>
      <c r="T846" s="566"/>
    </row>
    <row r="847" spans="1:20" ht="27" customHeight="1" x14ac:dyDescent="0.25">
      <c r="A847" s="1200">
        <v>846</v>
      </c>
      <c r="B847" s="1211">
        <v>688291</v>
      </c>
      <c r="C847" s="1232" t="s">
        <v>6593</v>
      </c>
      <c r="D847" s="1232" t="s">
        <v>6474</v>
      </c>
      <c r="E847" s="1200"/>
      <c r="F847" s="1233">
        <v>19011</v>
      </c>
      <c r="G847" s="1199">
        <v>210972379685</v>
      </c>
      <c r="H847" s="1200" t="s">
        <v>6258</v>
      </c>
      <c r="I847" s="1200"/>
      <c r="J847" s="1206" t="s">
        <v>9655</v>
      </c>
      <c r="K847" s="1200"/>
      <c r="L847" s="1200"/>
      <c r="M847" s="565" t="s">
        <v>6712</v>
      </c>
      <c r="O847" s="1035"/>
    </row>
    <row r="848" spans="1:20" ht="27" customHeight="1" x14ac:dyDescent="0.25">
      <c r="A848" s="1200">
        <v>847</v>
      </c>
      <c r="B848" s="1217">
        <v>709991</v>
      </c>
      <c r="C848" s="1218" t="s">
        <v>5883</v>
      </c>
      <c r="D848" s="1218" t="s">
        <v>1922</v>
      </c>
      <c r="E848" s="1213" t="s">
        <v>21</v>
      </c>
      <c r="F848" s="1219">
        <v>19861</v>
      </c>
      <c r="G848" s="1215">
        <v>971262523</v>
      </c>
      <c r="H848" s="1213" t="s">
        <v>1924</v>
      </c>
      <c r="I848" s="1213" t="s">
        <v>21</v>
      </c>
      <c r="J848" s="1216" t="s">
        <v>9655</v>
      </c>
      <c r="K848" s="1213" t="s">
        <v>21</v>
      </c>
      <c r="L848" s="1213" t="s">
        <v>21</v>
      </c>
      <c r="M848" s="566"/>
      <c r="N848" s="567"/>
      <c r="O848" s="1036"/>
      <c r="P848" s="1172"/>
      <c r="Q848" s="566"/>
      <c r="R848" s="566"/>
      <c r="S848" s="566"/>
      <c r="T848" s="566"/>
    </row>
    <row r="849" spans="1:24" ht="27" customHeight="1" x14ac:dyDescent="0.25">
      <c r="A849" s="1200">
        <v>848</v>
      </c>
      <c r="B849" s="1217">
        <v>713631</v>
      </c>
      <c r="C849" s="1218" t="s">
        <v>894</v>
      </c>
      <c r="D849" s="1218" t="s">
        <v>895</v>
      </c>
      <c r="E849" s="1213" t="s">
        <v>21</v>
      </c>
      <c r="F849" s="1219">
        <v>18134</v>
      </c>
      <c r="G849" s="1215">
        <v>982381927</v>
      </c>
      <c r="H849" s="1213" t="s">
        <v>896</v>
      </c>
      <c r="I849" s="1213" t="s">
        <v>21</v>
      </c>
      <c r="J849" s="1216" t="s">
        <v>9655</v>
      </c>
      <c r="K849" s="1213" t="s">
        <v>21</v>
      </c>
      <c r="L849" s="1213" t="s">
        <v>21</v>
      </c>
      <c r="M849" s="566"/>
      <c r="N849" s="567"/>
      <c r="O849" s="1036"/>
      <c r="P849" s="1172"/>
      <c r="Q849" s="566"/>
      <c r="R849" s="566"/>
      <c r="S849" s="566"/>
      <c r="T849" s="566"/>
    </row>
    <row r="850" spans="1:24" ht="27" customHeight="1" x14ac:dyDescent="0.25">
      <c r="A850" s="1200">
        <v>849</v>
      </c>
      <c r="B850" s="1211">
        <v>715606</v>
      </c>
      <c r="C850" s="1212" t="s">
        <v>5625</v>
      </c>
      <c r="D850" s="1212" t="s">
        <v>6476</v>
      </c>
      <c r="E850" s="1213"/>
      <c r="F850" s="1214">
        <v>19565</v>
      </c>
      <c r="G850" s="1215">
        <v>210981112543</v>
      </c>
      <c r="H850" s="1213" t="s">
        <v>6261</v>
      </c>
      <c r="I850" s="1213"/>
      <c r="J850" s="1216" t="s">
        <v>9655</v>
      </c>
      <c r="K850" s="1213"/>
      <c r="L850" s="1213"/>
      <c r="M850" s="566"/>
      <c r="O850" s="1157"/>
    </row>
    <row r="851" spans="1:24" ht="27" customHeight="1" x14ac:dyDescent="0.25">
      <c r="A851" s="1200">
        <v>850</v>
      </c>
      <c r="B851" s="1217">
        <v>719040</v>
      </c>
      <c r="C851" s="1218" t="s">
        <v>5889</v>
      </c>
      <c r="D851" s="1218" t="s">
        <v>3576</v>
      </c>
      <c r="E851" s="1213" t="s">
        <v>21</v>
      </c>
      <c r="F851" s="1219">
        <v>18492</v>
      </c>
      <c r="G851" s="1215">
        <v>981508968</v>
      </c>
      <c r="H851" s="1213" t="s">
        <v>411</v>
      </c>
      <c r="I851" s="1213" t="s">
        <v>21</v>
      </c>
      <c r="J851" s="1216" t="s">
        <v>9655</v>
      </c>
      <c r="K851" s="1213" t="s">
        <v>21</v>
      </c>
      <c r="L851" s="1213" t="s">
        <v>21</v>
      </c>
      <c r="M851" s="566"/>
      <c r="N851" s="567"/>
      <c r="O851" s="1036"/>
      <c r="P851" s="1172"/>
      <c r="Q851" s="566"/>
      <c r="R851" s="566"/>
      <c r="S851" s="566"/>
      <c r="T851" s="566"/>
    </row>
    <row r="852" spans="1:24" ht="27" customHeight="1" x14ac:dyDescent="0.25">
      <c r="A852" s="1200">
        <v>851</v>
      </c>
      <c r="B852" s="1208">
        <v>733765</v>
      </c>
      <c r="C852" s="1192" t="s">
        <v>278</v>
      </c>
      <c r="D852" s="1192" t="s">
        <v>8106</v>
      </c>
      <c r="E852" s="1191" t="s">
        <v>21</v>
      </c>
      <c r="F852" s="1202">
        <v>18648</v>
      </c>
      <c r="G852" s="1191" t="s">
        <v>8107</v>
      </c>
      <c r="H852" s="1191" t="s">
        <v>8108</v>
      </c>
      <c r="I852" s="1191" t="s">
        <v>21</v>
      </c>
      <c r="J852" s="1193" t="s">
        <v>9655</v>
      </c>
      <c r="K852" s="1191" t="s">
        <v>21</v>
      </c>
      <c r="L852" s="1191" t="s">
        <v>21</v>
      </c>
      <c r="M852" s="566"/>
      <c r="N852" s="923"/>
      <c r="O852" s="1149"/>
    </row>
    <row r="853" spans="1:24" ht="27" customHeight="1" x14ac:dyDescent="0.25">
      <c r="A853" s="1200">
        <v>852</v>
      </c>
      <c r="B853" s="1217">
        <v>745552</v>
      </c>
      <c r="C853" s="1218" t="s">
        <v>5898</v>
      </c>
      <c r="D853" s="1218" t="s">
        <v>3093</v>
      </c>
      <c r="E853" s="1213" t="s">
        <v>21</v>
      </c>
      <c r="F853" s="1219">
        <v>17826</v>
      </c>
      <c r="G853" s="1215">
        <v>21902614</v>
      </c>
      <c r="H853" s="1213" t="s">
        <v>3095</v>
      </c>
      <c r="I853" s="1213" t="s">
        <v>21</v>
      </c>
      <c r="J853" s="1216" t="s">
        <v>9655</v>
      </c>
      <c r="K853" s="1213" t="s">
        <v>21</v>
      </c>
      <c r="L853" s="1213" t="s">
        <v>21</v>
      </c>
      <c r="M853" s="566"/>
      <c r="N853" s="567"/>
      <c r="O853" s="1036"/>
      <c r="P853" s="1172"/>
      <c r="Q853" s="566"/>
      <c r="R853" s="566"/>
      <c r="S853" s="566"/>
      <c r="T853" s="566"/>
    </row>
    <row r="854" spans="1:24" ht="27" customHeight="1" x14ac:dyDescent="0.25">
      <c r="A854" s="1200">
        <v>853</v>
      </c>
      <c r="B854" s="1217">
        <v>750601</v>
      </c>
      <c r="C854" s="1218" t="s">
        <v>2255</v>
      </c>
      <c r="D854" s="1218" t="s">
        <v>872</v>
      </c>
      <c r="E854" s="1213" t="s">
        <v>21</v>
      </c>
      <c r="F854" s="1219">
        <v>17216</v>
      </c>
      <c r="G854" s="1215">
        <v>981782047</v>
      </c>
      <c r="H854" s="1213" t="s">
        <v>134</v>
      </c>
      <c r="I854" s="1213" t="s">
        <v>21</v>
      </c>
      <c r="J854" s="1216" t="s">
        <v>9655</v>
      </c>
      <c r="K854" s="1213" t="s">
        <v>21</v>
      </c>
      <c r="L854" s="1213" t="s">
        <v>21</v>
      </c>
      <c r="M854" s="566"/>
      <c r="N854" s="567"/>
      <c r="O854" s="1036"/>
      <c r="P854" s="1172"/>
      <c r="Q854" s="566"/>
      <c r="R854" s="566"/>
      <c r="S854" s="566"/>
      <c r="T854" s="566"/>
    </row>
    <row r="855" spans="1:24" ht="27" customHeight="1" x14ac:dyDescent="0.25">
      <c r="A855" s="1200">
        <v>854</v>
      </c>
      <c r="B855" s="1208">
        <v>768637</v>
      </c>
      <c r="C855" s="1192" t="s">
        <v>5903</v>
      </c>
      <c r="D855" s="1192" t="s">
        <v>1080</v>
      </c>
      <c r="E855" s="1191" t="s">
        <v>21</v>
      </c>
      <c r="F855" s="1225">
        <v>18022</v>
      </c>
      <c r="G855" s="1210" t="s">
        <v>8130</v>
      </c>
      <c r="H855" s="1191" t="s">
        <v>8131</v>
      </c>
      <c r="I855" s="1191" t="s">
        <v>21</v>
      </c>
      <c r="J855" s="1193" t="s">
        <v>9655</v>
      </c>
      <c r="K855" s="1191" t="s">
        <v>21</v>
      </c>
      <c r="L855" s="1191" t="s">
        <v>21</v>
      </c>
      <c r="M855" s="566"/>
      <c r="N855" s="924"/>
      <c r="O855" s="1149"/>
    </row>
    <row r="856" spans="1:24" ht="27" customHeight="1" x14ac:dyDescent="0.25">
      <c r="A856" s="1200">
        <v>855</v>
      </c>
      <c r="B856" s="1211">
        <v>775585</v>
      </c>
      <c r="C856" s="1212" t="s">
        <v>4175</v>
      </c>
      <c r="D856" s="1212" t="s">
        <v>4145</v>
      </c>
      <c r="E856" s="1213"/>
      <c r="F856" s="1214">
        <v>20021</v>
      </c>
      <c r="G856" s="1215">
        <v>210983285641</v>
      </c>
      <c r="H856" s="1213" t="s">
        <v>6223</v>
      </c>
      <c r="I856" s="1213" t="s">
        <v>6657</v>
      </c>
      <c r="J856" s="1216" t="s">
        <v>9655</v>
      </c>
      <c r="K856" s="1213" t="s">
        <v>702</v>
      </c>
      <c r="L856" s="1213">
        <v>984625417</v>
      </c>
      <c r="M856" s="566"/>
      <c r="O856" s="1035"/>
    </row>
    <row r="857" spans="1:24" ht="27" customHeight="1" x14ac:dyDescent="0.25">
      <c r="A857" s="1200">
        <v>856</v>
      </c>
      <c r="B857" s="1211">
        <v>822971</v>
      </c>
      <c r="C857" s="1212" t="s">
        <v>5912</v>
      </c>
      <c r="D857" s="1212" t="s">
        <v>5491</v>
      </c>
      <c r="E857" s="1213"/>
      <c r="F857" s="1214">
        <v>16677</v>
      </c>
      <c r="G857" s="1215">
        <v>210983740618</v>
      </c>
      <c r="H857" s="1213" t="s">
        <v>6278</v>
      </c>
      <c r="I857" s="1213"/>
      <c r="J857" s="1216" t="s">
        <v>9655</v>
      </c>
      <c r="K857" s="1213"/>
      <c r="L857" s="1213"/>
      <c r="M857" s="566"/>
      <c r="O857" s="1035"/>
    </row>
    <row r="858" spans="1:24" ht="27" customHeight="1" x14ac:dyDescent="0.25">
      <c r="A858" s="1200">
        <v>857</v>
      </c>
      <c r="B858" s="1211">
        <v>823827</v>
      </c>
      <c r="C858" s="1223" t="s">
        <v>8185</v>
      </c>
      <c r="D858" s="1223" t="s">
        <v>8186</v>
      </c>
      <c r="E858" s="1220" t="s">
        <v>21</v>
      </c>
      <c r="F858" s="1224">
        <v>19071</v>
      </c>
      <c r="G858" s="1194" t="s">
        <v>8187</v>
      </c>
      <c r="H858" s="1194" t="s">
        <v>8188</v>
      </c>
      <c r="I858" s="1194" t="s">
        <v>21</v>
      </c>
      <c r="J858" s="1197" t="s">
        <v>9655</v>
      </c>
      <c r="K858" s="1194" t="s">
        <v>1566</v>
      </c>
      <c r="L858" s="1194" t="s">
        <v>703</v>
      </c>
      <c r="M858" s="566" t="s">
        <v>9531</v>
      </c>
      <c r="N858" s="923"/>
      <c r="O858" s="1149"/>
      <c r="P858" s="1172"/>
      <c r="U858" s="566"/>
    </row>
    <row r="859" spans="1:24" ht="27" customHeight="1" x14ac:dyDescent="0.25">
      <c r="A859" s="1200">
        <v>858</v>
      </c>
      <c r="B859" s="1217">
        <v>834900</v>
      </c>
      <c r="C859" s="1218" t="s">
        <v>358</v>
      </c>
      <c r="D859" s="1218" t="s">
        <v>3332</v>
      </c>
      <c r="E859" s="1213" t="s">
        <v>21</v>
      </c>
      <c r="F859" s="1219">
        <v>20216</v>
      </c>
      <c r="G859" s="1215">
        <v>971999786</v>
      </c>
      <c r="H859" s="1213" t="s">
        <v>3333</v>
      </c>
      <c r="I859" s="1213" t="s">
        <v>21</v>
      </c>
      <c r="J859" s="1216" t="s">
        <v>9655</v>
      </c>
      <c r="K859" s="1213" t="s">
        <v>21</v>
      </c>
      <c r="L859" s="1213" t="s">
        <v>21</v>
      </c>
      <c r="M859" s="566"/>
      <c r="N859" s="567"/>
      <c r="O859" s="1036"/>
      <c r="P859" s="1172"/>
      <c r="Q859" s="566"/>
      <c r="R859" s="566"/>
      <c r="S859" s="566"/>
      <c r="T859" s="566"/>
    </row>
    <row r="860" spans="1:24" ht="27" customHeight="1" x14ac:dyDescent="0.25">
      <c r="A860" s="1200">
        <v>859</v>
      </c>
      <c r="B860" s="1222">
        <v>944368</v>
      </c>
      <c r="C860" s="1223" t="s">
        <v>2471</v>
      </c>
      <c r="D860" s="1223" t="s">
        <v>2472</v>
      </c>
      <c r="E860" s="1194" t="s">
        <v>21</v>
      </c>
      <c r="F860" s="1224">
        <v>19601</v>
      </c>
      <c r="G860" s="1226">
        <v>983862964</v>
      </c>
      <c r="H860" s="1194" t="s">
        <v>2474</v>
      </c>
      <c r="I860" s="1194" t="s">
        <v>21</v>
      </c>
      <c r="J860" s="1197" t="s">
        <v>9655</v>
      </c>
      <c r="K860" s="1194" t="s">
        <v>21</v>
      </c>
      <c r="L860" s="1194" t="s">
        <v>21</v>
      </c>
      <c r="M860" s="566" t="s">
        <v>9531</v>
      </c>
      <c r="N860" s="282"/>
      <c r="O860" s="1036"/>
      <c r="P860" s="1172"/>
      <c r="Q860" s="566"/>
      <c r="R860" s="566"/>
      <c r="S860" s="566"/>
      <c r="T860" s="566"/>
      <c r="U860" s="566"/>
    </row>
    <row r="861" spans="1:24" ht="27" customHeight="1" x14ac:dyDescent="0.25">
      <c r="A861" s="1200">
        <v>860</v>
      </c>
      <c r="B861" s="1222">
        <v>967676</v>
      </c>
      <c r="C861" s="1222" t="s">
        <v>1153</v>
      </c>
      <c r="D861" s="1223" t="s">
        <v>8259</v>
      </c>
      <c r="E861" s="1194" t="s">
        <v>21</v>
      </c>
      <c r="F861" s="1224">
        <v>18452</v>
      </c>
      <c r="G861" s="1194" t="s">
        <v>8260</v>
      </c>
      <c r="H861" s="1194" t="s">
        <v>8261</v>
      </c>
      <c r="I861" s="1194" t="s">
        <v>21</v>
      </c>
      <c r="J861" s="1197" t="s">
        <v>9655</v>
      </c>
      <c r="K861" s="1194" t="s">
        <v>21</v>
      </c>
      <c r="L861" s="1194" t="s">
        <v>21</v>
      </c>
      <c r="M861" s="566" t="s">
        <v>9393</v>
      </c>
      <c r="N861" s="923"/>
      <c r="O861" s="1036"/>
      <c r="P861" s="1172"/>
      <c r="U861" s="566"/>
    </row>
    <row r="862" spans="1:24" ht="27" customHeight="1" x14ac:dyDescent="0.25">
      <c r="A862" s="1200">
        <v>861</v>
      </c>
      <c r="B862" s="1217">
        <v>970321</v>
      </c>
      <c r="C862" s="1218" t="s">
        <v>5930</v>
      </c>
      <c r="D862" s="1218" t="s">
        <v>609</v>
      </c>
      <c r="E862" s="1213" t="s">
        <v>21</v>
      </c>
      <c r="F862" s="1219">
        <v>19941</v>
      </c>
      <c r="G862" s="1215">
        <v>981858354</v>
      </c>
      <c r="H862" s="1213" t="s">
        <v>611</v>
      </c>
      <c r="I862" s="1213" t="s">
        <v>21</v>
      </c>
      <c r="J862" s="1216" t="s">
        <v>9655</v>
      </c>
      <c r="K862" s="1213" t="s">
        <v>21</v>
      </c>
      <c r="L862" s="1213" t="s">
        <v>21</v>
      </c>
      <c r="M862" s="566"/>
      <c r="N862" s="567"/>
      <c r="O862" s="1036"/>
      <c r="P862" s="1172"/>
      <c r="Q862" s="566"/>
      <c r="R862" s="566"/>
      <c r="S862" s="566"/>
      <c r="T862" s="566"/>
    </row>
    <row r="863" spans="1:24" ht="27" customHeight="1" x14ac:dyDescent="0.25">
      <c r="A863" s="1200">
        <v>862</v>
      </c>
      <c r="B863" s="1217">
        <v>1219888</v>
      </c>
      <c r="C863" s="1218" t="s">
        <v>5645</v>
      </c>
      <c r="D863" s="1218" t="s">
        <v>4976</v>
      </c>
      <c r="E863" s="1213" t="s">
        <v>21</v>
      </c>
      <c r="F863" s="1219">
        <v>20154</v>
      </c>
      <c r="G863" s="1215">
        <v>982924337</v>
      </c>
      <c r="H863" s="1200" t="s">
        <v>4983</v>
      </c>
      <c r="I863" s="1200" t="s">
        <v>21</v>
      </c>
      <c r="J863" s="1216" t="s">
        <v>9655</v>
      </c>
      <c r="K863" s="1213" t="s">
        <v>21</v>
      </c>
      <c r="L863" s="1213" t="s">
        <v>21</v>
      </c>
      <c r="M863" s="566"/>
      <c r="N863" s="567"/>
      <c r="O863" s="1036"/>
      <c r="P863" s="1172"/>
      <c r="Q863" s="566"/>
      <c r="R863" s="566"/>
      <c r="S863" s="566"/>
      <c r="T863" s="566"/>
      <c r="W863" s="566"/>
      <c r="X863" s="566"/>
    </row>
    <row r="864" spans="1:24" ht="27" customHeight="1" x14ac:dyDescent="0.25">
      <c r="A864" s="1200">
        <v>863</v>
      </c>
      <c r="B864" s="1222">
        <v>1318016</v>
      </c>
      <c r="C864" s="1223" t="s">
        <v>8178</v>
      </c>
      <c r="D864" s="1223" t="s">
        <v>8439</v>
      </c>
      <c r="E864" s="1194" t="s">
        <v>21</v>
      </c>
      <c r="F864" s="1228">
        <v>19243</v>
      </c>
      <c r="G864" s="1226">
        <v>981274872</v>
      </c>
      <c r="H864" s="1194" t="s">
        <v>8440</v>
      </c>
      <c r="I864" s="1194" t="s">
        <v>21</v>
      </c>
      <c r="J864" s="1197" t="s">
        <v>9655</v>
      </c>
      <c r="K864" s="1194" t="s">
        <v>21</v>
      </c>
      <c r="L864" s="1194" t="s">
        <v>8441</v>
      </c>
      <c r="M864" s="566" t="s">
        <v>9531</v>
      </c>
      <c r="N864" s="924"/>
      <c r="O864" s="1149"/>
      <c r="P864" s="1172"/>
      <c r="U864" s="566"/>
      <c r="W864" s="566"/>
      <c r="X864" s="566"/>
    </row>
    <row r="865" spans="1:24" ht="27" customHeight="1" x14ac:dyDescent="0.25">
      <c r="A865" s="1200">
        <v>864</v>
      </c>
      <c r="B865" s="1217">
        <v>1383344</v>
      </c>
      <c r="C865" s="1218" t="s">
        <v>1390</v>
      </c>
      <c r="D865" s="1218" t="s">
        <v>1245</v>
      </c>
      <c r="E865" s="1213" t="s">
        <v>21</v>
      </c>
      <c r="F865" s="1219">
        <v>20083</v>
      </c>
      <c r="G865" s="1215">
        <v>991948227</v>
      </c>
      <c r="H865" s="1213" t="s">
        <v>4712</v>
      </c>
      <c r="I865" s="1213" t="s">
        <v>21</v>
      </c>
      <c r="J865" s="1216" t="s">
        <v>9655</v>
      </c>
      <c r="K865" s="1213">
        <v>992418232</v>
      </c>
      <c r="L865" s="1213" t="s">
        <v>4713</v>
      </c>
      <c r="M865" s="566"/>
      <c r="N865" s="567"/>
      <c r="O865" s="1036"/>
      <c r="P865" s="1172"/>
      <c r="Q865" s="566"/>
      <c r="R865" s="566"/>
      <c r="S865" s="566"/>
      <c r="T865" s="566"/>
      <c r="W865" s="566"/>
      <c r="X865" s="566"/>
    </row>
    <row r="866" spans="1:24" ht="27" customHeight="1" x14ac:dyDescent="0.25">
      <c r="A866" s="1200">
        <v>865</v>
      </c>
      <c r="B866" s="1211">
        <v>1555954</v>
      </c>
      <c r="C866" s="1212" t="s">
        <v>4575</v>
      </c>
      <c r="D866" s="1212" t="s">
        <v>4576</v>
      </c>
      <c r="E866" s="1213"/>
      <c r="F866" s="1214">
        <v>19727</v>
      </c>
      <c r="G866" s="1215">
        <v>210982925484</v>
      </c>
      <c r="H866" s="1213" t="s">
        <v>6324</v>
      </c>
      <c r="I866" s="1213" t="s">
        <v>6671</v>
      </c>
      <c r="J866" s="1216" t="s">
        <v>9655</v>
      </c>
      <c r="K866" s="1213" t="s">
        <v>702</v>
      </c>
      <c r="L866" s="1213">
        <v>984625417</v>
      </c>
      <c r="M866" s="566"/>
      <c r="O866" s="1035"/>
      <c r="V866" s="566"/>
    </row>
    <row r="867" spans="1:24" ht="27" customHeight="1" x14ac:dyDescent="0.25">
      <c r="A867" s="1200">
        <v>866</v>
      </c>
      <c r="B867" s="1222">
        <v>1751107</v>
      </c>
      <c r="C867" s="1222" t="s">
        <v>5878</v>
      </c>
      <c r="D867" s="1223" t="s">
        <v>8599</v>
      </c>
      <c r="E867" s="1194" t="s">
        <v>21</v>
      </c>
      <c r="F867" s="1194" t="s">
        <v>8600</v>
      </c>
      <c r="G867" s="1194">
        <v>21908562</v>
      </c>
      <c r="H867" s="1194" t="s">
        <v>372</v>
      </c>
      <c r="I867" s="1194" t="s">
        <v>21</v>
      </c>
      <c r="J867" s="1197" t="s">
        <v>9655</v>
      </c>
      <c r="K867" s="1194" t="s">
        <v>21</v>
      </c>
      <c r="L867" s="1194" t="s">
        <v>7107</v>
      </c>
      <c r="M867" s="566" t="s">
        <v>9394</v>
      </c>
      <c r="N867" s="923"/>
      <c r="O867" s="1036"/>
      <c r="P867" s="1172"/>
      <c r="U867" s="566"/>
      <c r="V867" s="566"/>
    </row>
    <row r="868" spans="1:24" ht="27" customHeight="1" x14ac:dyDescent="0.25">
      <c r="A868" s="1200">
        <v>867</v>
      </c>
      <c r="B868" s="1217">
        <v>1784641</v>
      </c>
      <c r="C868" s="1218" t="s">
        <v>6087</v>
      </c>
      <c r="D868" s="1218" t="s">
        <v>3359</v>
      </c>
      <c r="E868" s="1213" t="s">
        <v>21</v>
      </c>
      <c r="F868" s="1219">
        <v>19936</v>
      </c>
      <c r="G868" s="1215">
        <v>991314305</v>
      </c>
      <c r="H868" s="1213" t="s">
        <v>3361</v>
      </c>
      <c r="I868" s="1213" t="s">
        <v>21</v>
      </c>
      <c r="J868" s="1216" t="s">
        <v>9655</v>
      </c>
      <c r="K868" s="1213" t="s">
        <v>21</v>
      </c>
      <c r="L868" s="1213" t="s">
        <v>21</v>
      </c>
      <c r="M868" s="566"/>
      <c r="N868" s="567"/>
      <c r="O868" s="1036"/>
      <c r="P868" s="1172"/>
      <c r="Q868" s="566"/>
      <c r="R868" s="566"/>
      <c r="S868" s="566"/>
      <c r="T868" s="566"/>
      <c r="V868" s="566"/>
    </row>
    <row r="869" spans="1:24" ht="27" customHeight="1" x14ac:dyDescent="0.25">
      <c r="A869" s="1200">
        <v>868</v>
      </c>
      <c r="B869" s="1211">
        <v>1822960</v>
      </c>
      <c r="C869" s="1232" t="s">
        <v>5746</v>
      </c>
      <c r="D869" s="1232" t="s">
        <v>917</v>
      </c>
      <c r="E869" s="1200"/>
      <c r="F869" s="1233">
        <v>16916</v>
      </c>
      <c r="G869" s="1199">
        <v>210993562775</v>
      </c>
      <c r="H869" s="1200" t="s">
        <v>6332</v>
      </c>
      <c r="I869" s="1200" t="s">
        <v>6673</v>
      </c>
      <c r="J869" s="1206" t="s">
        <v>9655</v>
      </c>
      <c r="K869" s="1200"/>
      <c r="L869" s="1200"/>
      <c r="M869" s="565" t="s">
        <v>6712</v>
      </c>
      <c r="O869" s="1035"/>
      <c r="V869" s="566"/>
    </row>
    <row r="870" spans="1:24" ht="27" customHeight="1" x14ac:dyDescent="0.25">
      <c r="A870" s="1200">
        <v>869</v>
      </c>
      <c r="B870" s="1211">
        <v>1862692</v>
      </c>
      <c r="C870" s="1212" t="s">
        <v>6003</v>
      </c>
      <c r="D870" s="1212" t="s">
        <v>2780</v>
      </c>
      <c r="E870" s="1213"/>
      <c r="F870" s="1214">
        <v>20133</v>
      </c>
      <c r="G870" s="1215">
        <v>210982562824</v>
      </c>
      <c r="H870" s="1213" t="s">
        <v>6184</v>
      </c>
      <c r="I870" s="1213"/>
      <c r="J870" s="1216" t="s">
        <v>9655</v>
      </c>
      <c r="K870" s="1213"/>
      <c r="L870" s="1213"/>
      <c r="M870" s="566"/>
      <c r="O870" s="1035"/>
      <c r="V870" s="566"/>
    </row>
    <row r="871" spans="1:24" ht="27" customHeight="1" x14ac:dyDescent="0.25">
      <c r="A871" s="1200">
        <v>870</v>
      </c>
      <c r="B871" s="1208">
        <v>1909398</v>
      </c>
      <c r="C871" s="1192" t="s">
        <v>8658</v>
      </c>
      <c r="D871" s="1192" t="s">
        <v>8659</v>
      </c>
      <c r="E871" s="1191" t="s">
        <v>21</v>
      </c>
      <c r="F871" s="1202">
        <v>15951</v>
      </c>
      <c r="G871" s="1210" t="s">
        <v>8067</v>
      </c>
      <c r="H871" s="1191" t="s">
        <v>8068</v>
      </c>
      <c r="I871" s="1191" t="s">
        <v>21</v>
      </c>
      <c r="J871" s="1193" t="s">
        <v>9655</v>
      </c>
      <c r="K871" s="1191" t="s">
        <v>21</v>
      </c>
      <c r="L871" s="1191" t="s">
        <v>8069</v>
      </c>
      <c r="M871" s="566"/>
      <c r="N871" s="924"/>
      <c r="O871" s="1149"/>
      <c r="V871" s="566"/>
    </row>
    <row r="872" spans="1:24" ht="27" customHeight="1" x14ac:dyDescent="0.25">
      <c r="A872" s="1200">
        <v>871</v>
      </c>
      <c r="B872" s="1217">
        <v>2053931</v>
      </c>
      <c r="C872" s="1218" t="s">
        <v>1529</v>
      </c>
      <c r="D872" s="1218" t="s">
        <v>3551</v>
      </c>
      <c r="E872" s="1213" t="s">
        <v>21</v>
      </c>
      <c r="F872" s="1219">
        <v>19846</v>
      </c>
      <c r="G872" s="1215">
        <v>985921734</v>
      </c>
      <c r="H872" s="1213" t="s">
        <v>3553</v>
      </c>
      <c r="I872" s="1213" t="s">
        <v>21</v>
      </c>
      <c r="J872" s="1216" t="s">
        <v>9655</v>
      </c>
      <c r="K872" s="1213" t="s">
        <v>21</v>
      </c>
      <c r="L872" s="1213" t="s">
        <v>21</v>
      </c>
      <c r="M872" s="566"/>
      <c r="N872" s="567"/>
      <c r="O872" s="1036"/>
      <c r="P872" s="1172"/>
      <c r="Q872" s="566"/>
      <c r="R872" s="566"/>
      <c r="S872" s="566"/>
      <c r="T872" s="566"/>
      <c r="W872" s="566"/>
      <c r="X872" s="566"/>
    </row>
    <row r="873" spans="1:24" ht="27" customHeight="1" x14ac:dyDescent="0.25">
      <c r="A873" s="1200">
        <v>872</v>
      </c>
      <c r="B873" s="1222">
        <v>2082133</v>
      </c>
      <c r="C873" s="1223" t="s">
        <v>8706</v>
      </c>
      <c r="D873" s="1223" t="s">
        <v>7108</v>
      </c>
      <c r="E873" s="1194" t="s">
        <v>21</v>
      </c>
      <c r="F873" s="1224">
        <v>19202</v>
      </c>
      <c r="G873" s="1194" t="s">
        <v>8707</v>
      </c>
      <c r="H873" s="1194" t="s">
        <v>8708</v>
      </c>
      <c r="I873" s="1194" t="s">
        <v>21</v>
      </c>
      <c r="J873" s="1197" t="s">
        <v>9655</v>
      </c>
      <c r="K873" s="1194" t="s">
        <v>21</v>
      </c>
      <c r="L873" s="1194" t="s">
        <v>21</v>
      </c>
      <c r="M873" s="566" t="s">
        <v>9531</v>
      </c>
      <c r="N873" s="923"/>
      <c r="O873" s="923"/>
      <c r="P873" s="1172"/>
      <c r="U873" s="566"/>
      <c r="W873" s="566"/>
      <c r="X873" s="566"/>
    </row>
    <row r="874" spans="1:24" ht="27" customHeight="1" x14ac:dyDescent="0.25">
      <c r="A874" s="1200">
        <v>873</v>
      </c>
      <c r="B874" s="1222">
        <v>2123721</v>
      </c>
      <c r="C874" s="1223" t="s">
        <v>8735</v>
      </c>
      <c r="D874" s="1223" t="s">
        <v>8736</v>
      </c>
      <c r="E874" s="1194" t="s">
        <v>21</v>
      </c>
      <c r="F874" s="1224">
        <v>18752</v>
      </c>
      <c r="G874" s="1194" t="s">
        <v>8737</v>
      </c>
      <c r="H874" s="1194" t="s">
        <v>8738</v>
      </c>
      <c r="I874" s="1194" t="s">
        <v>21</v>
      </c>
      <c r="J874" s="1197" t="s">
        <v>9655</v>
      </c>
      <c r="K874" s="1194" t="s">
        <v>21</v>
      </c>
      <c r="L874" s="1194" t="s">
        <v>21</v>
      </c>
      <c r="M874" s="566" t="s">
        <v>9531</v>
      </c>
      <c r="N874" s="923"/>
      <c r="O874" s="1149"/>
      <c r="P874" s="1172"/>
      <c r="U874" s="566"/>
      <c r="W874" s="566"/>
      <c r="X874" s="566"/>
    </row>
    <row r="875" spans="1:24" ht="27" customHeight="1" x14ac:dyDescent="0.25">
      <c r="A875" s="1200">
        <v>874</v>
      </c>
      <c r="B875" s="1211">
        <v>2216835</v>
      </c>
      <c r="C875" s="1212" t="s">
        <v>1500</v>
      </c>
      <c r="D875" s="1212" t="s">
        <v>2040</v>
      </c>
      <c r="E875" s="1213"/>
      <c r="F875" s="1214">
        <v>18247</v>
      </c>
      <c r="G875" s="1215">
        <v>210991928118</v>
      </c>
      <c r="H875" s="1213" t="s">
        <v>6349</v>
      </c>
      <c r="I875" s="1213"/>
      <c r="J875" s="1216" t="s">
        <v>9655</v>
      </c>
      <c r="K875" s="1213"/>
      <c r="L875" s="1213"/>
      <c r="M875" s="566"/>
      <c r="O875" s="1035"/>
      <c r="W875" s="566"/>
      <c r="X875" s="566"/>
    </row>
    <row r="876" spans="1:24" ht="27" customHeight="1" x14ac:dyDescent="0.25">
      <c r="A876" s="1200">
        <v>875</v>
      </c>
      <c r="B876" s="1211">
        <v>2408373</v>
      </c>
      <c r="C876" s="1212" t="s">
        <v>6613</v>
      </c>
      <c r="D876" s="1212" t="s">
        <v>6522</v>
      </c>
      <c r="E876" s="1213"/>
      <c r="F876" s="1214">
        <v>18086</v>
      </c>
      <c r="G876" s="1215">
        <v>210993538969</v>
      </c>
      <c r="H876" s="1213" t="s">
        <v>6356</v>
      </c>
      <c r="I876" s="1213"/>
      <c r="J876" s="1216" t="s">
        <v>9655</v>
      </c>
      <c r="K876" s="1213"/>
      <c r="L876" s="1213"/>
      <c r="M876" s="1171" t="s">
        <v>9721</v>
      </c>
      <c r="O876" s="1035"/>
      <c r="P876" s="1170" t="s">
        <v>9722</v>
      </c>
      <c r="W876" s="566"/>
      <c r="X876" s="566"/>
    </row>
    <row r="877" spans="1:24" ht="27" customHeight="1" x14ac:dyDescent="0.25">
      <c r="A877" s="1200">
        <v>876</v>
      </c>
      <c r="B877" s="1208">
        <v>2501750</v>
      </c>
      <c r="C877" s="1192" t="s">
        <v>5878</v>
      </c>
      <c r="D877" s="1192" t="s">
        <v>8827</v>
      </c>
      <c r="E877" s="1209" t="s">
        <v>21</v>
      </c>
      <c r="F877" s="1191"/>
      <c r="G877" s="1210">
        <v>985395861</v>
      </c>
      <c r="H877" s="1191" t="s">
        <v>8828</v>
      </c>
      <c r="I877" s="1191" t="s">
        <v>21</v>
      </c>
      <c r="J877" s="1193" t="s">
        <v>9655</v>
      </c>
      <c r="K877" s="1191" t="s">
        <v>21</v>
      </c>
      <c r="L877" s="1191" t="s">
        <v>8829</v>
      </c>
      <c r="M877" s="566"/>
      <c r="N877" s="923"/>
      <c r="O877" s="1153"/>
      <c r="V877" s="566"/>
      <c r="W877" s="566"/>
      <c r="X877" s="566"/>
    </row>
    <row r="878" spans="1:24" ht="27" customHeight="1" x14ac:dyDescent="0.25">
      <c r="A878" s="1200">
        <v>877</v>
      </c>
      <c r="B878" s="1217">
        <v>2575699</v>
      </c>
      <c r="C878" s="1218" t="s">
        <v>1273</v>
      </c>
      <c r="D878" s="1218" t="s">
        <v>1236</v>
      </c>
      <c r="E878" s="1213" t="s">
        <v>21</v>
      </c>
      <c r="F878" s="1219">
        <v>20007</v>
      </c>
      <c r="G878" s="1215">
        <v>971235719</v>
      </c>
      <c r="H878" s="1213" t="s">
        <v>1238</v>
      </c>
      <c r="I878" s="1213" t="s">
        <v>21</v>
      </c>
      <c r="J878" s="1216" t="s">
        <v>9655</v>
      </c>
      <c r="K878" s="1213" t="s">
        <v>21</v>
      </c>
      <c r="L878" s="1213" t="s">
        <v>21</v>
      </c>
      <c r="M878" s="566"/>
      <c r="N878" s="567"/>
      <c r="O878" s="1036"/>
      <c r="P878" s="1172"/>
      <c r="Q878" s="566"/>
      <c r="R878" s="566"/>
      <c r="S878" s="566"/>
      <c r="T878" s="566"/>
      <c r="V878" s="566"/>
      <c r="W878" s="566"/>
      <c r="X878" s="566"/>
    </row>
    <row r="879" spans="1:24" ht="27" customHeight="1" x14ac:dyDescent="0.25">
      <c r="A879" s="1200">
        <v>878</v>
      </c>
      <c r="B879" s="1211">
        <v>3344413</v>
      </c>
      <c r="C879" s="1198" t="s">
        <v>6046</v>
      </c>
      <c r="D879" s="1198" t="s">
        <v>5602</v>
      </c>
      <c r="E879" s="1213" t="s">
        <v>21</v>
      </c>
      <c r="F879" s="1219">
        <v>13980</v>
      </c>
      <c r="G879" s="1215">
        <v>981594068</v>
      </c>
      <c r="H879" s="1213" t="s">
        <v>1105</v>
      </c>
      <c r="I879" s="1213" t="s">
        <v>21</v>
      </c>
      <c r="J879" s="1216" t="s">
        <v>9655</v>
      </c>
      <c r="K879" s="1213" t="s">
        <v>21</v>
      </c>
      <c r="L879" s="1213" t="s">
        <v>1108</v>
      </c>
      <c r="M879" s="566"/>
      <c r="N879" s="567"/>
      <c r="O879" s="1036"/>
      <c r="P879" s="1172"/>
      <c r="Q879" s="566"/>
      <c r="R879" s="566"/>
      <c r="S879" s="566"/>
      <c r="T879" s="566"/>
      <c r="V879" s="566"/>
    </row>
    <row r="880" spans="1:24" ht="27" customHeight="1" x14ac:dyDescent="0.25">
      <c r="A880" s="1200">
        <v>879</v>
      </c>
      <c r="B880" s="1217">
        <v>3536698</v>
      </c>
      <c r="C880" s="1218" t="s">
        <v>3968</v>
      </c>
      <c r="D880" s="1218" t="s">
        <v>3969</v>
      </c>
      <c r="E880" s="1213" t="s">
        <v>21</v>
      </c>
      <c r="F880" s="1219">
        <v>19052</v>
      </c>
      <c r="G880" s="1215">
        <v>21904996</v>
      </c>
      <c r="H880" s="1213" t="s">
        <v>3971</v>
      </c>
      <c r="I880" s="1200" t="s">
        <v>21</v>
      </c>
      <c r="J880" s="1216" t="s">
        <v>9655</v>
      </c>
      <c r="K880" s="1213" t="s">
        <v>21</v>
      </c>
      <c r="L880" s="1213" t="s">
        <v>21</v>
      </c>
      <c r="M880" s="566"/>
      <c r="N880" s="567"/>
      <c r="O880" s="1036"/>
      <c r="P880" s="1172"/>
      <c r="Q880" s="566"/>
      <c r="R880" s="566"/>
      <c r="S880" s="566"/>
      <c r="T880" s="566"/>
      <c r="V880" s="566"/>
    </row>
    <row r="881" spans="1:24" ht="27" customHeight="1" x14ac:dyDescent="0.25">
      <c r="A881" s="1200">
        <v>880</v>
      </c>
      <c r="B881" s="1217">
        <v>3873390</v>
      </c>
      <c r="C881" s="1218" t="s">
        <v>6050</v>
      </c>
      <c r="D881" s="1218" t="s">
        <v>5608</v>
      </c>
      <c r="E881" s="1213" t="s">
        <v>21</v>
      </c>
      <c r="F881" s="1219">
        <v>19361</v>
      </c>
      <c r="G881" s="1215">
        <v>961592229</v>
      </c>
      <c r="H881" s="1213" t="s">
        <v>4002</v>
      </c>
      <c r="I881" s="1200" t="s">
        <v>21</v>
      </c>
      <c r="J881" s="1216" t="s">
        <v>9655</v>
      </c>
      <c r="K881" s="1213" t="s">
        <v>21</v>
      </c>
      <c r="L881" s="1213" t="s">
        <v>21</v>
      </c>
      <c r="M881" s="566"/>
      <c r="N881" s="567"/>
      <c r="O881" s="1036"/>
      <c r="P881" s="1172"/>
      <c r="Q881" s="566"/>
      <c r="R881" s="566"/>
      <c r="S881" s="566"/>
      <c r="T881" s="566"/>
      <c r="V881" s="566"/>
    </row>
    <row r="882" spans="1:24" ht="27" customHeight="1" x14ac:dyDescent="0.25">
      <c r="A882" s="1200">
        <v>881</v>
      </c>
      <c r="B882" s="1217">
        <v>4471531</v>
      </c>
      <c r="C882" s="1218" t="s">
        <v>6094</v>
      </c>
      <c r="D882" s="1218" t="s">
        <v>1708</v>
      </c>
      <c r="E882" s="1213" t="s">
        <v>21</v>
      </c>
      <c r="F882" s="1219">
        <v>20012</v>
      </c>
      <c r="G882" s="1215">
        <v>991356811</v>
      </c>
      <c r="H882" s="1213" t="s">
        <v>1709</v>
      </c>
      <c r="I882" s="1213" t="s">
        <v>21</v>
      </c>
      <c r="J882" s="1216" t="s">
        <v>9655</v>
      </c>
      <c r="K882" s="1213">
        <v>986434104</v>
      </c>
      <c r="L882" s="1213" t="s">
        <v>21</v>
      </c>
      <c r="M882" s="566"/>
      <c r="N882" s="567"/>
      <c r="O882" s="1036"/>
      <c r="P882" s="1172"/>
      <c r="Q882" s="566"/>
      <c r="R882" s="566"/>
      <c r="S882" s="566"/>
      <c r="T882" s="566"/>
      <c r="V882" s="566"/>
    </row>
    <row r="883" spans="1:24" ht="27" customHeight="1" x14ac:dyDescent="0.25">
      <c r="A883" s="1200">
        <v>882</v>
      </c>
      <c r="B883" s="1211">
        <v>5612761</v>
      </c>
      <c r="C883" s="1212" t="s">
        <v>5844</v>
      </c>
      <c r="D883" s="1212" t="s">
        <v>5611</v>
      </c>
      <c r="E883" s="1213"/>
      <c r="F883" s="1214">
        <v>17639</v>
      </c>
      <c r="G883" s="1215">
        <v>210972154264</v>
      </c>
      <c r="H883" s="1213" t="s">
        <v>6366</v>
      </c>
      <c r="I883" s="1213"/>
      <c r="J883" s="1216" t="s">
        <v>9655</v>
      </c>
      <c r="K883" s="1213"/>
      <c r="L883" s="1213"/>
      <c r="M883" s="566"/>
      <c r="O883" s="1035"/>
      <c r="V883" s="566"/>
    </row>
    <row r="884" spans="1:24" ht="27" customHeight="1" x14ac:dyDescent="0.25">
      <c r="A884" s="1200">
        <v>883</v>
      </c>
      <c r="B884" s="1208">
        <v>200027</v>
      </c>
      <c r="C884" s="1192" t="s">
        <v>6782</v>
      </c>
      <c r="D884" s="1192" t="s">
        <v>436</v>
      </c>
      <c r="E884" s="1191" t="s">
        <v>21</v>
      </c>
      <c r="F884" s="1225">
        <v>13494</v>
      </c>
      <c r="G884" s="1210" t="s">
        <v>6783</v>
      </c>
      <c r="H884" s="1191" t="s">
        <v>6784</v>
      </c>
      <c r="I884" s="1191" t="s">
        <v>21</v>
      </c>
      <c r="J884" s="1193" t="s">
        <v>9656</v>
      </c>
      <c r="K884" s="1209" t="s">
        <v>21</v>
      </c>
      <c r="L884" s="1209" t="s">
        <v>21</v>
      </c>
      <c r="M884" s="566"/>
      <c r="N884" s="924"/>
      <c r="O884" s="1149"/>
      <c r="U884" s="566"/>
      <c r="V884" s="566"/>
      <c r="W884" s="566"/>
      <c r="X884" s="566"/>
    </row>
    <row r="885" spans="1:24" ht="27" customHeight="1" x14ac:dyDescent="0.25">
      <c r="A885" s="1200">
        <v>884</v>
      </c>
      <c r="B885" s="1217">
        <v>206671</v>
      </c>
      <c r="C885" s="1218" t="s">
        <v>897</v>
      </c>
      <c r="D885" s="1218" t="s">
        <v>1128</v>
      </c>
      <c r="E885" s="1213" t="s">
        <v>21</v>
      </c>
      <c r="F885" s="1219">
        <v>13700</v>
      </c>
      <c r="G885" s="1215">
        <v>984502002</v>
      </c>
      <c r="H885" s="1213" t="s">
        <v>4850</v>
      </c>
      <c r="I885" s="1200" t="s">
        <v>21</v>
      </c>
      <c r="J885" s="1216" t="s">
        <v>9656</v>
      </c>
      <c r="K885" s="1213" t="s">
        <v>21</v>
      </c>
      <c r="L885" s="1213" t="s">
        <v>21</v>
      </c>
      <c r="M885" s="566"/>
      <c r="N885" s="567"/>
      <c r="O885" s="1036"/>
      <c r="P885" s="1172"/>
      <c r="Q885" s="566"/>
      <c r="R885" s="566"/>
      <c r="S885" s="566"/>
      <c r="T885" s="566"/>
      <c r="U885" s="566"/>
      <c r="V885" s="566"/>
      <c r="W885" s="566"/>
      <c r="X885" s="566"/>
    </row>
    <row r="886" spans="1:24" ht="27" customHeight="1" x14ac:dyDescent="0.25">
      <c r="A886" s="1200">
        <v>885</v>
      </c>
      <c r="B886" s="1211">
        <v>208594</v>
      </c>
      <c r="C886" s="1212" t="s">
        <v>6537</v>
      </c>
      <c r="D886" s="1212" t="s">
        <v>6375</v>
      </c>
      <c r="E886" s="1213"/>
      <c r="F886" s="1214">
        <v>11230</v>
      </c>
      <c r="G886" s="1215">
        <v>2.1944225097198099E+17</v>
      </c>
      <c r="H886" s="1213" t="s">
        <v>6106</v>
      </c>
      <c r="I886" s="1213"/>
      <c r="J886" s="1216" t="s">
        <v>9656</v>
      </c>
      <c r="K886" s="1213"/>
      <c r="L886" s="1213"/>
      <c r="M886" s="566"/>
      <c r="O886" s="1035"/>
      <c r="U886" s="566"/>
      <c r="V886" s="566"/>
      <c r="W886" s="566"/>
      <c r="X886" s="566"/>
    </row>
    <row r="887" spans="1:24" ht="27" customHeight="1" x14ac:dyDescent="0.25">
      <c r="A887" s="1200">
        <v>886</v>
      </c>
      <c r="B887" s="1222">
        <v>217217</v>
      </c>
      <c r="C887" s="1222" t="s">
        <v>295</v>
      </c>
      <c r="D887" s="1223" t="s">
        <v>441</v>
      </c>
      <c r="E887" s="1194" t="s">
        <v>21</v>
      </c>
      <c r="F887" s="1224">
        <v>11281</v>
      </c>
      <c r="G887" s="1226">
        <v>984176534</v>
      </c>
      <c r="H887" s="1194" t="s">
        <v>6813</v>
      </c>
      <c r="I887" s="1194" t="s">
        <v>21</v>
      </c>
      <c r="J887" s="1197" t="s">
        <v>9656</v>
      </c>
      <c r="K887" s="1220" t="s">
        <v>21</v>
      </c>
      <c r="L887" s="1220" t="s">
        <v>21</v>
      </c>
      <c r="O887" s="1035"/>
      <c r="U887" s="566"/>
      <c r="V887" s="566"/>
      <c r="W887" s="566"/>
      <c r="X887" s="566"/>
    </row>
    <row r="888" spans="1:24" ht="27" customHeight="1" x14ac:dyDescent="0.25">
      <c r="A888" s="1200">
        <v>887</v>
      </c>
      <c r="B888" s="1211">
        <v>222825</v>
      </c>
      <c r="C888" s="1218" t="s">
        <v>1310</v>
      </c>
      <c r="D888" s="1218" t="s">
        <v>3263</v>
      </c>
      <c r="E888" s="1213" t="s">
        <v>21</v>
      </c>
      <c r="F888" s="1219">
        <v>14409</v>
      </c>
      <c r="G888" s="1215">
        <v>21941382</v>
      </c>
      <c r="H888" s="1213" t="s">
        <v>3264</v>
      </c>
      <c r="I888" s="1213" t="s">
        <v>21</v>
      </c>
      <c r="J888" s="1216" t="s">
        <v>9656</v>
      </c>
      <c r="K888" s="1213">
        <v>984812139</v>
      </c>
      <c r="L888" s="1213" t="s">
        <v>3265</v>
      </c>
      <c r="M888" s="566"/>
      <c r="N888" s="567"/>
      <c r="O888" s="1036"/>
      <c r="P888" s="1172"/>
      <c r="Q888" s="566"/>
      <c r="R888" s="566"/>
      <c r="S888" s="566"/>
      <c r="T888" s="566"/>
      <c r="U888" s="566"/>
      <c r="V888" s="566"/>
      <c r="W888" s="566"/>
      <c r="X888" s="566"/>
    </row>
    <row r="889" spans="1:24" ht="27" customHeight="1" x14ac:dyDescent="0.25">
      <c r="A889" s="1200">
        <v>888</v>
      </c>
      <c r="B889" s="1211">
        <v>223001</v>
      </c>
      <c r="C889" s="1223" t="s">
        <v>5633</v>
      </c>
      <c r="D889" s="1223" t="s">
        <v>328</v>
      </c>
      <c r="E889" s="1194" t="s">
        <v>21</v>
      </c>
      <c r="F889" s="1224">
        <v>12483</v>
      </c>
      <c r="G889" s="1194" t="s">
        <v>6822</v>
      </c>
      <c r="H889" s="1194" t="s">
        <v>6823</v>
      </c>
      <c r="I889" s="1194" t="s">
        <v>21</v>
      </c>
      <c r="J889" s="1197" t="s">
        <v>9656</v>
      </c>
      <c r="K889" s="1194" t="s">
        <v>21</v>
      </c>
      <c r="L889" s="1194" t="s">
        <v>21</v>
      </c>
      <c r="M889" s="566" t="s">
        <v>9531</v>
      </c>
      <c r="N889" s="923" t="s">
        <v>6725</v>
      </c>
      <c r="O889" s="1149"/>
      <c r="P889" s="1172"/>
      <c r="U889" s="566"/>
      <c r="V889" s="566"/>
      <c r="W889" s="566"/>
      <c r="X889" s="566"/>
    </row>
    <row r="890" spans="1:24" ht="27" customHeight="1" x14ac:dyDescent="0.25">
      <c r="A890" s="1200">
        <v>889</v>
      </c>
      <c r="B890" s="1211">
        <v>247424</v>
      </c>
      <c r="C890" s="1212" t="s">
        <v>5639</v>
      </c>
      <c r="D890" s="1212" t="s">
        <v>5322</v>
      </c>
      <c r="E890" s="1213"/>
      <c r="F890" s="1214">
        <v>15826</v>
      </c>
      <c r="G890" s="1215">
        <v>210971417400</v>
      </c>
      <c r="H890" s="1213" t="s">
        <v>6113</v>
      </c>
      <c r="I890" s="1213" t="s">
        <v>6624</v>
      </c>
      <c r="J890" s="1216" t="s">
        <v>9656</v>
      </c>
      <c r="K890" s="1213" t="s">
        <v>6687</v>
      </c>
      <c r="L890" s="1213">
        <v>992682149</v>
      </c>
      <c r="M890" s="566"/>
      <c r="O890" s="1035"/>
      <c r="U890" s="566"/>
      <c r="V890" s="566"/>
      <c r="W890" s="566"/>
      <c r="X890" s="566"/>
    </row>
    <row r="891" spans="1:24" ht="27" customHeight="1" x14ac:dyDescent="0.25">
      <c r="A891" s="1200">
        <v>890</v>
      </c>
      <c r="B891" s="1211">
        <v>251238</v>
      </c>
      <c r="C891" s="1212" t="s">
        <v>5643</v>
      </c>
      <c r="D891" s="1212" t="s">
        <v>5323</v>
      </c>
      <c r="E891" s="1213"/>
      <c r="F891" s="1214">
        <v>15748</v>
      </c>
      <c r="G891" s="1215">
        <v>210972239959</v>
      </c>
      <c r="H891" s="1213" t="s">
        <v>6113</v>
      </c>
      <c r="I891" s="1213" t="s">
        <v>6626</v>
      </c>
      <c r="J891" s="1216" t="s">
        <v>9656</v>
      </c>
      <c r="K891" s="1213" t="s">
        <v>702</v>
      </c>
      <c r="L891" s="1213">
        <v>984625417</v>
      </c>
      <c r="M891" s="566"/>
      <c r="O891" s="1035"/>
      <c r="U891" s="566"/>
      <c r="V891" s="566"/>
      <c r="W891" s="566"/>
      <c r="X891" s="566"/>
    </row>
    <row r="892" spans="1:24" ht="27" customHeight="1" x14ac:dyDescent="0.25">
      <c r="A892" s="1200">
        <v>891</v>
      </c>
      <c r="B892" s="1211">
        <v>257678</v>
      </c>
      <c r="C892" s="1212" t="s">
        <v>6083</v>
      </c>
      <c r="D892" s="1212" t="s">
        <v>6382</v>
      </c>
      <c r="E892" s="1213"/>
      <c r="F892" s="1214">
        <v>12872</v>
      </c>
      <c r="G892" s="1215">
        <v>210981274422</v>
      </c>
      <c r="H892" s="1213" t="s">
        <v>4916</v>
      </c>
      <c r="I892" s="1213"/>
      <c r="J892" s="1216" t="s">
        <v>9656</v>
      </c>
      <c r="K892" s="1213"/>
      <c r="L892" s="1213"/>
      <c r="M892" s="566"/>
      <c r="O892" s="1035"/>
      <c r="U892" s="566"/>
      <c r="V892" s="566"/>
      <c r="W892" s="566"/>
      <c r="X892" s="566"/>
    </row>
    <row r="893" spans="1:24" ht="27" customHeight="1" x14ac:dyDescent="0.25">
      <c r="A893" s="1200">
        <v>892</v>
      </c>
      <c r="B893" s="1211">
        <v>273190</v>
      </c>
      <c r="C893" s="1232" t="s">
        <v>6542</v>
      </c>
      <c r="D893" s="1232" t="s">
        <v>6385</v>
      </c>
      <c r="E893" s="1200"/>
      <c r="F893" s="1233">
        <v>14705</v>
      </c>
      <c r="G893" s="1199">
        <v>210981913793</v>
      </c>
      <c r="H893" s="1200" t="s">
        <v>6118</v>
      </c>
      <c r="I893" s="1200"/>
      <c r="J893" s="1206" t="s">
        <v>9656</v>
      </c>
      <c r="K893" s="1200"/>
      <c r="L893" s="1200"/>
      <c r="M893" s="565" t="s">
        <v>6712</v>
      </c>
      <c r="O893" s="682"/>
      <c r="U893" s="566"/>
      <c r="V893" s="566"/>
      <c r="W893" s="566"/>
      <c r="X893" s="566"/>
    </row>
    <row r="894" spans="1:24" ht="27" customHeight="1" x14ac:dyDescent="0.25">
      <c r="A894" s="1200">
        <v>893</v>
      </c>
      <c r="B894" s="1211">
        <v>285137</v>
      </c>
      <c r="C894" s="1212" t="s">
        <v>6544</v>
      </c>
      <c r="D894" s="1212" t="s">
        <v>6389</v>
      </c>
      <c r="E894" s="1213"/>
      <c r="F894" s="1214">
        <v>16428</v>
      </c>
      <c r="G894" s="1215">
        <v>210982217960</v>
      </c>
      <c r="H894" s="1213" t="s">
        <v>6123</v>
      </c>
      <c r="I894" s="1213"/>
      <c r="J894" s="1216" t="s">
        <v>9656</v>
      </c>
      <c r="K894" s="1213"/>
      <c r="L894" s="1213"/>
      <c r="M894" s="566"/>
      <c r="O894" s="1035"/>
      <c r="U894" s="566"/>
      <c r="V894" s="566"/>
      <c r="W894" s="566"/>
      <c r="X894" s="566"/>
    </row>
    <row r="895" spans="1:24" ht="27" customHeight="1" x14ac:dyDescent="0.25">
      <c r="A895" s="1200">
        <v>894</v>
      </c>
      <c r="B895" s="1208">
        <v>289215</v>
      </c>
      <c r="C895" s="1192" t="s">
        <v>5689</v>
      </c>
      <c r="D895" s="1192" t="s">
        <v>7007</v>
      </c>
      <c r="E895" s="1209" t="s">
        <v>21</v>
      </c>
      <c r="F895" s="1191"/>
      <c r="G895" s="1210">
        <v>981650671</v>
      </c>
      <c r="H895" s="1191" t="s">
        <v>7008</v>
      </c>
      <c r="I895" s="1191" t="s">
        <v>21</v>
      </c>
      <c r="J895" s="1193" t="s">
        <v>9656</v>
      </c>
      <c r="K895" s="1191" t="s">
        <v>21</v>
      </c>
      <c r="L895" s="1191" t="s">
        <v>21</v>
      </c>
      <c r="M895" s="566"/>
      <c r="N895" s="181"/>
      <c r="O895" s="1153"/>
      <c r="U895" s="566"/>
      <c r="V895" s="566"/>
      <c r="W895" s="566"/>
      <c r="X895" s="566"/>
    </row>
    <row r="896" spans="1:24" ht="27" customHeight="1" x14ac:dyDescent="0.25">
      <c r="A896" s="1200">
        <v>895</v>
      </c>
      <c r="B896" s="1208">
        <v>293167</v>
      </c>
      <c r="C896" s="1192" t="s">
        <v>1542</v>
      </c>
      <c r="D896" s="1192" t="s">
        <v>7021</v>
      </c>
      <c r="E896" s="1191" t="s">
        <v>21</v>
      </c>
      <c r="F896" s="1191"/>
      <c r="G896" s="1210">
        <v>981353887</v>
      </c>
      <c r="H896" s="1191" t="s">
        <v>7022</v>
      </c>
      <c r="I896" s="1191" t="s">
        <v>21</v>
      </c>
      <c r="J896" s="1193" t="s">
        <v>9656</v>
      </c>
      <c r="K896" s="1191" t="s">
        <v>21</v>
      </c>
      <c r="L896" s="1191" t="s">
        <v>21</v>
      </c>
      <c r="M896" s="566"/>
      <c r="N896" s="923"/>
      <c r="O896" s="1149"/>
      <c r="U896" s="566"/>
      <c r="V896" s="566"/>
      <c r="W896" s="566"/>
      <c r="X896" s="566"/>
    </row>
    <row r="897" spans="1:22" ht="27" customHeight="1" x14ac:dyDescent="0.25">
      <c r="A897" s="1200">
        <v>896</v>
      </c>
      <c r="B897" s="1208">
        <v>318348</v>
      </c>
      <c r="C897" s="1192" t="s">
        <v>7092</v>
      </c>
      <c r="D897" s="1192" t="s">
        <v>7093</v>
      </c>
      <c r="E897" s="1191" t="s">
        <v>21</v>
      </c>
      <c r="F897" s="1250">
        <v>16641</v>
      </c>
      <c r="G897" s="1210">
        <v>961811094</v>
      </c>
      <c r="H897" s="1191" t="s">
        <v>7094</v>
      </c>
      <c r="I897" s="1191" t="s">
        <v>21</v>
      </c>
      <c r="J897" s="1193" t="s">
        <v>9656</v>
      </c>
      <c r="K897" s="1191" t="s">
        <v>21</v>
      </c>
      <c r="L897" s="1191" t="s">
        <v>21</v>
      </c>
      <c r="M897" s="566"/>
      <c r="N897" s="924"/>
      <c r="O897" s="1149"/>
      <c r="U897" s="566"/>
      <c r="V897" s="566"/>
    </row>
    <row r="898" spans="1:22" ht="27" customHeight="1" x14ac:dyDescent="0.25">
      <c r="A898" s="1200">
        <v>897</v>
      </c>
      <c r="B898" s="1211">
        <v>321439</v>
      </c>
      <c r="C898" s="1212" t="s">
        <v>4448</v>
      </c>
      <c r="D898" s="1212" t="s">
        <v>4449</v>
      </c>
      <c r="E898" s="1213"/>
      <c r="F898" s="1214">
        <v>16849</v>
      </c>
      <c r="G898" s="1215">
        <v>210983789561</v>
      </c>
      <c r="H898" s="1213" t="s">
        <v>6129</v>
      </c>
      <c r="I898" s="1213"/>
      <c r="J898" s="1216" t="s">
        <v>9656</v>
      </c>
      <c r="K898" s="1213"/>
      <c r="L898" s="1213"/>
      <c r="M898" s="566"/>
      <c r="O898" s="1035"/>
      <c r="U898" s="566"/>
      <c r="V898" s="566"/>
    </row>
    <row r="899" spans="1:22" ht="27" customHeight="1" x14ac:dyDescent="0.25">
      <c r="A899" s="1200">
        <v>898</v>
      </c>
      <c r="B899" s="1211">
        <v>328489</v>
      </c>
      <c r="C899" s="1212" t="s">
        <v>6547</v>
      </c>
      <c r="D899" s="1212" t="s">
        <v>6394</v>
      </c>
      <c r="E899" s="1213"/>
      <c r="F899" s="1214">
        <v>17690</v>
      </c>
      <c r="G899" s="1215">
        <v>210991943778</v>
      </c>
      <c r="H899" s="1213" t="s">
        <v>6132</v>
      </c>
      <c r="I899" s="1213"/>
      <c r="J899" s="1216" t="s">
        <v>9656</v>
      </c>
      <c r="K899" s="1213"/>
      <c r="L899" s="1213"/>
      <c r="M899" s="566"/>
      <c r="O899" s="1035"/>
      <c r="U899" s="566"/>
      <c r="V899" s="566"/>
    </row>
    <row r="900" spans="1:22" ht="27" customHeight="1" x14ac:dyDescent="0.25">
      <c r="A900" s="1200">
        <v>899</v>
      </c>
      <c r="B900" s="1230">
        <v>350952</v>
      </c>
      <c r="C900" s="1201" t="s">
        <v>525</v>
      </c>
      <c r="D900" s="1201" t="s">
        <v>1864</v>
      </c>
      <c r="E900" s="1196" t="s">
        <v>21</v>
      </c>
      <c r="F900" s="1203">
        <v>19445</v>
      </c>
      <c r="G900" s="1195">
        <v>986344860</v>
      </c>
      <c r="H900" s="1196" t="s">
        <v>1865</v>
      </c>
      <c r="I900" s="1196" t="s">
        <v>21</v>
      </c>
      <c r="J900" s="1216" t="s">
        <v>9656</v>
      </c>
      <c r="K900" s="1213" t="s">
        <v>21</v>
      </c>
      <c r="L900" s="1213" t="s">
        <v>21</v>
      </c>
      <c r="M900" s="566"/>
      <c r="N900" s="567"/>
      <c r="O900" s="1036"/>
      <c r="P900" s="1172"/>
      <c r="Q900" s="566"/>
      <c r="R900" s="566"/>
      <c r="S900" s="566"/>
      <c r="T900" s="566"/>
      <c r="U900" s="566"/>
    </row>
    <row r="901" spans="1:22" ht="27" customHeight="1" x14ac:dyDescent="0.25">
      <c r="A901" s="1200">
        <v>900</v>
      </c>
      <c r="B901" s="1211">
        <v>354931</v>
      </c>
      <c r="C901" s="1232" t="s">
        <v>6549</v>
      </c>
      <c r="D901" s="1232" t="s">
        <v>6400</v>
      </c>
      <c r="E901" s="1200"/>
      <c r="F901" s="1233">
        <v>18207</v>
      </c>
      <c r="G901" s="1199">
        <v>210982106928</v>
      </c>
      <c r="H901" s="1200" t="s">
        <v>6143</v>
      </c>
      <c r="I901" s="1200"/>
      <c r="J901" s="1206" t="s">
        <v>9656</v>
      </c>
      <c r="K901" s="1200"/>
      <c r="L901" s="1200"/>
      <c r="M901" s="565" t="s">
        <v>6712</v>
      </c>
      <c r="O901" s="1035"/>
      <c r="U901" s="566"/>
    </row>
    <row r="902" spans="1:22" ht="27" customHeight="1" x14ac:dyDescent="0.25">
      <c r="A902" s="1200">
        <v>901</v>
      </c>
      <c r="B902" s="1217">
        <v>361969</v>
      </c>
      <c r="C902" s="1218" t="s">
        <v>2600</v>
      </c>
      <c r="D902" s="1218" t="s">
        <v>2601</v>
      </c>
      <c r="E902" s="1213" t="s">
        <v>21</v>
      </c>
      <c r="F902" s="1219">
        <v>18617</v>
      </c>
      <c r="G902" s="1215">
        <v>982531856</v>
      </c>
      <c r="H902" s="1213" t="s">
        <v>5046</v>
      </c>
      <c r="I902" s="1213" t="s">
        <v>21</v>
      </c>
      <c r="J902" s="1216" t="s">
        <v>9656</v>
      </c>
      <c r="K902" s="1213" t="s">
        <v>21</v>
      </c>
      <c r="L902" s="1213" t="s">
        <v>21</v>
      </c>
      <c r="M902" s="566"/>
      <c r="N902" s="567"/>
      <c r="O902" s="1036"/>
      <c r="P902" s="1172"/>
      <c r="Q902" s="566"/>
      <c r="R902" s="566"/>
      <c r="S902" s="566"/>
      <c r="T902" s="566"/>
      <c r="U902" s="566"/>
    </row>
    <row r="903" spans="1:22" ht="27" customHeight="1" x14ac:dyDescent="0.25">
      <c r="A903" s="1200">
        <v>902</v>
      </c>
      <c r="B903" s="1211">
        <v>378115</v>
      </c>
      <c r="C903" s="1218" t="s">
        <v>409</v>
      </c>
      <c r="D903" s="1218" t="s">
        <v>4138</v>
      </c>
      <c r="E903" s="1213" t="s">
        <v>21</v>
      </c>
      <c r="F903" s="1219">
        <v>14484</v>
      </c>
      <c r="G903" s="1215">
        <v>972132665</v>
      </c>
      <c r="H903" s="1213" t="s">
        <v>4139</v>
      </c>
      <c r="I903" s="1200" t="s">
        <v>21</v>
      </c>
      <c r="J903" s="1216" t="s">
        <v>9656</v>
      </c>
      <c r="K903" s="1213" t="s">
        <v>21</v>
      </c>
      <c r="L903" s="1213" t="s">
        <v>21</v>
      </c>
      <c r="M903" s="566"/>
      <c r="N903" s="567"/>
      <c r="O903" s="1036"/>
      <c r="P903" s="1172"/>
      <c r="Q903" s="566"/>
      <c r="R903" s="566"/>
      <c r="S903" s="566"/>
      <c r="T903" s="566"/>
      <c r="U903" s="566"/>
    </row>
    <row r="904" spans="1:22" ht="27" customHeight="1" x14ac:dyDescent="0.25">
      <c r="A904" s="1200">
        <v>903</v>
      </c>
      <c r="B904" s="1211">
        <v>380337</v>
      </c>
      <c r="C904" s="1212" t="s">
        <v>6552</v>
      </c>
      <c r="D904" s="1212" t="s">
        <v>6406</v>
      </c>
      <c r="E904" s="1213"/>
      <c r="F904" s="1214">
        <v>13199</v>
      </c>
      <c r="G904" s="1215">
        <v>2.1943841097198099E+17</v>
      </c>
      <c r="H904" s="1213" t="s">
        <v>6153</v>
      </c>
      <c r="I904" s="1213"/>
      <c r="J904" s="1216" t="s">
        <v>9656</v>
      </c>
      <c r="K904" s="1213"/>
      <c r="L904" s="1213"/>
      <c r="M904" s="566"/>
      <c r="O904" s="1035"/>
      <c r="U904" s="566"/>
    </row>
    <row r="905" spans="1:22" ht="27" customHeight="1" x14ac:dyDescent="0.25">
      <c r="A905" s="1200">
        <v>904</v>
      </c>
      <c r="B905" s="1222">
        <v>381110</v>
      </c>
      <c r="C905" s="1222" t="str">
        <f>VLOOKUP(B:B,'[2]censo_persona$final_a_censar_cs'!$I:$K,3,)</f>
        <v>ANA DEL ROSARIO</v>
      </c>
      <c r="D905" s="1223" t="s">
        <v>180</v>
      </c>
      <c r="E905" s="1194" t="s">
        <v>21</v>
      </c>
      <c r="F905" s="1224">
        <v>17374</v>
      </c>
      <c r="G905" s="1226" t="s">
        <v>181</v>
      </c>
      <c r="H905" s="1194" t="s">
        <v>7294</v>
      </c>
      <c r="I905" s="1194" t="s">
        <v>21</v>
      </c>
      <c r="J905" s="1197" t="s">
        <v>9656</v>
      </c>
      <c r="K905" s="1194" t="s">
        <v>21</v>
      </c>
      <c r="L905" s="1194" t="s">
        <v>21</v>
      </c>
      <c r="O905" s="1035"/>
      <c r="U905" s="566"/>
    </row>
    <row r="906" spans="1:22" ht="27" customHeight="1" x14ac:dyDescent="0.25">
      <c r="A906" s="1200">
        <v>905</v>
      </c>
      <c r="B906" s="1222">
        <v>388217</v>
      </c>
      <c r="C906" s="1223" t="s">
        <v>5682</v>
      </c>
      <c r="D906" s="1223" t="s">
        <v>7321</v>
      </c>
      <c r="E906" s="1194" t="s">
        <v>21</v>
      </c>
      <c r="F906" s="1224">
        <v>18858</v>
      </c>
      <c r="G906" s="1194" t="s">
        <v>7322</v>
      </c>
      <c r="H906" s="1194" t="s">
        <v>7323</v>
      </c>
      <c r="I906" s="1194" t="s">
        <v>21</v>
      </c>
      <c r="J906" s="1197" t="s">
        <v>9656</v>
      </c>
      <c r="K906" s="1194" t="s">
        <v>21</v>
      </c>
      <c r="L906" s="1194" t="s">
        <v>21</v>
      </c>
      <c r="M906" s="566" t="s">
        <v>9531</v>
      </c>
      <c r="N906" s="923"/>
      <c r="O906" s="1149"/>
      <c r="P906" s="1172"/>
      <c r="U906" s="566"/>
    </row>
    <row r="907" spans="1:22" ht="27" customHeight="1" x14ac:dyDescent="0.25">
      <c r="A907" s="1200">
        <v>906</v>
      </c>
      <c r="B907" s="1217">
        <v>391304</v>
      </c>
      <c r="C907" s="1218" t="s">
        <v>5713</v>
      </c>
      <c r="D907" s="1218" t="s">
        <v>3162</v>
      </c>
      <c r="E907" s="1213" t="s">
        <v>21</v>
      </c>
      <c r="F907" s="1219">
        <v>18463</v>
      </c>
      <c r="G907" s="1215">
        <v>985559017</v>
      </c>
      <c r="H907" s="1213" t="s">
        <v>3163</v>
      </c>
      <c r="I907" s="1213" t="s">
        <v>21</v>
      </c>
      <c r="J907" s="1216" t="s">
        <v>9656</v>
      </c>
      <c r="K907" s="1213" t="s">
        <v>21</v>
      </c>
      <c r="L907" s="1213" t="s">
        <v>21</v>
      </c>
      <c r="M907" s="566"/>
      <c r="N907" s="567"/>
      <c r="O907" s="1036"/>
      <c r="P907" s="1172"/>
      <c r="Q907" s="566"/>
      <c r="R907" s="566"/>
      <c r="S907" s="566"/>
      <c r="T907" s="566"/>
      <c r="U907" s="566"/>
    </row>
    <row r="908" spans="1:22" ht="27" customHeight="1" x14ac:dyDescent="0.25">
      <c r="A908" s="1200">
        <v>907</v>
      </c>
      <c r="B908" s="1217">
        <v>396738</v>
      </c>
      <c r="C908" s="1218" t="s">
        <v>2597</v>
      </c>
      <c r="D908" s="1218" t="s">
        <v>2598</v>
      </c>
      <c r="E908" s="1213" t="s">
        <v>21</v>
      </c>
      <c r="F908" s="1219">
        <v>16829</v>
      </c>
      <c r="G908" s="1215">
        <v>982317909</v>
      </c>
      <c r="H908" s="1213" t="s">
        <v>5246</v>
      </c>
      <c r="I908" s="1213" t="s">
        <v>21</v>
      </c>
      <c r="J908" s="1216" t="s">
        <v>9656</v>
      </c>
      <c r="K908" s="1213" t="s">
        <v>21</v>
      </c>
      <c r="L908" s="1213" t="s">
        <v>21</v>
      </c>
      <c r="M908" s="566"/>
      <c r="N908" s="567"/>
      <c r="O908" s="1036"/>
      <c r="P908" s="1172"/>
      <c r="Q908" s="566"/>
      <c r="R908" s="566"/>
      <c r="S908" s="566"/>
      <c r="T908" s="566"/>
      <c r="U908" s="566"/>
    </row>
    <row r="909" spans="1:22" ht="27" customHeight="1" x14ac:dyDescent="0.25">
      <c r="A909" s="1200">
        <v>908</v>
      </c>
      <c r="B909" s="1211">
        <v>400838</v>
      </c>
      <c r="C909" s="1212" t="s">
        <v>6557</v>
      </c>
      <c r="D909" s="1212" t="s">
        <v>6412</v>
      </c>
      <c r="E909" s="1213"/>
      <c r="F909" s="1214">
        <v>19062</v>
      </c>
      <c r="G909" s="1215">
        <v>984454299</v>
      </c>
      <c r="H909" s="1213" t="s">
        <v>6160</v>
      </c>
      <c r="I909" s="1213" t="s">
        <v>6635</v>
      </c>
      <c r="J909" s="1216" t="s">
        <v>9656</v>
      </c>
      <c r="K909" s="1213"/>
      <c r="L909" s="1213" t="s">
        <v>6695</v>
      </c>
      <c r="M909" s="566"/>
      <c r="O909" s="1035"/>
      <c r="U909" s="566"/>
    </row>
    <row r="910" spans="1:22" ht="27" customHeight="1" x14ac:dyDescent="0.25">
      <c r="A910" s="1200">
        <v>909</v>
      </c>
      <c r="B910" s="1217">
        <v>406767</v>
      </c>
      <c r="C910" s="1218" t="s">
        <v>1215</v>
      </c>
      <c r="D910" s="1218" t="s">
        <v>1053</v>
      </c>
      <c r="E910" s="1213" t="s">
        <v>21</v>
      </c>
      <c r="F910" s="1219">
        <v>18914</v>
      </c>
      <c r="G910" s="1215">
        <v>982235877</v>
      </c>
      <c r="H910" s="1213" t="s">
        <v>3695</v>
      </c>
      <c r="I910" s="1213" t="s">
        <v>21</v>
      </c>
      <c r="J910" s="1216" t="s">
        <v>9656</v>
      </c>
      <c r="K910" s="1213" t="s">
        <v>21</v>
      </c>
      <c r="L910" s="1213" t="s">
        <v>21</v>
      </c>
      <c r="M910" s="566"/>
      <c r="N910" s="567"/>
      <c r="O910" s="1036"/>
      <c r="P910" s="1172"/>
      <c r="Q910" s="566"/>
      <c r="R910" s="566"/>
      <c r="S910" s="566"/>
      <c r="T910" s="566"/>
      <c r="U910" s="566"/>
    </row>
    <row r="911" spans="1:22" ht="27" customHeight="1" x14ac:dyDescent="0.25">
      <c r="A911" s="1200">
        <v>910</v>
      </c>
      <c r="B911" s="1217">
        <v>407648</v>
      </c>
      <c r="C911" s="1218" t="s">
        <v>3376</v>
      </c>
      <c r="D911" s="1218" t="s">
        <v>4854</v>
      </c>
      <c r="E911" s="1213" t="s">
        <v>21</v>
      </c>
      <c r="F911" s="1219">
        <v>16662</v>
      </c>
      <c r="G911" s="1215">
        <v>982884101</v>
      </c>
      <c r="H911" s="1213" t="s">
        <v>4856</v>
      </c>
      <c r="I911" s="1200" t="s">
        <v>21</v>
      </c>
      <c r="J911" s="1216" t="s">
        <v>9656</v>
      </c>
      <c r="K911" s="1213" t="s">
        <v>21</v>
      </c>
      <c r="L911" s="1213" t="s">
        <v>21</v>
      </c>
      <c r="M911" s="566"/>
      <c r="N911" s="567"/>
      <c r="O911" s="1036"/>
      <c r="P911" s="1172"/>
      <c r="Q911" s="566"/>
      <c r="R911" s="566"/>
      <c r="S911" s="566"/>
      <c r="T911" s="566"/>
      <c r="U911" s="566"/>
    </row>
    <row r="912" spans="1:22" ht="27" customHeight="1" x14ac:dyDescent="0.25">
      <c r="A912" s="1200">
        <v>911</v>
      </c>
      <c r="B912" s="1211">
        <v>413355</v>
      </c>
      <c r="C912" s="1212" t="s">
        <v>5730</v>
      </c>
      <c r="D912" s="1212" t="s">
        <v>1581</v>
      </c>
      <c r="E912" s="1213"/>
      <c r="F912" s="1214">
        <v>18759</v>
      </c>
      <c r="G912" s="1215">
        <v>210984856656</v>
      </c>
      <c r="H912" s="1213" t="s">
        <v>6123</v>
      </c>
      <c r="I912" s="1213"/>
      <c r="J912" s="1216" t="s">
        <v>9656</v>
      </c>
      <c r="K912" s="1213"/>
      <c r="L912" s="1213"/>
      <c r="M912" s="566"/>
      <c r="O912" s="1035"/>
    </row>
    <row r="913" spans="1:22" ht="27" customHeight="1" x14ac:dyDescent="0.25">
      <c r="A913" s="1200">
        <v>912</v>
      </c>
      <c r="B913" s="1211">
        <v>415675</v>
      </c>
      <c r="C913" s="1212" t="s">
        <v>2272</v>
      </c>
      <c r="D913" s="1212" t="s">
        <v>2273</v>
      </c>
      <c r="E913" s="1213"/>
      <c r="F913" s="1214">
        <v>17786</v>
      </c>
      <c r="G913" s="1215">
        <v>210972262929</v>
      </c>
      <c r="H913" s="1213" t="s">
        <v>6165</v>
      </c>
      <c r="I913" s="1213"/>
      <c r="J913" s="1216" t="s">
        <v>9656</v>
      </c>
      <c r="K913" s="1213"/>
      <c r="L913" s="1213"/>
      <c r="M913" s="566"/>
      <c r="O913" s="682"/>
    </row>
    <row r="914" spans="1:22" ht="27" customHeight="1" x14ac:dyDescent="0.25">
      <c r="A914" s="1200">
        <v>913</v>
      </c>
      <c r="B914" s="1208">
        <v>416227</v>
      </c>
      <c r="C914" s="1192" t="s">
        <v>316</v>
      </c>
      <c r="D914" s="1192" t="s">
        <v>1740</v>
      </c>
      <c r="E914" s="1191" t="s">
        <v>21</v>
      </c>
      <c r="F914" s="1202">
        <v>17428</v>
      </c>
      <c r="G914" s="1191" t="s">
        <v>7450</v>
      </c>
      <c r="H914" s="1191" t="s">
        <v>7451</v>
      </c>
      <c r="I914" s="1191" t="s">
        <v>21</v>
      </c>
      <c r="J914" s="1193" t="s">
        <v>9656</v>
      </c>
      <c r="K914" s="1209" t="s">
        <v>21</v>
      </c>
      <c r="L914" s="1209" t="s">
        <v>21</v>
      </c>
      <c r="M914" s="566"/>
      <c r="N914" s="923"/>
      <c r="O914" s="1149"/>
    </row>
    <row r="915" spans="1:22" ht="27" customHeight="1" x14ac:dyDescent="0.25">
      <c r="A915" s="1200">
        <v>914</v>
      </c>
      <c r="B915" s="1211">
        <v>420145</v>
      </c>
      <c r="C915" s="1232" t="s">
        <v>6560</v>
      </c>
      <c r="D915" s="1232" t="s">
        <v>5422</v>
      </c>
      <c r="E915" s="1200"/>
      <c r="F915" s="1233">
        <v>17979</v>
      </c>
      <c r="G915" s="1199">
        <v>2.1902614097256499E+17</v>
      </c>
      <c r="H915" s="1200" t="s">
        <v>6168</v>
      </c>
      <c r="I915" s="1200"/>
      <c r="J915" s="1206" t="s">
        <v>9656</v>
      </c>
      <c r="K915" s="1200"/>
      <c r="L915" s="1200"/>
      <c r="M915" s="565" t="s">
        <v>6712</v>
      </c>
      <c r="O915" s="1035"/>
    </row>
    <row r="916" spans="1:22" ht="27" customHeight="1" x14ac:dyDescent="0.25">
      <c r="A916" s="1200">
        <v>915</v>
      </c>
      <c r="B916" s="1222">
        <v>426511</v>
      </c>
      <c r="C916" s="1222" t="s">
        <v>5215</v>
      </c>
      <c r="D916" s="1223" t="s">
        <v>5216</v>
      </c>
      <c r="E916" s="1194"/>
      <c r="F916" s="1194" t="s">
        <v>5217</v>
      </c>
      <c r="G916" s="1226">
        <v>983460184</v>
      </c>
      <c r="H916" s="1194" t="s">
        <v>1087</v>
      </c>
      <c r="I916" s="1194" t="s">
        <v>21</v>
      </c>
      <c r="J916" s="1197" t="s">
        <v>9656</v>
      </c>
      <c r="K916" s="1194" t="s">
        <v>21</v>
      </c>
      <c r="L916" s="1194" t="s">
        <v>21</v>
      </c>
      <c r="M916" s="566" t="s">
        <v>9393</v>
      </c>
      <c r="N916" s="567"/>
      <c r="O916" s="1036"/>
      <c r="P916" s="1172"/>
      <c r="Q916" s="566"/>
      <c r="R916" s="566"/>
      <c r="S916" s="566"/>
      <c r="T916" s="566"/>
      <c r="U916" s="566"/>
    </row>
    <row r="917" spans="1:22" ht="27" customHeight="1" x14ac:dyDescent="0.25">
      <c r="A917" s="1200">
        <v>916</v>
      </c>
      <c r="B917" s="1211">
        <v>428038</v>
      </c>
      <c r="C917" s="1212" t="s">
        <v>5742</v>
      </c>
      <c r="D917" s="1212" t="s">
        <v>944</v>
      </c>
      <c r="E917" s="1213"/>
      <c r="F917" s="1214">
        <v>19522</v>
      </c>
      <c r="G917" s="1215">
        <v>210982824511</v>
      </c>
      <c r="H917" s="1213" t="s">
        <v>6172</v>
      </c>
      <c r="I917" s="1213" t="s">
        <v>6639</v>
      </c>
      <c r="J917" s="1216" t="s">
        <v>9656</v>
      </c>
      <c r="K917" s="1213" t="s">
        <v>702</v>
      </c>
      <c r="L917" s="1213">
        <v>984625417</v>
      </c>
      <c r="M917" s="566"/>
      <c r="O917" s="1035"/>
    </row>
    <row r="918" spans="1:22" ht="27" customHeight="1" x14ac:dyDescent="0.25">
      <c r="A918" s="1200">
        <v>917</v>
      </c>
      <c r="B918" s="1217">
        <v>428352</v>
      </c>
      <c r="C918" s="1218" t="s">
        <v>2921</v>
      </c>
      <c r="D918" s="1218" t="s">
        <v>2922</v>
      </c>
      <c r="E918" s="1213" t="s">
        <v>21</v>
      </c>
      <c r="F918" s="1219">
        <v>18374</v>
      </c>
      <c r="G918" s="1215">
        <v>981890303</v>
      </c>
      <c r="H918" s="1213" t="s">
        <v>5249</v>
      </c>
      <c r="I918" s="1213" t="s">
        <v>21</v>
      </c>
      <c r="J918" s="1216" t="s">
        <v>9656</v>
      </c>
      <c r="K918" s="1213" t="s">
        <v>21</v>
      </c>
      <c r="L918" s="1213" t="s">
        <v>21</v>
      </c>
      <c r="M918" s="566"/>
      <c r="N918" s="567"/>
      <c r="O918" s="1036"/>
      <c r="P918" s="1172"/>
      <c r="Q918" s="566"/>
      <c r="R918" s="566"/>
      <c r="S918" s="566"/>
      <c r="T918" s="566"/>
    </row>
    <row r="919" spans="1:22" ht="27" customHeight="1" x14ac:dyDescent="0.25">
      <c r="A919" s="1200">
        <v>918</v>
      </c>
      <c r="B919" s="1208">
        <v>429293</v>
      </c>
      <c r="C919" s="1192" t="s">
        <v>7481</v>
      </c>
      <c r="D919" s="1192" t="s">
        <v>7482</v>
      </c>
      <c r="E919" s="1209" t="s">
        <v>21</v>
      </c>
      <c r="F919" s="1202">
        <v>18090</v>
      </c>
      <c r="G919" s="1191">
        <v>981843508</v>
      </c>
      <c r="H919" s="1191" t="s">
        <v>7483</v>
      </c>
      <c r="I919" s="1191" t="s">
        <v>21</v>
      </c>
      <c r="J919" s="1193" t="s">
        <v>9656</v>
      </c>
      <c r="K919" s="1191" t="s">
        <v>21</v>
      </c>
      <c r="L919" s="1191"/>
      <c r="M919" s="566"/>
      <c r="N919" s="181"/>
      <c r="O919" s="1153"/>
    </row>
    <row r="920" spans="1:22" ht="27" customHeight="1" x14ac:dyDescent="0.25">
      <c r="A920" s="1200">
        <v>919</v>
      </c>
      <c r="B920" s="1217">
        <v>430095</v>
      </c>
      <c r="C920" s="1218" t="s">
        <v>3216</v>
      </c>
      <c r="D920" s="1218" t="s">
        <v>3768</v>
      </c>
      <c r="E920" s="1213" t="s">
        <v>21</v>
      </c>
      <c r="F920" s="1219">
        <v>18949</v>
      </c>
      <c r="G920" s="1215">
        <v>981875708</v>
      </c>
      <c r="H920" s="1213" t="s">
        <v>3769</v>
      </c>
      <c r="I920" s="1200" t="s">
        <v>21</v>
      </c>
      <c r="J920" s="1216" t="s">
        <v>9656</v>
      </c>
      <c r="K920" s="1213" t="s">
        <v>21</v>
      </c>
      <c r="L920" s="1213" t="s">
        <v>21</v>
      </c>
      <c r="M920" s="566"/>
      <c r="N920" s="567"/>
      <c r="O920" s="1036"/>
      <c r="P920" s="1172"/>
      <c r="Q920" s="566"/>
      <c r="R920" s="566"/>
      <c r="S920" s="566"/>
      <c r="T920" s="566"/>
    </row>
    <row r="921" spans="1:22" ht="27" customHeight="1" x14ac:dyDescent="0.25">
      <c r="A921" s="1200">
        <v>920</v>
      </c>
      <c r="B921" s="1211">
        <v>431693</v>
      </c>
      <c r="C921" s="1212" t="s">
        <v>5747</v>
      </c>
      <c r="D921" s="1212" t="s">
        <v>1212</v>
      </c>
      <c r="E921" s="1213"/>
      <c r="F921" s="1214">
        <v>17834</v>
      </c>
      <c r="G921" s="1215">
        <v>210984627755</v>
      </c>
      <c r="H921" s="1213" t="s">
        <v>6177</v>
      </c>
      <c r="I921" s="1213"/>
      <c r="J921" s="1216" t="s">
        <v>9656</v>
      </c>
      <c r="K921" s="1213"/>
      <c r="L921" s="1213"/>
      <c r="M921" s="566"/>
      <c r="O921" s="1035"/>
    </row>
    <row r="922" spans="1:22" ht="27" customHeight="1" x14ac:dyDescent="0.25">
      <c r="A922" s="1200">
        <v>921</v>
      </c>
      <c r="B922" s="1217">
        <v>433758</v>
      </c>
      <c r="C922" s="1198" t="s">
        <v>5749</v>
      </c>
      <c r="D922" s="1198" t="s">
        <v>5384</v>
      </c>
      <c r="E922" s="1213" t="s">
        <v>21</v>
      </c>
      <c r="F922" s="1219">
        <v>18146</v>
      </c>
      <c r="G922" s="1215">
        <v>983236127</v>
      </c>
      <c r="H922" s="1200" t="s">
        <v>907</v>
      </c>
      <c r="I922" s="1213" t="s">
        <v>21</v>
      </c>
      <c r="J922" s="1216" t="s">
        <v>9656</v>
      </c>
      <c r="K922" s="1213" t="s">
        <v>21</v>
      </c>
      <c r="L922" s="1213" t="s">
        <v>21</v>
      </c>
      <c r="M922" s="566"/>
      <c r="N922" s="567"/>
      <c r="O922" s="1036"/>
      <c r="P922" s="1172"/>
      <c r="Q922" s="566"/>
      <c r="R922" s="566"/>
      <c r="S922" s="566"/>
      <c r="T922" s="566"/>
    </row>
    <row r="923" spans="1:22" ht="27" customHeight="1" x14ac:dyDescent="0.25">
      <c r="A923" s="1200">
        <v>922</v>
      </c>
      <c r="B923" s="1211">
        <v>434483</v>
      </c>
      <c r="C923" s="1212" t="s">
        <v>6565</v>
      </c>
      <c r="D923" s="1212" t="s">
        <v>402</v>
      </c>
      <c r="E923" s="1213"/>
      <c r="F923" s="1214">
        <v>17476</v>
      </c>
      <c r="G923" s="1215">
        <v>210982996371</v>
      </c>
      <c r="H923" s="1213" t="s">
        <v>6179</v>
      </c>
      <c r="I923" s="1213"/>
      <c r="J923" s="1216" t="s">
        <v>9656</v>
      </c>
      <c r="K923" s="1213"/>
      <c r="L923" s="1213"/>
      <c r="M923" s="566"/>
      <c r="O923" s="1035"/>
    </row>
    <row r="924" spans="1:22" ht="27" customHeight="1" x14ac:dyDescent="0.25">
      <c r="A924" s="1200">
        <v>923</v>
      </c>
      <c r="B924" s="1211">
        <v>435000</v>
      </c>
      <c r="C924" s="1223" t="s">
        <v>7506</v>
      </c>
      <c r="D924" s="1223" t="s">
        <v>7507</v>
      </c>
      <c r="E924" s="1220" t="s">
        <v>21</v>
      </c>
      <c r="F924" s="1224">
        <v>19108</v>
      </c>
      <c r="G924" s="1194" t="s">
        <v>7508</v>
      </c>
      <c r="H924" s="1194" t="s">
        <v>7509</v>
      </c>
      <c r="I924" s="1194" t="s">
        <v>21</v>
      </c>
      <c r="J924" s="1197" t="s">
        <v>9656</v>
      </c>
      <c r="K924" s="1194" t="s">
        <v>21</v>
      </c>
      <c r="L924" s="1194"/>
      <c r="M924" s="566" t="s">
        <v>9531</v>
      </c>
      <c r="N924" s="181"/>
      <c r="O924" s="1153"/>
      <c r="P924" s="1172"/>
      <c r="U924" s="566"/>
    </row>
    <row r="925" spans="1:22" ht="27" customHeight="1" x14ac:dyDescent="0.25">
      <c r="A925" s="1200">
        <v>924</v>
      </c>
      <c r="B925" s="1211">
        <v>436927</v>
      </c>
      <c r="C925" s="1212" t="s">
        <v>2266</v>
      </c>
      <c r="D925" s="1212" t="s">
        <v>1521</v>
      </c>
      <c r="E925" s="1213"/>
      <c r="F925" s="1214">
        <v>14300</v>
      </c>
      <c r="G925" s="1215">
        <v>2.1944220097198099E+17</v>
      </c>
      <c r="H925" s="1213" t="s">
        <v>6181</v>
      </c>
      <c r="I925" s="1213"/>
      <c r="J925" s="1216" t="s">
        <v>9656</v>
      </c>
      <c r="K925" s="1213"/>
      <c r="L925" s="1213"/>
      <c r="M925" s="566"/>
      <c r="O925" s="1035"/>
    </row>
    <row r="926" spans="1:22" ht="27" customHeight="1" x14ac:dyDescent="0.25">
      <c r="A926" s="1200">
        <v>925</v>
      </c>
      <c r="B926" s="1211">
        <v>441842</v>
      </c>
      <c r="C926" s="1212" t="s">
        <v>1949</v>
      </c>
      <c r="D926" s="1212" t="s">
        <v>5388</v>
      </c>
      <c r="E926" s="1213"/>
      <c r="F926" s="1214">
        <v>18117</v>
      </c>
      <c r="G926" s="1215">
        <v>210981720956</v>
      </c>
      <c r="H926" s="1213" t="s">
        <v>6185</v>
      </c>
      <c r="I926" s="1213"/>
      <c r="J926" s="1216" t="s">
        <v>9656</v>
      </c>
      <c r="K926" s="1213"/>
      <c r="L926" s="1213"/>
      <c r="M926" s="566"/>
      <c r="O926" s="1035"/>
    </row>
    <row r="927" spans="1:22" ht="27" customHeight="1" x14ac:dyDescent="0.25">
      <c r="A927" s="1200">
        <v>926</v>
      </c>
      <c r="B927" s="1211">
        <v>441842</v>
      </c>
      <c r="C927" s="1198" t="s">
        <v>1949</v>
      </c>
      <c r="D927" s="1198" t="s">
        <v>5388</v>
      </c>
      <c r="E927" s="1227"/>
      <c r="F927" s="1207">
        <v>18117</v>
      </c>
      <c r="G927" s="1200">
        <v>981720956</v>
      </c>
      <c r="H927" s="1200" t="s">
        <v>5027</v>
      </c>
      <c r="I927" s="1200" t="s">
        <v>21</v>
      </c>
      <c r="J927" s="1206" t="s">
        <v>9656</v>
      </c>
      <c r="K927" s="1200" t="s">
        <v>21</v>
      </c>
      <c r="L927" s="1200" t="s">
        <v>21</v>
      </c>
      <c r="M927" s="566"/>
      <c r="N927" s="567"/>
      <c r="O927" s="1036"/>
      <c r="P927" s="1172"/>
      <c r="Q927" s="566"/>
      <c r="R927" s="566"/>
      <c r="S927" s="566"/>
      <c r="T927" s="566"/>
      <c r="U927" s="566"/>
      <c r="V927" s="566"/>
    </row>
    <row r="928" spans="1:22" ht="27" customHeight="1" x14ac:dyDescent="0.25">
      <c r="A928" s="1200">
        <v>927</v>
      </c>
      <c r="B928" s="1211">
        <v>442222</v>
      </c>
      <c r="C928" s="1212" t="s">
        <v>4670</v>
      </c>
      <c r="D928" s="1212" t="s">
        <v>4671</v>
      </c>
      <c r="E928" s="1213"/>
      <c r="F928" s="1214">
        <v>14166</v>
      </c>
      <c r="G928" s="1215">
        <v>210984334156</v>
      </c>
      <c r="H928" s="1213" t="s">
        <v>6186</v>
      </c>
      <c r="I928" s="1213" t="s">
        <v>6641</v>
      </c>
      <c r="J928" s="1216" t="s">
        <v>9656</v>
      </c>
      <c r="K928" s="1213" t="s">
        <v>702</v>
      </c>
      <c r="L928" s="1213">
        <v>984625417</v>
      </c>
      <c r="M928" s="566"/>
      <c r="O928" s="1035"/>
    </row>
    <row r="929" spans="1:22" ht="27" customHeight="1" x14ac:dyDescent="0.25">
      <c r="A929" s="1200">
        <v>928</v>
      </c>
      <c r="B929" s="1211">
        <v>445858</v>
      </c>
      <c r="C929" s="1212" t="s">
        <v>5757</v>
      </c>
      <c r="D929" s="1212" t="s">
        <v>507</v>
      </c>
      <c r="E929" s="1213"/>
      <c r="F929" s="1214">
        <v>17753</v>
      </c>
      <c r="G929" s="1215">
        <v>2.1930029097198099E+17</v>
      </c>
      <c r="H929" s="1213" t="s">
        <v>6188</v>
      </c>
      <c r="I929" s="1213"/>
      <c r="J929" s="1216" t="s">
        <v>9656</v>
      </c>
      <c r="K929" s="1213"/>
      <c r="L929" s="1213"/>
      <c r="M929" s="566"/>
      <c r="O929" s="1035"/>
    </row>
    <row r="930" spans="1:22" ht="27" customHeight="1" x14ac:dyDescent="0.25">
      <c r="A930" s="1200">
        <v>929</v>
      </c>
      <c r="B930" s="1208">
        <v>452861</v>
      </c>
      <c r="C930" s="1192" t="s">
        <v>7588</v>
      </c>
      <c r="D930" s="1192" t="s">
        <v>7589</v>
      </c>
      <c r="E930" s="1191" t="s">
        <v>21</v>
      </c>
      <c r="F930" s="1202">
        <v>18807</v>
      </c>
      <c r="G930" s="1210" t="s">
        <v>7590</v>
      </c>
      <c r="H930" s="1191" t="s">
        <v>7591</v>
      </c>
      <c r="I930" s="1191" t="s">
        <v>21</v>
      </c>
      <c r="J930" s="1193" t="s">
        <v>9656</v>
      </c>
      <c r="K930" s="1191" t="s">
        <v>21</v>
      </c>
      <c r="L930" s="1191" t="s">
        <v>21</v>
      </c>
      <c r="M930" s="566"/>
      <c r="N930" s="923"/>
      <c r="O930" s="1149"/>
    </row>
    <row r="931" spans="1:22" ht="27" customHeight="1" x14ac:dyDescent="0.25">
      <c r="A931" s="1200">
        <v>930</v>
      </c>
      <c r="B931" s="1217">
        <v>453451</v>
      </c>
      <c r="C931" s="1218" t="s">
        <v>4547</v>
      </c>
      <c r="D931" s="1218" t="s">
        <v>4548</v>
      </c>
      <c r="E931" s="1213" t="s">
        <v>21</v>
      </c>
      <c r="F931" s="1219">
        <v>19823</v>
      </c>
      <c r="G931" s="1215">
        <v>992408888</v>
      </c>
      <c r="H931" s="1213" t="s">
        <v>4550</v>
      </c>
      <c r="I931" s="1200" t="s">
        <v>21</v>
      </c>
      <c r="J931" s="1216" t="s">
        <v>9656</v>
      </c>
      <c r="K931" s="1234" t="s">
        <v>21</v>
      </c>
      <c r="L931" s="1213" t="s">
        <v>21</v>
      </c>
      <c r="M931" s="566"/>
      <c r="N931" s="567"/>
      <c r="O931" s="1036"/>
      <c r="P931" s="1172"/>
      <c r="Q931" s="566"/>
      <c r="R931" s="566"/>
      <c r="S931" s="566"/>
      <c r="T931" s="566"/>
    </row>
    <row r="932" spans="1:22" ht="27" customHeight="1" x14ac:dyDescent="0.25">
      <c r="A932" s="1200">
        <v>931</v>
      </c>
      <c r="B932" s="1211">
        <v>454333</v>
      </c>
      <c r="C932" s="1212" t="s">
        <v>5827</v>
      </c>
      <c r="D932" s="1212" t="s">
        <v>6426</v>
      </c>
      <c r="E932" s="1213"/>
      <c r="F932" s="1214">
        <v>19962</v>
      </c>
      <c r="G932" s="1215">
        <v>2.1940436098212099E+17</v>
      </c>
      <c r="H932" s="1213" t="s">
        <v>6192</v>
      </c>
      <c r="I932" s="1213"/>
      <c r="J932" s="1216" t="s">
        <v>9656</v>
      </c>
      <c r="K932" s="1213"/>
      <c r="L932" s="1213"/>
      <c r="M932" s="566"/>
      <c r="O932" s="1035"/>
    </row>
    <row r="933" spans="1:22" ht="27" customHeight="1" x14ac:dyDescent="0.25">
      <c r="A933" s="1200">
        <v>932</v>
      </c>
      <c r="B933" s="1222">
        <v>459097</v>
      </c>
      <c r="C933" s="1223" t="s">
        <v>7612</v>
      </c>
      <c r="D933" s="1223" t="s">
        <v>7613</v>
      </c>
      <c r="E933" s="1194" t="s">
        <v>21</v>
      </c>
      <c r="F933" s="1224">
        <v>17341</v>
      </c>
      <c r="G933" s="1194" t="s">
        <v>7614</v>
      </c>
      <c r="H933" s="1194" t="s">
        <v>7323</v>
      </c>
      <c r="I933" s="1194" t="s">
        <v>21</v>
      </c>
      <c r="J933" s="1197" t="s">
        <v>9656</v>
      </c>
      <c r="K933" s="1194" t="s">
        <v>21</v>
      </c>
      <c r="L933" s="1194" t="s">
        <v>21</v>
      </c>
      <c r="M933" s="566" t="s">
        <v>9531</v>
      </c>
      <c r="N933" s="923"/>
      <c r="O933" s="1149"/>
      <c r="P933" s="1172"/>
      <c r="U933" s="566"/>
    </row>
    <row r="934" spans="1:22" ht="27" customHeight="1" x14ac:dyDescent="0.25">
      <c r="A934" s="1200">
        <v>933</v>
      </c>
      <c r="B934" s="1211">
        <v>459803</v>
      </c>
      <c r="C934" s="1212" t="s">
        <v>6570</v>
      </c>
      <c r="D934" s="1212" t="s">
        <v>6429</v>
      </c>
      <c r="E934" s="1213"/>
      <c r="F934" s="1214">
        <v>17024</v>
      </c>
      <c r="G934" s="1215">
        <v>2.1943865098147101E+17</v>
      </c>
      <c r="H934" s="1213" t="s">
        <v>6195</v>
      </c>
      <c r="I934" s="1213"/>
      <c r="J934" s="1216" t="s">
        <v>9656</v>
      </c>
      <c r="K934" s="1213"/>
      <c r="L934" s="1213"/>
      <c r="M934" s="566"/>
      <c r="O934" s="1035"/>
    </row>
    <row r="935" spans="1:22" ht="27" customHeight="1" x14ac:dyDescent="0.25">
      <c r="A935" s="1200">
        <v>934</v>
      </c>
      <c r="B935" s="1208">
        <v>474356</v>
      </c>
      <c r="C935" s="1192" t="s">
        <v>358</v>
      </c>
      <c r="D935" s="1192" t="s">
        <v>7631</v>
      </c>
      <c r="E935" s="1209" t="s">
        <v>21</v>
      </c>
      <c r="F935" s="1202">
        <v>16928</v>
      </c>
      <c r="G935" s="1210">
        <v>21940521</v>
      </c>
      <c r="H935" s="1191" t="s">
        <v>7632</v>
      </c>
      <c r="I935" s="1191" t="s">
        <v>21</v>
      </c>
      <c r="J935" s="1193" t="s">
        <v>9656</v>
      </c>
      <c r="K935" s="1191" t="s">
        <v>21</v>
      </c>
      <c r="L935" s="1191" t="s">
        <v>21</v>
      </c>
      <c r="M935" s="566"/>
      <c r="N935" s="181"/>
      <c r="O935" s="1153"/>
    </row>
    <row r="936" spans="1:22" ht="27" customHeight="1" x14ac:dyDescent="0.25">
      <c r="A936" s="1200">
        <v>935</v>
      </c>
      <c r="B936" s="1211">
        <v>476866</v>
      </c>
      <c r="C936" s="1212" t="s">
        <v>295</v>
      </c>
      <c r="D936" s="1212" t="s">
        <v>6433</v>
      </c>
      <c r="E936" s="1213"/>
      <c r="F936" s="1214">
        <v>14330</v>
      </c>
      <c r="G936" s="1215">
        <v>2.1943825099167501E+17</v>
      </c>
      <c r="H936" s="1213" t="s">
        <v>6198</v>
      </c>
      <c r="I936" s="1213"/>
      <c r="J936" s="1216" t="s">
        <v>9656</v>
      </c>
      <c r="K936" s="1213"/>
      <c r="L936" s="1213"/>
      <c r="M936" s="566"/>
      <c r="O936" s="1035"/>
    </row>
    <row r="937" spans="1:22" ht="27" customHeight="1" x14ac:dyDescent="0.25">
      <c r="A937" s="1200">
        <v>936</v>
      </c>
      <c r="B937" s="1211">
        <v>477704</v>
      </c>
      <c r="C937" s="1212" t="s">
        <v>6032</v>
      </c>
      <c r="D937" s="1212" t="s">
        <v>6435</v>
      </c>
      <c r="E937" s="1213"/>
      <c r="F937" s="1214">
        <v>15817</v>
      </c>
      <c r="G937" s="1215">
        <v>2.1944827097198099E+17</v>
      </c>
      <c r="H937" s="1213" t="s">
        <v>6201</v>
      </c>
      <c r="I937" s="1213"/>
      <c r="J937" s="1216" t="s">
        <v>9656</v>
      </c>
      <c r="K937" s="1213"/>
      <c r="L937" s="1213"/>
      <c r="M937" s="566"/>
      <c r="O937" s="1035"/>
    </row>
    <row r="938" spans="1:22" ht="27" customHeight="1" x14ac:dyDescent="0.25">
      <c r="A938" s="1200">
        <v>937</v>
      </c>
      <c r="B938" s="1208">
        <v>479080</v>
      </c>
      <c r="C938" s="1192" t="s">
        <v>5822</v>
      </c>
      <c r="D938" s="1192" t="s">
        <v>1207</v>
      </c>
      <c r="E938" s="1191" t="s">
        <v>21</v>
      </c>
      <c r="F938" s="1202">
        <v>17328</v>
      </c>
      <c r="G938" s="1210">
        <v>21940506</v>
      </c>
      <c r="H938" s="1191" t="s">
        <v>7645</v>
      </c>
      <c r="I938" s="1191" t="s">
        <v>21</v>
      </c>
      <c r="J938" s="1193" t="s">
        <v>9656</v>
      </c>
      <c r="K938" s="1191" t="s">
        <v>21</v>
      </c>
      <c r="L938" s="1191" t="s">
        <v>21</v>
      </c>
      <c r="M938" s="566"/>
      <c r="N938" s="923"/>
      <c r="O938" s="1149"/>
    </row>
    <row r="939" spans="1:22" ht="27" customHeight="1" x14ac:dyDescent="0.25">
      <c r="A939" s="1200">
        <v>938</v>
      </c>
      <c r="B939" s="1211">
        <v>479580</v>
      </c>
      <c r="C939" s="1232" t="s">
        <v>5649</v>
      </c>
      <c r="D939" s="1232" t="s">
        <v>6437</v>
      </c>
      <c r="E939" s="1200"/>
      <c r="F939" s="1233">
        <v>19223</v>
      </c>
      <c r="G939" s="1199">
        <v>210981888620</v>
      </c>
      <c r="H939" s="1200" t="s">
        <v>6204</v>
      </c>
      <c r="I939" s="1200"/>
      <c r="J939" s="1206" t="s">
        <v>9656</v>
      </c>
      <c r="K939" s="1200"/>
      <c r="L939" s="1200"/>
      <c r="M939" s="565" t="s">
        <v>6712</v>
      </c>
      <c r="O939" s="1035"/>
    </row>
    <row r="940" spans="1:22" ht="27" customHeight="1" x14ac:dyDescent="0.25">
      <c r="A940" s="1200">
        <v>939</v>
      </c>
      <c r="B940" s="1222">
        <v>480346</v>
      </c>
      <c r="C940" s="1223" t="s">
        <v>5778</v>
      </c>
      <c r="D940" s="1235" t="s">
        <v>5402</v>
      </c>
      <c r="E940" s="1213"/>
      <c r="F940" s="1224">
        <v>15395</v>
      </c>
      <c r="G940" s="1194">
        <v>991801954</v>
      </c>
      <c r="H940" s="1194" t="s">
        <v>2520</v>
      </c>
      <c r="I940" s="1194" t="s">
        <v>21</v>
      </c>
      <c r="J940" s="1197" t="s">
        <v>9656</v>
      </c>
      <c r="K940" s="1194" t="s">
        <v>21</v>
      </c>
      <c r="L940" s="1194" t="s">
        <v>21</v>
      </c>
      <c r="M940" s="567" t="s">
        <v>9398</v>
      </c>
      <c r="N940" s="567"/>
      <c r="O940" s="1036"/>
      <c r="P940" s="1172"/>
      <c r="Q940" s="566"/>
      <c r="R940" s="566"/>
      <c r="S940" s="566"/>
      <c r="T940" s="566"/>
      <c r="U940" s="566"/>
      <c r="V940" s="566"/>
    </row>
    <row r="941" spans="1:22" ht="27" customHeight="1" x14ac:dyDescent="0.25">
      <c r="A941" s="1200">
        <v>940</v>
      </c>
      <c r="B941" s="1211">
        <v>481129</v>
      </c>
      <c r="C941" s="1212" t="s">
        <v>5779</v>
      </c>
      <c r="D941" s="1212" t="s">
        <v>350</v>
      </c>
      <c r="E941" s="1213"/>
      <c r="F941" s="1214">
        <v>19779</v>
      </c>
      <c r="G941" s="1215">
        <v>210982668239</v>
      </c>
      <c r="H941" s="1213" t="s">
        <v>6205</v>
      </c>
      <c r="I941" s="1213"/>
      <c r="J941" s="1216" t="s">
        <v>9656</v>
      </c>
      <c r="K941" s="1213"/>
      <c r="L941" s="1213"/>
      <c r="M941" s="566"/>
      <c r="O941" s="1035"/>
    </row>
    <row r="942" spans="1:22" ht="27" customHeight="1" x14ac:dyDescent="0.25">
      <c r="A942" s="1200">
        <v>941</v>
      </c>
      <c r="B942" s="1211">
        <v>482655</v>
      </c>
      <c r="C942" s="1222" t="str">
        <f>VLOOKUP(B:B,'[2]censo_persona$final_a_censar_cs'!$I:$K,3,)</f>
        <v>VENANCIA</v>
      </c>
      <c r="D942" s="1223" t="s">
        <v>7662</v>
      </c>
      <c r="E942" s="1194" t="s">
        <v>21</v>
      </c>
      <c r="F942" s="1224">
        <v>17624</v>
      </c>
      <c r="G942" s="1194" t="s">
        <v>7663</v>
      </c>
      <c r="H942" s="1194" t="s">
        <v>7664</v>
      </c>
      <c r="I942" s="1194" t="s">
        <v>21</v>
      </c>
      <c r="J942" s="1197" t="s">
        <v>9656</v>
      </c>
      <c r="K942" s="1194" t="s">
        <v>21</v>
      </c>
      <c r="L942" s="1194" t="s">
        <v>21</v>
      </c>
      <c r="O942" s="1035"/>
    </row>
    <row r="943" spans="1:22" ht="27" customHeight="1" x14ac:dyDescent="0.25">
      <c r="A943" s="1200">
        <v>942</v>
      </c>
      <c r="B943" s="1211">
        <v>483220</v>
      </c>
      <c r="C943" s="1212" t="s">
        <v>6063</v>
      </c>
      <c r="D943" s="1212" t="s">
        <v>504</v>
      </c>
      <c r="E943" s="1213"/>
      <c r="F943" s="1214">
        <v>14168</v>
      </c>
      <c r="G943" s="1215">
        <v>2.1930029097198099E+17</v>
      </c>
      <c r="H943" s="1213" t="s">
        <v>6188</v>
      </c>
      <c r="I943" s="1213"/>
      <c r="J943" s="1216" t="s">
        <v>9656</v>
      </c>
      <c r="K943" s="1213"/>
      <c r="L943" s="1213"/>
      <c r="M943" s="566"/>
      <c r="O943" s="1035"/>
    </row>
    <row r="944" spans="1:22" ht="27" customHeight="1" x14ac:dyDescent="0.25">
      <c r="A944" s="1200">
        <v>943</v>
      </c>
      <c r="B944" s="1211">
        <v>484549</v>
      </c>
      <c r="C944" s="1212" t="s">
        <v>6574</v>
      </c>
      <c r="D944" s="1212" t="s">
        <v>6438</v>
      </c>
      <c r="E944" s="1213"/>
      <c r="F944" s="1214">
        <v>18172</v>
      </c>
      <c r="G944" s="1215">
        <v>210983232465</v>
      </c>
      <c r="H944" s="1213" t="s">
        <v>6206</v>
      </c>
      <c r="I944" s="1213"/>
      <c r="J944" s="1216" t="s">
        <v>9656</v>
      </c>
      <c r="K944" s="1213"/>
      <c r="L944" s="1213"/>
      <c r="M944" s="566"/>
      <c r="O944" s="1035"/>
    </row>
    <row r="945" spans="1:21" ht="27" customHeight="1" x14ac:dyDescent="0.25">
      <c r="A945" s="1200">
        <v>944</v>
      </c>
      <c r="B945" s="1211">
        <v>491287</v>
      </c>
      <c r="C945" s="1232" t="s">
        <v>1860</v>
      </c>
      <c r="D945" s="1232" t="s">
        <v>6441</v>
      </c>
      <c r="E945" s="1200"/>
      <c r="F945" s="1233">
        <v>18647</v>
      </c>
      <c r="G945" s="1199">
        <v>210981858212</v>
      </c>
      <c r="H945" s="1200" t="s">
        <v>6209</v>
      </c>
      <c r="I945" s="1200"/>
      <c r="J945" s="1206" t="s">
        <v>9656</v>
      </c>
      <c r="K945" s="1200"/>
      <c r="L945" s="1200"/>
      <c r="M945" s="565" t="s">
        <v>6712</v>
      </c>
      <c r="O945" s="1035"/>
    </row>
    <row r="946" spans="1:21" ht="27" customHeight="1" x14ac:dyDescent="0.25">
      <c r="A946" s="1200">
        <v>945</v>
      </c>
      <c r="B946" s="1217">
        <v>495938</v>
      </c>
      <c r="C946" s="1218" t="s">
        <v>5793</v>
      </c>
      <c r="D946" s="1218" t="s">
        <v>130</v>
      </c>
      <c r="E946" s="1213" t="s">
        <v>21</v>
      </c>
      <c r="F946" s="1219">
        <v>19107</v>
      </c>
      <c r="G946" s="1215">
        <v>21940696</v>
      </c>
      <c r="H946" s="1213" t="s">
        <v>127</v>
      </c>
      <c r="I946" s="1213" t="s">
        <v>21</v>
      </c>
      <c r="J946" s="1216" t="s">
        <v>9656</v>
      </c>
      <c r="K946" s="1213" t="s">
        <v>21</v>
      </c>
      <c r="L946" s="1213" t="s">
        <v>21</v>
      </c>
      <c r="M946" s="566"/>
      <c r="N946" s="567"/>
      <c r="O946" s="1036"/>
      <c r="P946" s="1172"/>
      <c r="Q946" s="566"/>
      <c r="R946" s="566"/>
      <c r="S946" s="566"/>
      <c r="T946" s="566"/>
    </row>
    <row r="947" spans="1:21" ht="27" customHeight="1" x14ac:dyDescent="0.25">
      <c r="A947" s="1200">
        <v>946</v>
      </c>
      <c r="B947" s="1217">
        <v>497423</v>
      </c>
      <c r="C947" s="1218" t="s">
        <v>5797</v>
      </c>
      <c r="D947" s="1218" t="s">
        <v>2621</v>
      </c>
      <c r="E947" s="1213" t="s">
        <v>21</v>
      </c>
      <c r="F947" s="1219">
        <v>20133</v>
      </c>
      <c r="G947" s="1215">
        <v>974270714</v>
      </c>
      <c r="H947" s="1213" t="s">
        <v>2622</v>
      </c>
      <c r="I947" s="1213" t="s">
        <v>21</v>
      </c>
      <c r="J947" s="1216" t="s">
        <v>9656</v>
      </c>
      <c r="K947" s="1213" t="s">
        <v>21</v>
      </c>
      <c r="L947" s="1213" t="s">
        <v>21</v>
      </c>
      <c r="M947" s="566"/>
      <c r="N947" s="567"/>
      <c r="O947" s="1036"/>
      <c r="P947" s="1172"/>
      <c r="Q947" s="566"/>
      <c r="R947" s="566"/>
      <c r="S947" s="566"/>
      <c r="T947" s="566"/>
    </row>
    <row r="948" spans="1:21" ht="27" customHeight="1" x14ac:dyDescent="0.25">
      <c r="A948" s="1200">
        <v>947</v>
      </c>
      <c r="B948" s="1217">
        <v>515474</v>
      </c>
      <c r="C948" s="1218" t="s">
        <v>5785</v>
      </c>
      <c r="D948" s="1218" t="s">
        <v>417</v>
      </c>
      <c r="E948" s="1213" t="s">
        <v>21</v>
      </c>
      <c r="F948" s="1213"/>
      <c r="G948" s="1215">
        <v>982174705</v>
      </c>
      <c r="H948" s="1213" t="s">
        <v>419</v>
      </c>
      <c r="I948" s="1213" t="s">
        <v>21</v>
      </c>
      <c r="J948" s="1216" t="s">
        <v>9656</v>
      </c>
      <c r="K948" s="1213" t="s">
        <v>21</v>
      </c>
      <c r="L948" s="1213" t="s">
        <v>21</v>
      </c>
      <c r="M948" s="566"/>
      <c r="N948" s="567"/>
      <c r="O948" s="1036"/>
      <c r="P948" s="1172"/>
      <c r="Q948" s="566"/>
      <c r="R948" s="566"/>
      <c r="S948" s="566"/>
      <c r="T948" s="566"/>
    </row>
    <row r="949" spans="1:21" ht="27" customHeight="1" x14ac:dyDescent="0.25">
      <c r="A949" s="1200">
        <v>948</v>
      </c>
      <c r="B949" s="1211">
        <v>516337</v>
      </c>
      <c r="C949" s="1212" t="s">
        <v>365</v>
      </c>
      <c r="D949" s="1212" t="s">
        <v>6448</v>
      </c>
      <c r="E949" s="1213"/>
      <c r="F949" s="1214">
        <v>18657</v>
      </c>
      <c r="G949" s="1215">
        <v>2.1907416097198099E+17</v>
      </c>
      <c r="H949" s="1213" t="s">
        <v>6216</v>
      </c>
      <c r="I949" s="1213"/>
      <c r="J949" s="1216" t="s">
        <v>9656</v>
      </c>
      <c r="K949" s="1213"/>
      <c r="L949" s="1213"/>
      <c r="M949" s="566"/>
      <c r="O949" s="1035"/>
    </row>
    <row r="950" spans="1:21" ht="27" customHeight="1" x14ac:dyDescent="0.25">
      <c r="A950" s="1200">
        <v>949</v>
      </c>
      <c r="B950" s="1211">
        <v>517124</v>
      </c>
      <c r="C950" s="1222" t="str">
        <f>VLOOKUP(B:B,'[2]censo_persona$final_a_censar_cs'!$I:$K,3,)</f>
        <v>REINELDE ADOLFO</v>
      </c>
      <c r="D950" s="1223" t="s">
        <v>4994</v>
      </c>
      <c r="E950" s="1194" t="s">
        <v>21</v>
      </c>
      <c r="F950" s="1224">
        <v>16269</v>
      </c>
      <c r="G950" s="1226">
        <v>981838152</v>
      </c>
      <c r="H950" s="1194" t="s">
        <v>5195</v>
      </c>
      <c r="I950" s="1194" t="s">
        <v>21</v>
      </c>
      <c r="J950" s="1197" t="s">
        <v>9656</v>
      </c>
      <c r="K950" s="1194" t="s">
        <v>21</v>
      </c>
      <c r="L950" s="1194" t="s">
        <v>21</v>
      </c>
      <c r="O950" s="1035"/>
    </row>
    <row r="951" spans="1:21" ht="27" customHeight="1" x14ac:dyDescent="0.25">
      <c r="A951" s="1200">
        <v>950</v>
      </c>
      <c r="B951" s="1217">
        <v>517240</v>
      </c>
      <c r="C951" s="1198" t="s">
        <v>3376</v>
      </c>
      <c r="D951" s="1198" t="s">
        <v>559</v>
      </c>
      <c r="E951" s="1213" t="s">
        <v>21</v>
      </c>
      <c r="F951" s="1219"/>
      <c r="G951" s="1215">
        <v>983808075</v>
      </c>
      <c r="H951" s="1200" t="s">
        <v>561</v>
      </c>
      <c r="I951" s="1213" t="s">
        <v>21</v>
      </c>
      <c r="J951" s="1216" t="s">
        <v>9656</v>
      </c>
      <c r="K951" s="1213" t="s">
        <v>21</v>
      </c>
      <c r="L951" s="1213" t="s">
        <v>21</v>
      </c>
      <c r="M951" s="566"/>
      <c r="N951" s="567"/>
      <c r="O951" s="1036"/>
      <c r="P951" s="1172"/>
      <c r="Q951" s="566"/>
      <c r="R951" s="566"/>
      <c r="S951" s="566"/>
      <c r="T951" s="566"/>
    </row>
    <row r="952" spans="1:21" ht="27" customHeight="1" x14ac:dyDescent="0.25">
      <c r="A952" s="1200">
        <v>951</v>
      </c>
      <c r="B952" s="1211">
        <v>525300</v>
      </c>
      <c r="C952" s="1212" t="s">
        <v>5874</v>
      </c>
      <c r="D952" s="1212" t="s">
        <v>6450</v>
      </c>
      <c r="E952" s="1213"/>
      <c r="F952" s="1214">
        <v>17391</v>
      </c>
      <c r="G952" s="1215">
        <v>210983127352</v>
      </c>
      <c r="H952" s="1213" t="s">
        <v>6218</v>
      </c>
      <c r="I952" s="1213"/>
      <c r="J952" s="1216" t="s">
        <v>9656</v>
      </c>
      <c r="K952" s="1213"/>
      <c r="L952" s="1213"/>
      <c r="M952" s="566"/>
      <c r="O952" s="1035"/>
    </row>
    <row r="953" spans="1:21" ht="27" customHeight="1" x14ac:dyDescent="0.25">
      <c r="A953" s="1200">
        <v>952</v>
      </c>
      <c r="B953" s="1217">
        <v>526799</v>
      </c>
      <c r="C953" s="1218" t="s">
        <v>1650</v>
      </c>
      <c r="D953" s="1218" t="s">
        <v>1651</v>
      </c>
      <c r="E953" s="1213" t="s">
        <v>21</v>
      </c>
      <c r="F953" s="1219">
        <v>20110</v>
      </c>
      <c r="G953" s="1215">
        <v>984613148</v>
      </c>
      <c r="H953" s="1213" t="s">
        <v>5256</v>
      </c>
      <c r="I953" s="1213" t="s">
        <v>21</v>
      </c>
      <c r="J953" s="1216" t="s">
        <v>9656</v>
      </c>
      <c r="K953" s="1213" t="s">
        <v>21</v>
      </c>
      <c r="L953" s="1213" t="s">
        <v>5257</v>
      </c>
      <c r="M953" s="566"/>
      <c r="N953" s="567"/>
      <c r="O953" s="1036"/>
      <c r="P953" s="1172"/>
      <c r="Q953" s="566"/>
      <c r="R953" s="566"/>
      <c r="S953" s="566"/>
      <c r="T953" s="566"/>
    </row>
    <row r="954" spans="1:21" ht="27" customHeight="1" x14ac:dyDescent="0.25">
      <c r="A954" s="1200">
        <v>953</v>
      </c>
      <c r="B954" s="1217">
        <v>527407</v>
      </c>
      <c r="C954" s="1218" t="s">
        <v>4530</v>
      </c>
      <c r="D954" s="1218" t="s">
        <v>4531</v>
      </c>
      <c r="E954" s="1213" t="s">
        <v>21</v>
      </c>
      <c r="F954" s="1219">
        <v>18308</v>
      </c>
      <c r="G954" s="1215">
        <v>21906414</v>
      </c>
      <c r="H954" s="1213" t="s">
        <v>4532</v>
      </c>
      <c r="I954" s="1200" t="s">
        <v>21</v>
      </c>
      <c r="J954" s="1216" t="s">
        <v>9656</v>
      </c>
      <c r="K954" s="1234" t="s">
        <v>21</v>
      </c>
      <c r="L954" s="1213" t="s">
        <v>21</v>
      </c>
      <c r="M954" s="566"/>
      <c r="N954" s="567"/>
      <c r="O954" s="1036"/>
      <c r="P954" s="1172"/>
      <c r="Q954" s="566"/>
      <c r="R954" s="566"/>
      <c r="S954" s="566"/>
      <c r="T954" s="566"/>
    </row>
    <row r="955" spans="1:21" ht="27" customHeight="1" x14ac:dyDescent="0.25">
      <c r="A955" s="1200">
        <v>954</v>
      </c>
      <c r="B955" s="1222">
        <v>540633</v>
      </c>
      <c r="C955" s="1222" t="e">
        <f>VLOOKUP(B$1855:B$1881,'[1]REGISTRO LAMBARE SIME N° 80161-'!$C:$D,2,)</f>
        <v>#VALUE!</v>
      </c>
      <c r="D955" s="1223" t="s">
        <v>5428</v>
      </c>
      <c r="E955" s="1194" t="s">
        <v>21</v>
      </c>
      <c r="F955" s="1224">
        <v>15514</v>
      </c>
      <c r="G955" s="1226" t="s">
        <v>9728</v>
      </c>
      <c r="H955" s="1194" t="s">
        <v>3047</v>
      </c>
      <c r="I955" s="1194" t="s">
        <v>21</v>
      </c>
      <c r="J955" s="1197" t="s">
        <v>9656</v>
      </c>
      <c r="K955" s="1194" t="s">
        <v>21</v>
      </c>
      <c r="L955" s="1194" t="s">
        <v>21</v>
      </c>
      <c r="M955" s="566" t="s">
        <v>9393</v>
      </c>
      <c r="N955" s="567"/>
      <c r="O955" s="1036"/>
      <c r="P955" s="1172"/>
      <c r="Q955" s="566"/>
      <c r="R955" s="566"/>
      <c r="S955" s="566"/>
      <c r="T955" s="566"/>
      <c r="U955" s="566"/>
    </row>
    <row r="956" spans="1:21" ht="27" customHeight="1" x14ac:dyDescent="0.25">
      <c r="A956" s="1200">
        <v>955</v>
      </c>
      <c r="B956" s="1217">
        <v>544986</v>
      </c>
      <c r="C956" s="1218" t="s">
        <v>5826</v>
      </c>
      <c r="D956" s="1218" t="s">
        <v>1554</v>
      </c>
      <c r="E956" s="1213" t="s">
        <v>21</v>
      </c>
      <c r="F956" s="1219">
        <v>16975</v>
      </c>
      <c r="G956" s="1215">
        <v>982174705</v>
      </c>
      <c r="H956" s="1213" t="s">
        <v>1552</v>
      </c>
      <c r="I956" s="1213" t="s">
        <v>21</v>
      </c>
      <c r="J956" s="1216" t="s">
        <v>9656</v>
      </c>
      <c r="K956" s="1213" t="s">
        <v>21</v>
      </c>
      <c r="L956" s="1213" t="s">
        <v>21</v>
      </c>
      <c r="M956" s="566"/>
      <c r="N956" s="567"/>
      <c r="O956" s="1036"/>
      <c r="P956" s="1172"/>
      <c r="Q956" s="566"/>
      <c r="R956" s="566"/>
      <c r="S956" s="566"/>
      <c r="T956" s="566"/>
    </row>
    <row r="957" spans="1:21" ht="27" customHeight="1" x14ac:dyDescent="0.25">
      <c r="A957" s="1200">
        <v>956</v>
      </c>
      <c r="B957" s="1211">
        <v>554474</v>
      </c>
      <c r="C957" s="1212" t="s">
        <v>1379</v>
      </c>
      <c r="D957" s="1212" t="s">
        <v>1834</v>
      </c>
      <c r="E957" s="1213"/>
      <c r="F957" s="1214">
        <v>18449</v>
      </c>
      <c r="G957" s="1215">
        <v>210984885158</v>
      </c>
      <c r="H957" s="1213" t="s">
        <v>6227</v>
      </c>
      <c r="I957" s="1213"/>
      <c r="J957" s="1216" t="s">
        <v>9656</v>
      </c>
      <c r="K957" s="1213"/>
      <c r="L957" s="1213"/>
      <c r="M957" s="566"/>
      <c r="O957" s="1035"/>
    </row>
    <row r="958" spans="1:21" ht="27" customHeight="1" x14ac:dyDescent="0.25">
      <c r="A958" s="1200">
        <v>957</v>
      </c>
      <c r="B958" s="1208">
        <v>558867</v>
      </c>
      <c r="C958" s="1192" t="s">
        <v>7878</v>
      </c>
      <c r="D958" s="1192" t="s">
        <v>7879</v>
      </c>
      <c r="E958" s="1209" t="s">
        <v>21</v>
      </c>
      <c r="F958" s="1202" t="s">
        <v>7880</v>
      </c>
      <c r="G958" s="1191">
        <v>984652304</v>
      </c>
      <c r="H958" s="1191" t="s">
        <v>7881</v>
      </c>
      <c r="I958" s="1191" t="s">
        <v>21</v>
      </c>
      <c r="J958" s="1193" t="s">
        <v>9656</v>
      </c>
      <c r="K958" s="1191" t="s">
        <v>7882</v>
      </c>
      <c r="L958" s="1191" t="s">
        <v>7883</v>
      </c>
      <c r="M958" s="566"/>
      <c r="N958" s="923"/>
      <c r="O958" s="1149"/>
    </row>
    <row r="959" spans="1:21" ht="27" customHeight="1" x14ac:dyDescent="0.25">
      <c r="A959" s="1200">
        <v>958</v>
      </c>
      <c r="B959" s="1211">
        <v>561014</v>
      </c>
      <c r="C959" s="1212" t="s">
        <v>2673</v>
      </c>
      <c r="D959" s="1212" t="s">
        <v>2674</v>
      </c>
      <c r="E959" s="1213"/>
      <c r="F959" s="1214">
        <v>17792</v>
      </c>
      <c r="G959" s="1215">
        <v>210971981388</v>
      </c>
      <c r="H959" s="1213" t="s">
        <v>6231</v>
      </c>
      <c r="I959" s="1213" t="s">
        <v>6648</v>
      </c>
      <c r="J959" s="1216" t="s">
        <v>9656</v>
      </c>
      <c r="K959" s="1213" t="s">
        <v>702</v>
      </c>
      <c r="L959" s="1213">
        <v>984625417</v>
      </c>
      <c r="M959" s="566"/>
      <c r="O959" s="1035"/>
    </row>
    <row r="960" spans="1:21" ht="27" customHeight="1" x14ac:dyDescent="0.25">
      <c r="A960" s="1200">
        <v>959</v>
      </c>
      <c r="B960" s="1208">
        <v>562493</v>
      </c>
      <c r="C960" s="1192" t="s">
        <v>7889</v>
      </c>
      <c r="D960" s="1192" t="s">
        <v>7890</v>
      </c>
      <c r="E960" s="1209" t="s">
        <v>7891</v>
      </c>
      <c r="F960" s="1202" t="s">
        <v>7892</v>
      </c>
      <c r="G960" s="1210">
        <v>21943867</v>
      </c>
      <c r="H960" s="1191" t="s">
        <v>7893</v>
      </c>
      <c r="I960" s="1191" t="s">
        <v>21</v>
      </c>
      <c r="J960" s="1193" t="s">
        <v>9656</v>
      </c>
      <c r="K960" s="1191" t="s">
        <v>21</v>
      </c>
      <c r="L960" s="1191" t="s">
        <v>21</v>
      </c>
      <c r="M960" s="566"/>
      <c r="N960" s="924"/>
      <c r="O960" s="1149"/>
    </row>
    <row r="961" spans="1:21" ht="27" customHeight="1" x14ac:dyDescent="0.25">
      <c r="A961" s="1200">
        <v>960</v>
      </c>
      <c r="B961" s="1211">
        <v>563655</v>
      </c>
      <c r="C961" s="1222" t="e">
        <f>VLOOKUP(B$1855:B$1881,'[1]REGISTRO LAMBARE SIME N° 80161-'!$C:$D,2,)</f>
        <v>#VALUE!</v>
      </c>
      <c r="D961" s="1223" t="s">
        <v>2468</v>
      </c>
      <c r="E961" s="1194" t="s">
        <v>21</v>
      </c>
      <c r="F961" s="1224">
        <v>19527</v>
      </c>
      <c r="G961" s="1226">
        <v>984627682</v>
      </c>
      <c r="H961" s="1194" t="s">
        <v>2470</v>
      </c>
      <c r="I961" s="1194" t="s">
        <v>21</v>
      </c>
      <c r="J961" s="1197" t="s">
        <v>9656</v>
      </c>
      <c r="K961" s="1194" t="s">
        <v>21</v>
      </c>
      <c r="L961" s="1194" t="s">
        <v>21</v>
      </c>
      <c r="M961" s="566" t="s">
        <v>9393</v>
      </c>
      <c r="N961" s="567"/>
      <c r="O961" s="1036"/>
      <c r="P961" s="1172"/>
      <c r="Q961" s="566"/>
      <c r="R961" s="566"/>
      <c r="S961" s="566"/>
      <c r="T961" s="566"/>
      <c r="U961" s="566"/>
    </row>
    <row r="962" spans="1:21" ht="27" customHeight="1" x14ac:dyDescent="0.25">
      <c r="A962" s="1200">
        <v>961</v>
      </c>
      <c r="B962" s="1217">
        <v>577817</v>
      </c>
      <c r="C962" s="1218" t="s">
        <v>2794</v>
      </c>
      <c r="D962" s="1218" t="s">
        <v>410</v>
      </c>
      <c r="E962" s="1213" t="s">
        <v>21</v>
      </c>
      <c r="F962" s="1219">
        <v>19299</v>
      </c>
      <c r="G962" s="1215">
        <v>981906951</v>
      </c>
      <c r="H962" s="1213" t="s">
        <v>2797</v>
      </c>
      <c r="I962" s="1213" t="s">
        <v>21</v>
      </c>
      <c r="J962" s="1216" t="s">
        <v>9656</v>
      </c>
      <c r="K962" s="1213" t="s">
        <v>21</v>
      </c>
      <c r="L962" s="1213" t="s">
        <v>21</v>
      </c>
      <c r="M962" s="566"/>
      <c r="N962" s="567"/>
      <c r="O962" s="1036"/>
      <c r="P962" s="1172"/>
      <c r="Q962" s="566"/>
      <c r="R962" s="566"/>
      <c r="S962" s="566"/>
      <c r="T962" s="566"/>
    </row>
    <row r="963" spans="1:21" ht="27" customHeight="1" x14ac:dyDescent="0.25">
      <c r="A963" s="1200">
        <v>962</v>
      </c>
      <c r="B963" s="1217">
        <v>585955</v>
      </c>
      <c r="C963" s="1218" t="s">
        <v>5844</v>
      </c>
      <c r="D963" s="1218" t="s">
        <v>559</v>
      </c>
      <c r="E963" s="1213" t="s">
        <v>21</v>
      </c>
      <c r="F963" s="1219">
        <v>20151</v>
      </c>
      <c r="G963" s="1215">
        <v>982214690</v>
      </c>
      <c r="H963" s="1213" t="s">
        <v>2669</v>
      </c>
      <c r="I963" s="1213" t="s">
        <v>21</v>
      </c>
      <c r="J963" s="1216" t="s">
        <v>9656</v>
      </c>
      <c r="K963" s="1213" t="s">
        <v>21</v>
      </c>
      <c r="L963" s="1213" t="s">
        <v>21</v>
      </c>
      <c r="M963" s="566"/>
      <c r="N963" s="567"/>
      <c r="O963" s="1036"/>
      <c r="P963" s="1172"/>
      <c r="Q963" s="566"/>
      <c r="R963" s="566"/>
      <c r="S963" s="566"/>
      <c r="T963" s="566"/>
    </row>
    <row r="964" spans="1:21" ht="27" customHeight="1" x14ac:dyDescent="0.25">
      <c r="A964" s="1200">
        <v>963</v>
      </c>
      <c r="B964" s="1208">
        <v>590665</v>
      </c>
      <c r="C964" s="1192" t="s">
        <v>7959</v>
      </c>
      <c r="D964" s="1192" t="s">
        <v>7960</v>
      </c>
      <c r="E964" s="1209" t="s">
        <v>21</v>
      </c>
      <c r="F964" s="1191" t="s">
        <v>7961</v>
      </c>
      <c r="G964" s="1210">
        <v>21940521</v>
      </c>
      <c r="H964" s="1191" t="s">
        <v>7962</v>
      </c>
      <c r="I964" s="1191" t="s">
        <v>21</v>
      </c>
      <c r="J964" s="1193" t="s">
        <v>9656</v>
      </c>
      <c r="K964" s="1191" t="s">
        <v>21</v>
      </c>
      <c r="L964" s="1191" t="s">
        <v>21</v>
      </c>
      <c r="M964" s="566"/>
      <c r="N964" s="181"/>
      <c r="O964" s="1153"/>
    </row>
    <row r="965" spans="1:21" ht="27" customHeight="1" x14ac:dyDescent="0.25">
      <c r="A965" s="1200">
        <v>964</v>
      </c>
      <c r="B965" s="1211">
        <v>592275</v>
      </c>
      <c r="C965" s="1212" t="s">
        <v>5667</v>
      </c>
      <c r="D965" s="1212" t="s">
        <v>6454</v>
      </c>
      <c r="E965" s="1213"/>
      <c r="F965" s="1214">
        <v>12614</v>
      </c>
      <c r="G965" s="1215">
        <v>210983644335</v>
      </c>
      <c r="H965" s="1213" t="s">
        <v>6237</v>
      </c>
      <c r="I965" s="1213"/>
      <c r="J965" s="1216" t="s">
        <v>9656</v>
      </c>
      <c r="K965" s="1213"/>
      <c r="L965" s="1213"/>
      <c r="M965" s="566"/>
      <c r="O965" s="1035"/>
    </row>
    <row r="966" spans="1:21" ht="27" customHeight="1" x14ac:dyDescent="0.25">
      <c r="A966" s="1200">
        <v>965</v>
      </c>
      <c r="B966" s="1211">
        <v>592350</v>
      </c>
      <c r="C966" s="1212" t="s">
        <v>6583</v>
      </c>
      <c r="D966" s="1212" t="s">
        <v>335</v>
      </c>
      <c r="E966" s="1213"/>
      <c r="F966" s="1214">
        <v>13832</v>
      </c>
      <c r="G966" s="1215">
        <v>210981191414</v>
      </c>
      <c r="H966" s="1213" t="s">
        <v>6238</v>
      </c>
      <c r="I966" s="1213"/>
      <c r="J966" s="1216" t="s">
        <v>9656</v>
      </c>
      <c r="K966" s="1213"/>
      <c r="L966" s="1213"/>
      <c r="M966" s="566"/>
      <c r="O966" s="1035"/>
    </row>
    <row r="967" spans="1:21" ht="27" customHeight="1" x14ac:dyDescent="0.25">
      <c r="A967" s="1200">
        <v>966</v>
      </c>
      <c r="B967" s="1217">
        <v>593168</v>
      </c>
      <c r="C967" s="1218" t="s">
        <v>5846</v>
      </c>
      <c r="D967" s="1218" t="s">
        <v>1474</v>
      </c>
      <c r="E967" s="1213" t="s">
        <v>21</v>
      </c>
      <c r="F967" s="1219">
        <v>19663</v>
      </c>
      <c r="G967" s="1215">
        <v>974270714</v>
      </c>
      <c r="H967" s="1213" t="s">
        <v>1476</v>
      </c>
      <c r="I967" s="1213" t="s">
        <v>21</v>
      </c>
      <c r="J967" s="1216" t="s">
        <v>9656</v>
      </c>
      <c r="K967" s="1213" t="s">
        <v>21</v>
      </c>
      <c r="L967" s="1213" t="s">
        <v>21</v>
      </c>
      <c r="M967" s="566"/>
      <c r="N967" s="567"/>
      <c r="O967" s="1036"/>
      <c r="P967" s="1172"/>
      <c r="Q967" s="566"/>
      <c r="R967" s="566"/>
      <c r="S967" s="566"/>
      <c r="T967" s="566"/>
    </row>
    <row r="968" spans="1:21" ht="27" customHeight="1" x14ac:dyDescent="0.25">
      <c r="A968" s="1200">
        <v>967</v>
      </c>
      <c r="B968" s="1211">
        <v>593598</v>
      </c>
      <c r="C968" s="1212" t="s">
        <v>1567</v>
      </c>
      <c r="D968" s="1212" t="s">
        <v>6455</v>
      </c>
      <c r="E968" s="1213"/>
      <c r="F968" s="1214">
        <v>13556</v>
      </c>
      <c r="G968" s="1215">
        <v>210984297541</v>
      </c>
      <c r="H968" s="1213" t="s">
        <v>6231</v>
      </c>
      <c r="I968" s="1213"/>
      <c r="J968" s="1216" t="s">
        <v>9656</v>
      </c>
      <c r="K968" s="1213"/>
      <c r="L968" s="1213"/>
      <c r="M968" s="566"/>
      <c r="O968" s="1035"/>
    </row>
    <row r="969" spans="1:21" ht="27" customHeight="1" x14ac:dyDescent="0.25">
      <c r="A969" s="1200">
        <v>968</v>
      </c>
      <c r="B969" s="1211">
        <v>597497</v>
      </c>
      <c r="C969" s="1232" t="s">
        <v>6028</v>
      </c>
      <c r="D969" s="1232" t="s">
        <v>6457</v>
      </c>
      <c r="E969" s="1200"/>
      <c r="F969" s="1233">
        <v>14882</v>
      </c>
      <c r="G969" s="1199">
        <v>2.1904993097198099E+17</v>
      </c>
      <c r="H969" s="1200" t="s">
        <v>6240</v>
      </c>
      <c r="I969" s="1200"/>
      <c r="J969" s="1206" t="s">
        <v>9656</v>
      </c>
      <c r="K969" s="1200"/>
      <c r="L969" s="1200"/>
      <c r="M969" s="565" t="s">
        <v>6712</v>
      </c>
      <c r="O969" s="1035"/>
    </row>
    <row r="970" spans="1:21" ht="27" customHeight="1" x14ac:dyDescent="0.25">
      <c r="A970" s="1200">
        <v>969</v>
      </c>
      <c r="B970" s="1211">
        <v>613623</v>
      </c>
      <c r="C970" s="1212" t="s">
        <v>6587</v>
      </c>
      <c r="D970" s="1212" t="s">
        <v>6463</v>
      </c>
      <c r="E970" s="1213"/>
      <c r="F970" s="1214">
        <v>14641</v>
      </c>
      <c r="G970" s="1215">
        <v>210981913793</v>
      </c>
      <c r="H970" s="1213" t="s">
        <v>6118</v>
      </c>
      <c r="I970" s="1213"/>
      <c r="J970" s="1216" t="s">
        <v>9656</v>
      </c>
      <c r="K970" s="1213"/>
      <c r="L970" s="1213"/>
      <c r="M970" s="566"/>
      <c r="O970" s="1035"/>
    </row>
    <row r="971" spans="1:21" ht="27" customHeight="1" x14ac:dyDescent="0.25">
      <c r="A971" s="1200">
        <v>970</v>
      </c>
      <c r="B971" s="1211">
        <v>614521</v>
      </c>
      <c r="C971" s="1232" t="s">
        <v>6588</v>
      </c>
      <c r="D971" s="1232" t="s">
        <v>6464</v>
      </c>
      <c r="E971" s="1200"/>
      <c r="F971" s="1233">
        <v>19772</v>
      </c>
      <c r="G971" s="1199">
        <v>210982974940</v>
      </c>
      <c r="H971" s="1200" t="s">
        <v>6247</v>
      </c>
      <c r="I971" s="1200" t="s">
        <v>21</v>
      </c>
      <c r="J971" s="1206" t="s">
        <v>9656</v>
      </c>
      <c r="K971" s="1200" t="s">
        <v>21</v>
      </c>
      <c r="L971" s="1200" t="s">
        <v>21</v>
      </c>
      <c r="M971" s="565" t="s">
        <v>6712</v>
      </c>
      <c r="O971" s="1035"/>
    </row>
    <row r="972" spans="1:21" ht="27" customHeight="1" x14ac:dyDescent="0.25">
      <c r="A972" s="1200">
        <v>971</v>
      </c>
      <c r="B972" s="1211">
        <v>617401</v>
      </c>
      <c r="C972" s="1232" t="s">
        <v>6590</v>
      </c>
      <c r="D972" s="1232" t="s">
        <v>6466</v>
      </c>
      <c r="E972" s="1200"/>
      <c r="F972" s="1233">
        <v>18845</v>
      </c>
      <c r="G972" s="1199">
        <v>210971452162</v>
      </c>
      <c r="H972" s="1200" t="s">
        <v>6249</v>
      </c>
      <c r="I972" s="1200"/>
      <c r="J972" s="1206" t="s">
        <v>9656</v>
      </c>
      <c r="K972" s="1200" t="s">
        <v>1566</v>
      </c>
      <c r="L972" s="1200" t="s">
        <v>6688</v>
      </c>
      <c r="M972" s="565" t="s">
        <v>6712</v>
      </c>
      <c r="O972" s="1035"/>
    </row>
    <row r="973" spans="1:21" ht="27" customHeight="1" x14ac:dyDescent="0.25">
      <c r="A973" s="1200">
        <v>972</v>
      </c>
      <c r="B973" s="1217">
        <v>619491</v>
      </c>
      <c r="C973" s="1218" t="s">
        <v>383</v>
      </c>
      <c r="D973" s="1218" t="s">
        <v>2514</v>
      </c>
      <c r="E973" s="1213" t="s">
        <v>21</v>
      </c>
      <c r="F973" s="1219">
        <v>19844</v>
      </c>
      <c r="G973" s="1215">
        <v>985257986</v>
      </c>
      <c r="H973" s="1213" t="s">
        <v>2516</v>
      </c>
      <c r="I973" s="1213" t="s">
        <v>21</v>
      </c>
      <c r="J973" s="1216" t="s">
        <v>9656</v>
      </c>
      <c r="K973" s="1213" t="s">
        <v>21</v>
      </c>
      <c r="L973" s="1213" t="s">
        <v>21</v>
      </c>
      <c r="M973" s="566"/>
      <c r="N973" s="567"/>
      <c r="O973" s="1036"/>
      <c r="P973" s="1172"/>
      <c r="Q973" s="566"/>
      <c r="R973" s="566"/>
      <c r="S973" s="566"/>
      <c r="T973" s="566"/>
    </row>
    <row r="974" spans="1:21" ht="27" customHeight="1" x14ac:dyDescent="0.25">
      <c r="A974" s="1200">
        <v>973</v>
      </c>
      <c r="B974" s="1217">
        <v>621768</v>
      </c>
      <c r="C974" s="1218" t="s">
        <v>3756</v>
      </c>
      <c r="D974" s="1218" t="s">
        <v>3757</v>
      </c>
      <c r="E974" s="1213" t="s">
        <v>21</v>
      </c>
      <c r="F974" s="1219">
        <v>17603</v>
      </c>
      <c r="G974" s="1215">
        <v>981875708</v>
      </c>
      <c r="H974" s="1213" t="s">
        <v>3758</v>
      </c>
      <c r="I974" s="1200" t="s">
        <v>21</v>
      </c>
      <c r="J974" s="1216" t="s">
        <v>9656</v>
      </c>
      <c r="K974" s="1213" t="s">
        <v>21</v>
      </c>
      <c r="L974" s="1213" t="s">
        <v>21</v>
      </c>
      <c r="M974" s="566"/>
      <c r="N974" s="567"/>
      <c r="O974" s="1036"/>
      <c r="P974" s="1172"/>
      <c r="Q974" s="566"/>
      <c r="R974" s="566"/>
      <c r="S974" s="566"/>
      <c r="T974" s="566"/>
    </row>
    <row r="975" spans="1:21" ht="27" customHeight="1" x14ac:dyDescent="0.25">
      <c r="A975" s="1200">
        <v>974</v>
      </c>
      <c r="B975" s="1208">
        <v>627903</v>
      </c>
      <c r="C975" s="1192" t="s">
        <v>5889</v>
      </c>
      <c r="D975" s="1192" t="s">
        <v>8011</v>
      </c>
      <c r="E975" s="1209" t="s">
        <v>21</v>
      </c>
      <c r="F975" s="1202">
        <v>18324</v>
      </c>
      <c r="G975" s="1191" t="s">
        <v>8012</v>
      </c>
      <c r="H975" s="1191" t="s">
        <v>8013</v>
      </c>
      <c r="I975" s="1191" t="s">
        <v>21</v>
      </c>
      <c r="J975" s="1193" t="s">
        <v>9656</v>
      </c>
      <c r="K975" s="1209" t="s">
        <v>21</v>
      </c>
      <c r="L975" s="1191"/>
      <c r="M975" s="566"/>
      <c r="N975" s="181"/>
      <c r="O975" s="1153"/>
    </row>
    <row r="976" spans="1:21" ht="27" customHeight="1" x14ac:dyDescent="0.25">
      <c r="A976" s="1200">
        <v>975</v>
      </c>
      <c r="B976" s="1217">
        <v>628187</v>
      </c>
      <c r="C976" s="1218" t="s">
        <v>4451</v>
      </c>
      <c r="D976" s="1218" t="s">
        <v>4452</v>
      </c>
      <c r="E976" s="1213" t="s">
        <v>21</v>
      </c>
      <c r="F976" s="1219">
        <v>19216</v>
      </c>
      <c r="G976" s="1215">
        <v>21940689</v>
      </c>
      <c r="H976" s="1213" t="s">
        <v>4453</v>
      </c>
      <c r="I976" s="1200" t="s">
        <v>21</v>
      </c>
      <c r="J976" s="1216" t="s">
        <v>9656</v>
      </c>
      <c r="K976" s="1213" t="s">
        <v>21</v>
      </c>
      <c r="L976" s="1200">
        <v>983411186</v>
      </c>
      <c r="M976" s="566"/>
      <c r="N976" s="567"/>
      <c r="O976" s="1036"/>
      <c r="P976" s="1172"/>
      <c r="Q976" s="566"/>
      <c r="R976" s="566"/>
      <c r="S976" s="566"/>
      <c r="T976" s="566"/>
    </row>
    <row r="977" spans="1:21" ht="27" customHeight="1" x14ac:dyDescent="0.25">
      <c r="A977" s="1200">
        <v>976</v>
      </c>
      <c r="B977" s="1211">
        <v>634492</v>
      </c>
      <c r="C977" s="1223" t="s">
        <v>5924</v>
      </c>
      <c r="D977" s="1223" t="s">
        <v>8023</v>
      </c>
      <c r="E977" s="1194" t="s">
        <v>21</v>
      </c>
      <c r="F977" s="1224">
        <v>19637</v>
      </c>
      <c r="G977" s="1194" t="s">
        <v>1838</v>
      </c>
      <c r="H977" s="1194" t="s">
        <v>8024</v>
      </c>
      <c r="I977" s="1194" t="s">
        <v>21</v>
      </c>
      <c r="J977" s="1197" t="s">
        <v>9656</v>
      </c>
      <c r="K977" s="1194" t="s">
        <v>21</v>
      </c>
      <c r="L977" s="1194" t="s">
        <v>21</v>
      </c>
      <c r="M977" s="566" t="s">
        <v>9531</v>
      </c>
      <c r="N977" s="923"/>
      <c r="O977" s="1149"/>
      <c r="P977" s="1172"/>
      <c r="U977" s="566"/>
    </row>
    <row r="978" spans="1:21" ht="27" customHeight="1" x14ac:dyDescent="0.25">
      <c r="A978" s="1200">
        <v>977</v>
      </c>
      <c r="B978" s="1217">
        <v>670272</v>
      </c>
      <c r="C978" s="1218" t="s">
        <v>1942</v>
      </c>
      <c r="D978" s="1218" t="s">
        <v>5465</v>
      </c>
      <c r="E978" s="1213" t="s">
        <v>21</v>
      </c>
      <c r="F978" s="1219">
        <v>15058</v>
      </c>
      <c r="G978" s="1215">
        <v>984122562</v>
      </c>
      <c r="H978" s="1213" t="s">
        <v>1945</v>
      </c>
      <c r="I978" s="1213" t="s">
        <v>21</v>
      </c>
      <c r="J978" s="1216" t="s">
        <v>9656</v>
      </c>
      <c r="K978" s="1213" t="s">
        <v>21</v>
      </c>
      <c r="L978" s="1213" t="s">
        <v>21</v>
      </c>
      <c r="M978" s="566"/>
      <c r="N978" s="567"/>
      <c r="O978" s="1036"/>
      <c r="P978" s="1172"/>
      <c r="Q978" s="566"/>
      <c r="R978" s="566"/>
      <c r="S978" s="566"/>
      <c r="T978" s="566"/>
    </row>
    <row r="979" spans="1:21" ht="27" customHeight="1" x14ac:dyDescent="0.25">
      <c r="A979" s="1200">
        <v>978</v>
      </c>
      <c r="B979" s="1211">
        <v>681429</v>
      </c>
      <c r="C979" s="1212" t="s">
        <v>1333</v>
      </c>
      <c r="D979" s="1212" t="s">
        <v>6473</v>
      </c>
      <c r="E979" s="1213"/>
      <c r="F979" s="1214">
        <v>19384</v>
      </c>
      <c r="G979" s="1215">
        <v>210983468167</v>
      </c>
      <c r="H979" s="1213" t="s">
        <v>6256</v>
      </c>
      <c r="I979" s="1213"/>
      <c r="J979" s="1216" t="s">
        <v>9656</v>
      </c>
      <c r="K979" s="1213"/>
      <c r="L979" s="1213"/>
      <c r="M979" s="566"/>
      <c r="O979" s="1035"/>
    </row>
    <row r="980" spans="1:21" ht="27" customHeight="1" x14ac:dyDescent="0.25">
      <c r="A980" s="1200">
        <v>979</v>
      </c>
      <c r="B980" s="1217">
        <v>710294</v>
      </c>
      <c r="C980" s="1218" t="s">
        <v>1977</v>
      </c>
      <c r="D980" s="1218" t="s">
        <v>1978</v>
      </c>
      <c r="E980" s="1213" t="s">
        <v>21</v>
      </c>
      <c r="F980" s="1219">
        <v>20044</v>
      </c>
      <c r="G980" s="1215">
        <v>982900088</v>
      </c>
      <c r="H980" s="1213" t="s">
        <v>1980</v>
      </c>
      <c r="I980" s="1213" t="s">
        <v>21</v>
      </c>
      <c r="J980" s="1216" t="s">
        <v>9656</v>
      </c>
      <c r="K980" s="1213" t="s">
        <v>21</v>
      </c>
      <c r="L980" s="1213" t="s">
        <v>21</v>
      </c>
      <c r="M980" s="566"/>
      <c r="N980" s="567"/>
      <c r="O980" s="1036"/>
      <c r="P980" s="1172"/>
      <c r="Q980" s="566"/>
      <c r="R980" s="566"/>
      <c r="S980" s="566"/>
      <c r="T980" s="566"/>
    </row>
    <row r="981" spans="1:21" ht="27" customHeight="1" x14ac:dyDescent="0.25">
      <c r="A981" s="1200">
        <v>980</v>
      </c>
      <c r="B981" s="1211">
        <v>714323</v>
      </c>
      <c r="C981" s="1218" t="s">
        <v>275</v>
      </c>
      <c r="D981" s="1218" t="s">
        <v>5476</v>
      </c>
      <c r="E981" s="1213" t="s">
        <v>21</v>
      </c>
      <c r="F981" s="1219">
        <v>16593</v>
      </c>
      <c r="G981" s="1215">
        <v>971935264</v>
      </c>
      <c r="H981" s="1213" t="s">
        <v>2602</v>
      </c>
      <c r="I981" s="1213" t="s">
        <v>21</v>
      </c>
      <c r="J981" s="1216" t="s">
        <v>9656</v>
      </c>
      <c r="K981" s="1213" t="s">
        <v>511</v>
      </c>
      <c r="L981" s="1213" t="s">
        <v>2545</v>
      </c>
      <c r="M981" s="566"/>
      <c r="N981" s="567"/>
      <c r="O981" s="1036"/>
      <c r="P981" s="1172"/>
      <c r="Q981" s="566"/>
      <c r="R981" s="566"/>
      <c r="S981" s="566"/>
      <c r="T981" s="566"/>
    </row>
    <row r="982" spans="1:21" ht="27" customHeight="1" x14ac:dyDescent="0.25">
      <c r="A982" s="1200">
        <v>981</v>
      </c>
      <c r="B982" s="1217">
        <v>722222</v>
      </c>
      <c r="C982" s="1218" t="s">
        <v>2582</v>
      </c>
      <c r="D982" s="1218" t="s">
        <v>4508</v>
      </c>
      <c r="E982" s="1213" t="s">
        <v>21</v>
      </c>
      <c r="F982" s="1219">
        <v>16993</v>
      </c>
      <c r="G982" s="1215">
        <v>981832336</v>
      </c>
      <c r="H982" s="1213" t="s">
        <v>4510</v>
      </c>
      <c r="I982" s="1200" t="s">
        <v>21</v>
      </c>
      <c r="J982" s="1216" t="s">
        <v>9656</v>
      </c>
      <c r="K982" s="1234" t="s">
        <v>21</v>
      </c>
      <c r="L982" s="1213" t="s">
        <v>21</v>
      </c>
      <c r="M982" s="566"/>
      <c r="N982" s="567"/>
      <c r="O982" s="1036"/>
      <c r="P982" s="1172"/>
      <c r="Q982" s="566"/>
      <c r="R982" s="566"/>
      <c r="S982" s="566"/>
      <c r="T982" s="566"/>
    </row>
    <row r="983" spans="1:21" ht="27" customHeight="1" x14ac:dyDescent="0.25">
      <c r="A983" s="1200">
        <v>982</v>
      </c>
      <c r="B983" s="1222">
        <v>727636</v>
      </c>
      <c r="C983" s="1222" t="e">
        <f>VLOOKUP(B$1855:B$1881,'[1]REGISTRO LAMBARE SIME N° 80161-'!$C:$D,2,)</f>
        <v>#VALUE!</v>
      </c>
      <c r="D983" s="1223" t="s">
        <v>5214</v>
      </c>
      <c r="E983" s="1194" t="s">
        <v>21</v>
      </c>
      <c r="F983" s="1224">
        <v>17184</v>
      </c>
      <c r="G983" s="1226">
        <v>986119650</v>
      </c>
      <c r="H983" s="1194" t="s">
        <v>1087</v>
      </c>
      <c r="I983" s="1194" t="s">
        <v>21</v>
      </c>
      <c r="J983" s="1197" t="s">
        <v>9656</v>
      </c>
      <c r="K983" s="1194" t="s">
        <v>21</v>
      </c>
      <c r="L983" s="1194" t="s">
        <v>21</v>
      </c>
      <c r="M983" s="566" t="s">
        <v>9393</v>
      </c>
      <c r="N983" s="567"/>
      <c r="O983" s="1036"/>
      <c r="P983" s="1172"/>
      <c r="Q983" s="566"/>
      <c r="R983" s="566"/>
      <c r="S983" s="566"/>
      <c r="T983" s="566"/>
      <c r="U983" s="566"/>
    </row>
    <row r="984" spans="1:21" ht="27" customHeight="1" x14ac:dyDescent="0.25">
      <c r="A984" s="1200">
        <v>983</v>
      </c>
      <c r="B984" s="1217">
        <v>728194</v>
      </c>
      <c r="C984" s="1218" t="s">
        <v>1539</v>
      </c>
      <c r="D984" s="1218" t="s">
        <v>1620</v>
      </c>
      <c r="E984" s="1213" t="s">
        <v>21</v>
      </c>
      <c r="F984" s="1219">
        <v>19798</v>
      </c>
      <c r="G984" s="1215">
        <v>991999469</v>
      </c>
      <c r="H984" s="1213" t="s">
        <v>1622</v>
      </c>
      <c r="I984" s="1213" t="s">
        <v>21</v>
      </c>
      <c r="J984" s="1216" t="s">
        <v>9656</v>
      </c>
      <c r="K984" s="1213" t="s">
        <v>21</v>
      </c>
      <c r="L984" s="1213" t="s">
        <v>21</v>
      </c>
      <c r="M984" s="566"/>
      <c r="N984" s="567"/>
      <c r="O984" s="1036"/>
      <c r="P984" s="1172"/>
      <c r="Q984" s="566"/>
      <c r="R984" s="566"/>
      <c r="S984" s="566"/>
      <c r="T984" s="566"/>
    </row>
    <row r="985" spans="1:21" ht="27" customHeight="1" x14ac:dyDescent="0.25">
      <c r="A985" s="1200">
        <v>984</v>
      </c>
      <c r="B985" s="1217">
        <v>731470</v>
      </c>
      <c r="C985" s="1218" t="s">
        <v>1436</v>
      </c>
      <c r="D985" s="1218" t="s">
        <v>1437</v>
      </c>
      <c r="E985" s="1213" t="s">
        <v>21</v>
      </c>
      <c r="F985" s="1219">
        <v>19008</v>
      </c>
      <c r="G985" s="1215">
        <v>984613200</v>
      </c>
      <c r="H985" s="1213" t="s">
        <v>1439</v>
      </c>
      <c r="I985" s="1213" t="s">
        <v>21</v>
      </c>
      <c r="J985" s="1216" t="s">
        <v>9656</v>
      </c>
      <c r="K985" s="1213" t="s">
        <v>702</v>
      </c>
      <c r="L985" s="1213" t="s">
        <v>703</v>
      </c>
      <c r="M985" s="566"/>
      <c r="N985" s="567"/>
      <c r="O985" s="1036"/>
      <c r="P985" s="1172"/>
      <c r="Q985" s="566"/>
      <c r="R985" s="566"/>
      <c r="S985" s="566"/>
      <c r="T985" s="566"/>
    </row>
    <row r="986" spans="1:21" ht="27" customHeight="1" x14ac:dyDescent="0.25">
      <c r="A986" s="1200">
        <v>985</v>
      </c>
      <c r="B986" s="1217">
        <v>734220</v>
      </c>
      <c r="C986" s="1218" t="s">
        <v>5894</v>
      </c>
      <c r="D986" s="1218" t="s">
        <v>1543</v>
      </c>
      <c r="E986" s="1213" t="s">
        <v>21</v>
      </c>
      <c r="F986" s="1219">
        <v>14551</v>
      </c>
      <c r="G986" s="1215">
        <v>982884101</v>
      </c>
      <c r="H986" s="1213" t="s">
        <v>4856</v>
      </c>
      <c r="I986" s="1200" t="s">
        <v>21</v>
      </c>
      <c r="J986" s="1216" t="s">
        <v>9656</v>
      </c>
      <c r="K986" s="1213" t="s">
        <v>21</v>
      </c>
      <c r="L986" s="1213" t="s">
        <v>21</v>
      </c>
      <c r="M986" s="566"/>
      <c r="N986" s="567"/>
      <c r="O986" s="1036"/>
      <c r="P986" s="1172"/>
      <c r="Q986" s="566"/>
      <c r="R986" s="566"/>
      <c r="S986" s="566"/>
      <c r="T986" s="566"/>
    </row>
    <row r="987" spans="1:21" ht="27" customHeight="1" x14ac:dyDescent="0.25">
      <c r="A987" s="1200">
        <v>986</v>
      </c>
      <c r="B987" s="1217">
        <v>737504</v>
      </c>
      <c r="C987" s="1218" t="s">
        <v>5895</v>
      </c>
      <c r="D987" s="1218" t="s">
        <v>1128</v>
      </c>
      <c r="E987" s="1213" t="s">
        <v>21</v>
      </c>
      <c r="F987" s="1219">
        <v>20082</v>
      </c>
      <c r="G987" s="1215">
        <v>991869179</v>
      </c>
      <c r="H987" s="1213" t="s">
        <v>3755</v>
      </c>
      <c r="I987" s="1213" t="s">
        <v>21</v>
      </c>
      <c r="J987" s="1216" t="s">
        <v>9656</v>
      </c>
      <c r="K987" s="1213" t="s">
        <v>21</v>
      </c>
      <c r="L987" s="1213" t="s">
        <v>1130</v>
      </c>
      <c r="M987" s="566"/>
      <c r="N987" s="567"/>
      <c r="O987" s="1036"/>
      <c r="P987" s="1172"/>
      <c r="Q987" s="566"/>
      <c r="R987" s="566"/>
      <c r="S987" s="566"/>
      <c r="T987" s="566"/>
    </row>
    <row r="988" spans="1:21" ht="27" customHeight="1" x14ac:dyDescent="0.25">
      <c r="A988" s="1200">
        <v>987</v>
      </c>
      <c r="B988" s="1211">
        <v>738743</v>
      </c>
      <c r="C988" s="1232" t="s">
        <v>6594</v>
      </c>
      <c r="D988" s="1232" t="s">
        <v>6479</v>
      </c>
      <c r="E988" s="1200"/>
      <c r="F988" s="1233">
        <v>18634</v>
      </c>
      <c r="G988" s="1199">
        <v>210982477745</v>
      </c>
      <c r="H988" s="1200" t="s">
        <v>6264</v>
      </c>
      <c r="I988" s="1200"/>
      <c r="J988" s="1206" t="s">
        <v>9656</v>
      </c>
      <c r="K988" s="1200"/>
      <c r="L988" s="1200"/>
      <c r="M988" s="565" t="s">
        <v>6712</v>
      </c>
      <c r="O988" s="1035"/>
    </row>
    <row r="989" spans="1:21" ht="27" customHeight="1" x14ac:dyDescent="0.25">
      <c r="A989" s="1200">
        <v>988</v>
      </c>
      <c r="B989" s="1217">
        <v>739300</v>
      </c>
      <c r="C989" s="1218" t="s">
        <v>5896</v>
      </c>
      <c r="D989" s="1218" t="s">
        <v>338</v>
      </c>
      <c r="E989" s="1213" t="s">
        <v>21</v>
      </c>
      <c r="F989" s="1219">
        <v>20290</v>
      </c>
      <c r="G989" s="1215">
        <v>982689605</v>
      </c>
      <c r="H989" s="1213" t="s">
        <v>3728</v>
      </c>
      <c r="I989" s="1200" t="s">
        <v>21</v>
      </c>
      <c r="J989" s="1216" t="s">
        <v>9656</v>
      </c>
      <c r="K989" s="1213" t="s">
        <v>21</v>
      </c>
      <c r="L989" s="1213" t="s">
        <v>21</v>
      </c>
      <c r="M989" s="566"/>
      <c r="N989" s="567"/>
      <c r="O989" s="1036"/>
      <c r="P989" s="1172"/>
      <c r="Q989" s="566"/>
      <c r="R989" s="566"/>
      <c r="S989" s="566"/>
      <c r="T989" s="566"/>
    </row>
    <row r="990" spans="1:21" ht="27" customHeight="1" x14ac:dyDescent="0.25">
      <c r="A990" s="1200">
        <v>989</v>
      </c>
      <c r="B990" s="1211">
        <v>773279</v>
      </c>
      <c r="C990" s="1232" t="s">
        <v>423</v>
      </c>
      <c r="D990" s="1232" t="s">
        <v>424</v>
      </c>
      <c r="E990" s="1200"/>
      <c r="F990" s="1233">
        <v>19192</v>
      </c>
      <c r="G990" s="1199">
        <v>210984661305</v>
      </c>
      <c r="H990" s="1200" t="s">
        <v>6271</v>
      </c>
      <c r="I990" s="1200"/>
      <c r="J990" s="1206" t="s">
        <v>9656</v>
      </c>
      <c r="K990" s="1200"/>
      <c r="L990" s="1200"/>
      <c r="M990" s="565" t="s">
        <v>6712</v>
      </c>
      <c r="O990" s="1035"/>
    </row>
    <row r="991" spans="1:21" ht="27" customHeight="1" x14ac:dyDescent="0.25">
      <c r="A991" s="1200">
        <v>990</v>
      </c>
      <c r="B991" s="1217">
        <v>781938</v>
      </c>
      <c r="C991" s="1218" t="s">
        <v>4686</v>
      </c>
      <c r="D991" s="1218" t="s">
        <v>5486</v>
      </c>
      <c r="E991" s="1213" t="s">
        <v>21</v>
      </c>
      <c r="F991" s="1219">
        <v>16587</v>
      </c>
      <c r="G991" s="1215">
        <v>983532109</v>
      </c>
      <c r="H991" s="1213" t="s">
        <v>2544</v>
      </c>
      <c r="I991" s="1213" t="s">
        <v>21</v>
      </c>
      <c r="J991" s="1216" t="s">
        <v>9656</v>
      </c>
      <c r="K991" s="1213" t="s">
        <v>21</v>
      </c>
      <c r="L991" s="1213" t="s">
        <v>21</v>
      </c>
      <c r="M991" s="566"/>
      <c r="N991" s="567"/>
      <c r="O991" s="1036"/>
      <c r="P991" s="1172"/>
      <c r="Q991" s="566"/>
      <c r="R991" s="566"/>
      <c r="S991" s="566"/>
      <c r="T991" s="566"/>
    </row>
    <row r="992" spans="1:21" ht="27" customHeight="1" x14ac:dyDescent="0.25">
      <c r="A992" s="1200">
        <v>991</v>
      </c>
      <c r="B992" s="1217">
        <v>793417</v>
      </c>
      <c r="C992" s="1218" t="s">
        <v>275</v>
      </c>
      <c r="D992" s="1218" t="s">
        <v>4921</v>
      </c>
      <c r="E992" s="1213" t="s">
        <v>21</v>
      </c>
      <c r="F992" s="1219">
        <v>20156</v>
      </c>
      <c r="G992" s="1215">
        <v>982786292</v>
      </c>
      <c r="H992" s="1213" t="s">
        <v>4922</v>
      </c>
      <c r="I992" s="1200" t="s">
        <v>21</v>
      </c>
      <c r="J992" s="1216" t="s">
        <v>9656</v>
      </c>
      <c r="K992" s="1213" t="s">
        <v>21</v>
      </c>
      <c r="L992" s="1213" t="s">
        <v>21</v>
      </c>
      <c r="M992" s="566"/>
      <c r="N992" s="567"/>
      <c r="O992" s="1036"/>
      <c r="P992" s="1172"/>
      <c r="Q992" s="566"/>
      <c r="R992" s="566"/>
      <c r="S992" s="566"/>
      <c r="T992" s="566"/>
    </row>
    <row r="993" spans="1:21" ht="27" customHeight="1" x14ac:dyDescent="0.25">
      <c r="A993" s="1200">
        <v>992</v>
      </c>
      <c r="B993" s="1222">
        <v>796782</v>
      </c>
      <c r="C993" s="1223" t="s">
        <v>6002</v>
      </c>
      <c r="D993" s="1223" t="s">
        <v>271</v>
      </c>
      <c r="E993" s="1194" t="s">
        <v>21</v>
      </c>
      <c r="F993" s="1224">
        <v>19483</v>
      </c>
      <c r="G993" s="1194" t="s">
        <v>8172</v>
      </c>
      <c r="H993" s="1194" t="s">
        <v>8173</v>
      </c>
      <c r="I993" s="1194" t="s">
        <v>21</v>
      </c>
      <c r="J993" s="1197" t="s">
        <v>9656</v>
      </c>
      <c r="K993" s="1194" t="s">
        <v>21</v>
      </c>
      <c r="L993" s="1194" t="s">
        <v>21</v>
      </c>
      <c r="M993" s="566" t="s">
        <v>9531</v>
      </c>
      <c r="N993" s="923"/>
      <c r="O993" s="1149"/>
      <c r="P993" s="1172"/>
      <c r="U993" s="566"/>
    </row>
    <row r="994" spans="1:21" ht="27" customHeight="1" x14ac:dyDescent="0.25">
      <c r="A994" s="1200">
        <v>993</v>
      </c>
      <c r="B994" s="1217">
        <v>810510</v>
      </c>
      <c r="C994" s="1218" t="s">
        <v>5828</v>
      </c>
      <c r="D994" s="1218" t="s">
        <v>2818</v>
      </c>
      <c r="E994" s="1213" t="s">
        <v>21</v>
      </c>
      <c r="F994" s="1219">
        <v>19531</v>
      </c>
      <c r="G994" s="1215">
        <v>982214690</v>
      </c>
      <c r="H994" s="1213" t="s">
        <v>2820</v>
      </c>
      <c r="I994" s="1213" t="s">
        <v>21</v>
      </c>
      <c r="J994" s="1216" t="s">
        <v>9656</v>
      </c>
      <c r="K994" s="1213" t="s">
        <v>21</v>
      </c>
      <c r="L994" s="1213" t="s">
        <v>21</v>
      </c>
      <c r="M994" s="566"/>
      <c r="N994" s="567"/>
      <c r="O994" s="1036"/>
      <c r="P994" s="1172"/>
      <c r="Q994" s="566"/>
      <c r="R994" s="566"/>
      <c r="S994" s="566"/>
      <c r="T994" s="566"/>
    </row>
    <row r="995" spans="1:21" ht="27" customHeight="1" x14ac:dyDescent="0.25">
      <c r="A995" s="1200">
        <v>994</v>
      </c>
      <c r="B995" s="1217">
        <v>811372</v>
      </c>
      <c r="C995" s="1218" t="s">
        <v>5910</v>
      </c>
      <c r="D995" s="1218" t="s">
        <v>427</v>
      </c>
      <c r="E995" s="1213" t="s">
        <v>21</v>
      </c>
      <c r="F995" s="1219">
        <v>20253</v>
      </c>
      <c r="G995" s="1215">
        <v>972501244</v>
      </c>
      <c r="H995" s="1213" t="s">
        <v>3475</v>
      </c>
      <c r="I995" s="1213" t="s">
        <v>21</v>
      </c>
      <c r="J995" s="1216" t="s">
        <v>9656</v>
      </c>
      <c r="K995" s="1213" t="s">
        <v>21</v>
      </c>
      <c r="L995" s="1213" t="s">
        <v>21</v>
      </c>
      <c r="M995" s="566"/>
      <c r="N995" s="567"/>
      <c r="O995" s="1036"/>
      <c r="P995" s="1172"/>
      <c r="Q995" s="566"/>
      <c r="R995" s="566"/>
      <c r="S995" s="566"/>
      <c r="T995" s="566"/>
    </row>
    <row r="996" spans="1:21" ht="27" customHeight="1" x14ac:dyDescent="0.25">
      <c r="A996" s="1200">
        <v>995</v>
      </c>
      <c r="B996" s="1217">
        <v>811697</v>
      </c>
      <c r="C996" s="1218" t="s">
        <v>5771</v>
      </c>
      <c r="D996" s="1218" t="s">
        <v>5489</v>
      </c>
      <c r="E996" s="1213" t="s">
        <v>21</v>
      </c>
      <c r="F996" s="1219">
        <v>19673</v>
      </c>
      <c r="G996" s="1215">
        <v>986566763</v>
      </c>
      <c r="H996" s="1196" t="s">
        <v>1495</v>
      </c>
      <c r="I996" s="1213" t="s">
        <v>21</v>
      </c>
      <c r="J996" s="1216" t="s">
        <v>9656</v>
      </c>
      <c r="K996" s="1213" t="s">
        <v>21</v>
      </c>
      <c r="L996" s="1213" t="s">
        <v>1494</v>
      </c>
      <c r="M996" s="566"/>
      <c r="N996" s="567"/>
      <c r="O996" s="1036"/>
      <c r="P996" s="1172"/>
      <c r="Q996" s="566"/>
      <c r="R996" s="566"/>
      <c r="S996" s="566"/>
      <c r="T996" s="566"/>
    </row>
    <row r="997" spans="1:21" ht="27" customHeight="1" x14ac:dyDescent="0.25">
      <c r="A997" s="1200">
        <v>996</v>
      </c>
      <c r="B997" s="1208">
        <v>820703</v>
      </c>
      <c r="C997" s="1192" t="s">
        <v>5772</v>
      </c>
      <c r="D997" s="1192" t="s">
        <v>8182</v>
      </c>
      <c r="E997" s="1191" t="s">
        <v>21</v>
      </c>
      <c r="F997" s="1202">
        <v>17928</v>
      </c>
      <c r="G997" s="1191" t="s">
        <v>1493</v>
      </c>
      <c r="H997" s="1191" t="s">
        <v>1495</v>
      </c>
      <c r="I997" s="1191" t="s">
        <v>21</v>
      </c>
      <c r="J997" s="1193" t="s">
        <v>9656</v>
      </c>
      <c r="K997" s="1191" t="s">
        <v>21</v>
      </c>
      <c r="L997" s="1191" t="s">
        <v>1494</v>
      </c>
      <c r="M997" s="566"/>
      <c r="N997" s="923"/>
      <c r="O997" s="1149"/>
    </row>
    <row r="998" spans="1:21" ht="27" customHeight="1" x14ac:dyDescent="0.25">
      <c r="A998" s="1200">
        <v>997</v>
      </c>
      <c r="B998" s="1208">
        <v>826093</v>
      </c>
      <c r="C998" s="1192" t="s">
        <v>4416</v>
      </c>
      <c r="D998" s="1192" t="s">
        <v>5111</v>
      </c>
      <c r="E998" s="1191" t="s">
        <v>21</v>
      </c>
      <c r="F998" s="1202">
        <v>15777</v>
      </c>
      <c r="G998" s="1210" t="s">
        <v>8189</v>
      </c>
      <c r="H998" s="1191" t="s">
        <v>8190</v>
      </c>
      <c r="I998" s="1191" t="s">
        <v>21</v>
      </c>
      <c r="J998" s="1193" t="s">
        <v>9656</v>
      </c>
      <c r="K998" s="1191" t="s">
        <v>21</v>
      </c>
      <c r="L998" s="1191" t="s">
        <v>21</v>
      </c>
      <c r="M998" s="566"/>
      <c r="N998" s="925"/>
      <c r="O998" s="1149"/>
    </row>
    <row r="999" spans="1:21" ht="27" customHeight="1" x14ac:dyDescent="0.25">
      <c r="A999" s="1200">
        <v>998</v>
      </c>
      <c r="B999" s="1217">
        <v>828116</v>
      </c>
      <c r="C999" s="1218" t="s">
        <v>1287</v>
      </c>
      <c r="D999" s="1218" t="s">
        <v>1288</v>
      </c>
      <c r="E999" s="1213" t="s">
        <v>21</v>
      </c>
      <c r="F999" s="1219">
        <v>18628</v>
      </c>
      <c r="G999" s="1215">
        <v>981629639</v>
      </c>
      <c r="H999" s="1213" t="s">
        <v>1289</v>
      </c>
      <c r="I999" s="1213" t="s">
        <v>21</v>
      </c>
      <c r="J999" s="1216" t="s">
        <v>9656</v>
      </c>
      <c r="K999" s="1213" t="s">
        <v>21</v>
      </c>
      <c r="L999" s="1213">
        <v>81629639</v>
      </c>
      <c r="M999" s="566"/>
      <c r="N999" s="567"/>
      <c r="O999" s="1036"/>
      <c r="P999" s="1172"/>
      <c r="Q999" s="566"/>
      <c r="R999" s="566"/>
      <c r="S999" s="566"/>
      <c r="T999" s="566"/>
    </row>
    <row r="1000" spans="1:21" ht="27" customHeight="1" x14ac:dyDescent="0.25">
      <c r="A1000" s="1200">
        <v>999</v>
      </c>
      <c r="B1000" s="1217">
        <v>848351</v>
      </c>
      <c r="C1000" s="1218" t="s">
        <v>5872</v>
      </c>
      <c r="D1000" s="1218" t="s">
        <v>5494</v>
      </c>
      <c r="E1000" s="1213" t="s">
        <v>21</v>
      </c>
      <c r="F1000" s="1219">
        <v>19818</v>
      </c>
      <c r="G1000" s="1215">
        <v>993549115</v>
      </c>
      <c r="H1000" s="1213" t="s">
        <v>4334</v>
      </c>
      <c r="I1000" s="1200" t="s">
        <v>21</v>
      </c>
      <c r="J1000" s="1216" t="s">
        <v>9656</v>
      </c>
      <c r="K1000" s="1213" t="s">
        <v>21</v>
      </c>
      <c r="L1000" s="1213" t="s">
        <v>21</v>
      </c>
      <c r="M1000" s="566"/>
      <c r="N1000" s="567"/>
      <c r="O1000" s="1036"/>
      <c r="P1000" s="1172"/>
      <c r="Q1000" s="566"/>
      <c r="R1000" s="566"/>
      <c r="S1000" s="566"/>
      <c r="T1000" s="566"/>
    </row>
    <row r="1001" spans="1:21" ht="27" customHeight="1" x14ac:dyDescent="0.25">
      <c r="A1001" s="1200">
        <v>1000</v>
      </c>
      <c r="B1001" s="1211">
        <v>854881</v>
      </c>
      <c r="C1001" s="1212" t="s">
        <v>6598</v>
      </c>
      <c r="D1001" s="1212" t="s">
        <v>5524</v>
      </c>
      <c r="E1001" s="1213"/>
      <c r="F1001" s="1214">
        <v>15399</v>
      </c>
      <c r="G1001" s="1215">
        <v>2.1941368098229699E+17</v>
      </c>
      <c r="H1001" s="1213" t="s">
        <v>6283</v>
      </c>
      <c r="I1001" s="1213"/>
      <c r="J1001" s="1216" t="s">
        <v>9656</v>
      </c>
      <c r="K1001" s="1213"/>
      <c r="L1001" s="1213"/>
      <c r="M1001" s="566"/>
      <c r="O1001" s="1035"/>
    </row>
    <row r="1002" spans="1:21" ht="27" customHeight="1" x14ac:dyDescent="0.25">
      <c r="A1002" s="1200">
        <v>1001</v>
      </c>
      <c r="B1002" s="1217">
        <v>871654</v>
      </c>
      <c r="C1002" s="1218" t="s">
        <v>3751</v>
      </c>
      <c r="D1002" s="1218" t="s">
        <v>3752</v>
      </c>
      <c r="E1002" s="1213" t="s">
        <v>21</v>
      </c>
      <c r="F1002" s="1219">
        <v>15391</v>
      </c>
      <c r="G1002" s="1215">
        <v>994277815</v>
      </c>
      <c r="H1002" s="1213" t="s">
        <v>3754</v>
      </c>
      <c r="I1002" s="1200" t="s">
        <v>21</v>
      </c>
      <c r="J1002" s="1216" t="s">
        <v>9656</v>
      </c>
      <c r="K1002" s="1213">
        <v>991980972</v>
      </c>
      <c r="L1002" s="1213" t="s">
        <v>3753</v>
      </c>
      <c r="M1002" s="566"/>
      <c r="N1002" s="567"/>
      <c r="O1002" s="1036"/>
      <c r="P1002" s="1172"/>
      <c r="Q1002" s="566"/>
      <c r="R1002" s="566"/>
      <c r="S1002" s="566"/>
      <c r="T1002" s="566"/>
    </row>
    <row r="1003" spans="1:21" ht="27" customHeight="1" x14ac:dyDescent="0.25">
      <c r="A1003" s="1200">
        <v>1002</v>
      </c>
      <c r="B1003" s="1217">
        <v>882459</v>
      </c>
      <c r="C1003" s="1218" t="s">
        <v>4516</v>
      </c>
      <c r="D1003" s="1218" t="s">
        <v>4517</v>
      </c>
      <c r="E1003" s="1213" t="s">
        <v>21</v>
      </c>
      <c r="F1003" s="1219">
        <v>18306</v>
      </c>
      <c r="G1003" s="1215">
        <v>986554104</v>
      </c>
      <c r="H1003" s="1213" t="s">
        <v>4522</v>
      </c>
      <c r="I1003" s="1200" t="s">
        <v>21</v>
      </c>
      <c r="J1003" s="1216" t="s">
        <v>9656</v>
      </c>
      <c r="K1003" s="1234" t="s">
        <v>21</v>
      </c>
      <c r="L1003" s="1213" t="s">
        <v>21</v>
      </c>
      <c r="M1003" s="566"/>
      <c r="N1003" s="567"/>
      <c r="O1003" s="1036"/>
      <c r="P1003" s="1172"/>
      <c r="Q1003" s="566"/>
      <c r="R1003" s="566"/>
      <c r="S1003" s="566"/>
      <c r="T1003" s="566"/>
    </row>
    <row r="1004" spans="1:21" ht="27" customHeight="1" x14ac:dyDescent="0.25">
      <c r="A1004" s="1200">
        <v>1003</v>
      </c>
      <c r="B1004" s="1211">
        <v>887107</v>
      </c>
      <c r="C1004" s="1232" t="s">
        <v>460</v>
      </c>
      <c r="D1004" s="1232" t="s">
        <v>285</v>
      </c>
      <c r="E1004" s="1200"/>
      <c r="F1004" s="1233">
        <v>18141</v>
      </c>
      <c r="G1004" s="1199">
        <v>210981888620</v>
      </c>
      <c r="H1004" s="1200" t="s">
        <v>6204</v>
      </c>
      <c r="I1004" s="1200"/>
      <c r="J1004" s="1206" t="s">
        <v>9656</v>
      </c>
      <c r="K1004" s="1200"/>
      <c r="L1004" s="1200"/>
      <c r="M1004" s="565" t="s">
        <v>6712</v>
      </c>
      <c r="O1004" s="682"/>
    </row>
    <row r="1005" spans="1:21" ht="27" customHeight="1" x14ac:dyDescent="0.25">
      <c r="A1005" s="1200">
        <v>1004</v>
      </c>
      <c r="B1005" s="1217">
        <v>887600</v>
      </c>
      <c r="C1005" s="1218" t="s">
        <v>522</v>
      </c>
      <c r="D1005" s="1218" t="s">
        <v>523</v>
      </c>
      <c r="E1005" s="1213" t="s">
        <v>21</v>
      </c>
      <c r="F1005" s="1219">
        <v>20000</v>
      </c>
      <c r="G1005" s="1215">
        <v>984861598</v>
      </c>
      <c r="H1005" s="1213" t="s">
        <v>524</v>
      </c>
      <c r="I1005" s="1213" t="s">
        <v>21</v>
      </c>
      <c r="J1005" s="1216" t="s">
        <v>9656</v>
      </c>
      <c r="K1005" s="1213" t="s">
        <v>21</v>
      </c>
      <c r="L1005" s="1213" t="s">
        <v>21</v>
      </c>
      <c r="M1005" s="566"/>
      <c r="N1005" s="567"/>
      <c r="O1005" s="1036"/>
      <c r="P1005" s="1172"/>
      <c r="Q1005" s="566"/>
      <c r="R1005" s="566"/>
      <c r="S1005" s="566"/>
      <c r="T1005" s="566"/>
    </row>
    <row r="1006" spans="1:21" ht="27" customHeight="1" x14ac:dyDescent="0.25">
      <c r="A1006" s="1200">
        <v>1005</v>
      </c>
      <c r="B1006" s="1211">
        <v>895172</v>
      </c>
      <c r="C1006" s="1212" t="s">
        <v>1896</v>
      </c>
      <c r="D1006" s="1212" t="s">
        <v>5500</v>
      </c>
      <c r="E1006" s="1213"/>
      <c r="F1006" s="1214">
        <v>19848</v>
      </c>
      <c r="G1006" s="1215">
        <v>210981395142</v>
      </c>
      <c r="H1006" s="1213" t="s">
        <v>6285</v>
      </c>
      <c r="I1006" s="1213"/>
      <c r="J1006" s="1216" t="s">
        <v>9656</v>
      </c>
      <c r="K1006" s="1213"/>
      <c r="L1006" s="1213"/>
      <c r="M1006" s="566"/>
      <c r="O1006" s="1035"/>
    </row>
    <row r="1007" spans="1:21" ht="27" customHeight="1" x14ac:dyDescent="0.25">
      <c r="A1007" s="1200">
        <v>1006</v>
      </c>
      <c r="B1007" s="1222">
        <v>923759</v>
      </c>
      <c r="C1007" s="1223" t="s">
        <v>8241</v>
      </c>
      <c r="D1007" s="1223" t="s">
        <v>8242</v>
      </c>
      <c r="E1007" s="1194" t="s">
        <v>21</v>
      </c>
      <c r="F1007" s="1224">
        <v>19767</v>
      </c>
      <c r="G1007" s="1194" t="s">
        <v>8243</v>
      </c>
      <c r="H1007" s="1194" t="s">
        <v>8024</v>
      </c>
      <c r="I1007" s="1194" t="s">
        <v>21</v>
      </c>
      <c r="J1007" s="1197" t="s">
        <v>9656</v>
      </c>
      <c r="K1007" s="1194" t="s">
        <v>21</v>
      </c>
      <c r="L1007" s="1194" t="s">
        <v>21</v>
      </c>
      <c r="M1007" s="566" t="s">
        <v>9531</v>
      </c>
      <c r="N1007" s="923"/>
      <c r="O1007" s="1149"/>
      <c r="P1007" s="1172"/>
      <c r="U1007" s="566"/>
    </row>
    <row r="1008" spans="1:21" ht="27" customHeight="1" x14ac:dyDescent="0.25">
      <c r="A1008" s="1200">
        <v>1007</v>
      </c>
      <c r="B1008" s="1217">
        <v>930899</v>
      </c>
      <c r="C1008" s="1218" t="s">
        <v>2502</v>
      </c>
      <c r="D1008" s="1218" t="s">
        <v>2503</v>
      </c>
      <c r="E1008" s="1213" t="s">
        <v>21</v>
      </c>
      <c r="F1008" s="1219">
        <v>19897</v>
      </c>
      <c r="G1008" s="1215">
        <v>985288220</v>
      </c>
      <c r="H1008" s="1213" t="s">
        <v>9715</v>
      </c>
      <c r="I1008" s="1213" t="s">
        <v>21</v>
      </c>
      <c r="J1008" s="1216" t="s">
        <v>9656</v>
      </c>
      <c r="K1008" s="1213" t="s">
        <v>21</v>
      </c>
      <c r="L1008" s="1213" t="s">
        <v>5171</v>
      </c>
      <c r="M1008" s="566"/>
      <c r="N1008" s="567"/>
      <c r="O1008" s="1036"/>
      <c r="P1008" s="1172"/>
      <c r="Q1008" s="566"/>
      <c r="R1008" s="566"/>
      <c r="S1008" s="566"/>
      <c r="T1008" s="566"/>
    </row>
    <row r="1009" spans="1:24" ht="27" customHeight="1" x14ac:dyDescent="0.25">
      <c r="A1009" s="1200">
        <v>1008</v>
      </c>
      <c r="B1009" s="1217">
        <v>947472</v>
      </c>
      <c r="C1009" s="1218" t="s">
        <v>5746</v>
      </c>
      <c r="D1009" s="1218" t="s">
        <v>4997</v>
      </c>
      <c r="E1009" s="1213" t="s">
        <v>21</v>
      </c>
      <c r="F1009" s="1219">
        <v>20340</v>
      </c>
      <c r="G1009" s="1215">
        <v>982639822</v>
      </c>
      <c r="H1009" s="1213" t="s">
        <v>4998</v>
      </c>
      <c r="I1009" s="1200" t="s">
        <v>21</v>
      </c>
      <c r="J1009" s="1216" t="s">
        <v>9656</v>
      </c>
      <c r="K1009" s="1213" t="s">
        <v>21</v>
      </c>
      <c r="L1009" s="1213" t="s">
        <v>21</v>
      </c>
      <c r="M1009" s="566"/>
      <c r="N1009" s="567"/>
      <c r="O1009" s="1036"/>
      <c r="P1009" s="1172"/>
      <c r="Q1009" s="566"/>
      <c r="R1009" s="566"/>
      <c r="S1009" s="566"/>
      <c r="T1009" s="566"/>
    </row>
    <row r="1010" spans="1:24" ht="27" customHeight="1" x14ac:dyDescent="0.25">
      <c r="A1010" s="1200">
        <v>1009</v>
      </c>
      <c r="B1010" s="1217">
        <v>1016721</v>
      </c>
      <c r="C1010" s="1218" t="s">
        <v>6079</v>
      </c>
      <c r="D1010" s="1218" t="s">
        <v>427</v>
      </c>
      <c r="E1010" s="1213" t="s">
        <v>21</v>
      </c>
      <c r="F1010" s="1219">
        <v>15754</v>
      </c>
      <c r="G1010" s="1215">
        <v>982190843</v>
      </c>
      <c r="H1010" s="1213" t="s">
        <v>2679</v>
      </c>
      <c r="I1010" s="1213" t="s">
        <v>21</v>
      </c>
      <c r="J1010" s="1216" t="s">
        <v>9656</v>
      </c>
      <c r="K1010" s="1213" t="s">
        <v>21</v>
      </c>
      <c r="L1010" s="1213">
        <v>984267813</v>
      </c>
      <c r="M1010" s="566"/>
      <c r="N1010" s="567"/>
      <c r="O1010" s="1036"/>
      <c r="P1010" s="1172"/>
      <c r="Q1010" s="566"/>
      <c r="R1010" s="566"/>
      <c r="S1010" s="566"/>
      <c r="T1010" s="566"/>
    </row>
    <row r="1011" spans="1:24" ht="27" customHeight="1" x14ac:dyDescent="0.25">
      <c r="A1011" s="1200">
        <v>1010</v>
      </c>
      <c r="B1011" s="1211">
        <v>1018338</v>
      </c>
      <c r="C1011" s="1212" t="s">
        <v>395</v>
      </c>
      <c r="D1011" s="1212" t="s">
        <v>6494</v>
      </c>
      <c r="E1011" s="1213"/>
      <c r="F1011" s="1214">
        <v>16501</v>
      </c>
      <c r="G1011" s="1215">
        <v>210994454389</v>
      </c>
      <c r="H1011" s="1213" t="s">
        <v>6293</v>
      </c>
      <c r="I1011" s="1213"/>
      <c r="J1011" s="1216" t="s">
        <v>9656</v>
      </c>
      <c r="K1011" s="1213"/>
      <c r="L1011" s="1213"/>
      <c r="M1011" s="566"/>
      <c r="O1011" s="1035"/>
    </row>
    <row r="1012" spans="1:24" ht="27" customHeight="1" x14ac:dyDescent="0.25">
      <c r="A1012" s="1200">
        <v>1011</v>
      </c>
      <c r="B1012" s="1217">
        <v>1022657</v>
      </c>
      <c r="C1012" s="1218" t="s">
        <v>5933</v>
      </c>
      <c r="D1012" s="1218" t="s">
        <v>3365</v>
      </c>
      <c r="E1012" s="1213" t="s">
        <v>21</v>
      </c>
      <c r="F1012" s="1219">
        <v>20300</v>
      </c>
      <c r="G1012" s="1215">
        <v>983837928</v>
      </c>
      <c r="H1012" s="1213" t="s">
        <v>3163</v>
      </c>
      <c r="I1012" s="1213" t="s">
        <v>21</v>
      </c>
      <c r="J1012" s="1216" t="s">
        <v>9656</v>
      </c>
      <c r="K1012" s="1213" t="s">
        <v>21</v>
      </c>
      <c r="L1012" s="1213" t="s">
        <v>21</v>
      </c>
      <c r="M1012" s="566"/>
      <c r="N1012" s="567"/>
      <c r="O1012" s="1036"/>
      <c r="P1012" s="1172"/>
      <c r="Q1012" s="566"/>
      <c r="R1012" s="566"/>
      <c r="S1012" s="566"/>
      <c r="T1012" s="566"/>
    </row>
    <row r="1013" spans="1:24" ht="27" customHeight="1" x14ac:dyDescent="0.25">
      <c r="A1013" s="1200">
        <v>1012</v>
      </c>
      <c r="B1013" s="1222">
        <v>1024526</v>
      </c>
      <c r="C1013" s="1222" t="s">
        <v>5645</v>
      </c>
      <c r="D1013" s="1223" t="s">
        <v>8282</v>
      </c>
      <c r="E1013" s="1194" t="s">
        <v>21</v>
      </c>
      <c r="F1013" s="1224">
        <v>18697</v>
      </c>
      <c r="G1013" s="1194" t="s">
        <v>8283</v>
      </c>
      <c r="H1013" s="1194" t="s">
        <v>1087</v>
      </c>
      <c r="I1013" s="1194" t="s">
        <v>21</v>
      </c>
      <c r="J1013" s="1197" t="s">
        <v>9656</v>
      </c>
      <c r="K1013" s="1194" t="s">
        <v>21</v>
      </c>
      <c r="L1013" s="1194" t="s">
        <v>21</v>
      </c>
      <c r="M1013" s="566" t="s">
        <v>9393</v>
      </c>
      <c r="N1013" s="923"/>
      <c r="O1013" s="1036"/>
      <c r="P1013" s="1172"/>
      <c r="U1013" s="566"/>
    </row>
    <row r="1014" spans="1:24" ht="27" customHeight="1" x14ac:dyDescent="0.25">
      <c r="A1014" s="1200">
        <v>1013</v>
      </c>
      <c r="B1014" s="1211">
        <v>1060213</v>
      </c>
      <c r="C1014" s="1212" t="s">
        <v>1273</v>
      </c>
      <c r="D1014" s="1212" t="s">
        <v>5515</v>
      </c>
      <c r="E1014" s="1213"/>
      <c r="F1014" s="1214">
        <v>17816</v>
      </c>
      <c r="G1014" s="1215">
        <v>210981894416</v>
      </c>
      <c r="H1014" s="1213" t="s">
        <v>6299</v>
      </c>
      <c r="I1014" s="1213"/>
      <c r="J1014" s="1216" t="s">
        <v>9656</v>
      </c>
      <c r="K1014" s="1213"/>
      <c r="L1014" s="1213"/>
      <c r="M1014" s="566"/>
      <c r="O1014" s="1035"/>
    </row>
    <row r="1015" spans="1:24" ht="27" customHeight="1" x14ac:dyDescent="0.25">
      <c r="A1015" s="1200">
        <v>1014</v>
      </c>
      <c r="B1015" s="1222">
        <v>1092085</v>
      </c>
      <c r="C1015" s="1222" t="e">
        <f>VLOOKUP(B$1855:B$1881,'[1]REGISTRO LAMBARE SIME N° 80161-'!$C:$D,2,)</f>
        <v>#VALUE!</v>
      </c>
      <c r="D1015" s="1223" t="s">
        <v>5518</v>
      </c>
      <c r="E1015" s="1194" t="s">
        <v>21</v>
      </c>
      <c r="F1015" s="1224">
        <v>17578</v>
      </c>
      <c r="G1015" s="1226">
        <v>21940502</v>
      </c>
      <c r="H1015" s="1194" t="s">
        <v>5136</v>
      </c>
      <c r="I1015" s="1194" t="s">
        <v>21</v>
      </c>
      <c r="J1015" s="1197" t="s">
        <v>9656</v>
      </c>
      <c r="K1015" s="1194" t="s">
        <v>21</v>
      </c>
      <c r="L1015" s="1194" t="s">
        <v>21</v>
      </c>
      <c r="M1015" s="566" t="s">
        <v>9393</v>
      </c>
      <c r="N1015" s="567"/>
      <c r="O1015" s="1036"/>
      <c r="P1015" s="1172"/>
      <c r="Q1015" s="566"/>
      <c r="R1015" s="566"/>
      <c r="S1015" s="566"/>
      <c r="T1015" s="566"/>
      <c r="U1015" s="566"/>
    </row>
    <row r="1016" spans="1:24" ht="27" customHeight="1" x14ac:dyDescent="0.25">
      <c r="A1016" s="1200">
        <v>1015</v>
      </c>
      <c r="B1016" s="1222">
        <v>1102600</v>
      </c>
      <c r="C1016" s="1223" t="s">
        <v>1582</v>
      </c>
      <c r="D1016" s="1223" t="s">
        <v>5520</v>
      </c>
      <c r="E1016" s="1194" t="s">
        <v>21</v>
      </c>
      <c r="F1016" s="1224">
        <v>16669</v>
      </c>
      <c r="G1016" s="1226">
        <v>982771406</v>
      </c>
      <c r="H1016" s="1194" t="s">
        <v>5166</v>
      </c>
      <c r="I1016" s="1194" t="s">
        <v>21</v>
      </c>
      <c r="J1016" s="1197" t="s">
        <v>9656</v>
      </c>
      <c r="K1016" s="1194" t="s">
        <v>21</v>
      </c>
      <c r="L1016" s="1194" t="s">
        <v>21</v>
      </c>
      <c r="M1016" s="566" t="s">
        <v>9531</v>
      </c>
      <c r="N1016" s="282"/>
      <c r="O1016" s="1036"/>
      <c r="P1016" s="1172"/>
      <c r="Q1016" s="566"/>
      <c r="R1016" s="566"/>
      <c r="S1016" s="566"/>
      <c r="T1016" s="566"/>
      <c r="U1016" s="566"/>
    </row>
    <row r="1017" spans="1:24" ht="27" customHeight="1" x14ac:dyDescent="0.25">
      <c r="A1017" s="1200">
        <v>1016</v>
      </c>
      <c r="B1017" s="1208">
        <v>1107527</v>
      </c>
      <c r="C1017" s="1192" t="s">
        <v>1522</v>
      </c>
      <c r="D1017" s="1192" t="s">
        <v>8314</v>
      </c>
      <c r="E1017" s="1191" t="s">
        <v>21</v>
      </c>
      <c r="F1017" s="1202">
        <v>17318</v>
      </c>
      <c r="G1017" s="1210">
        <v>982295423</v>
      </c>
      <c r="H1017" s="1191" t="s">
        <v>6238</v>
      </c>
      <c r="I1017" s="1191" t="s">
        <v>21</v>
      </c>
      <c r="J1017" s="1193" t="s">
        <v>9656</v>
      </c>
      <c r="K1017" s="1191" t="s">
        <v>21</v>
      </c>
      <c r="L1017" s="1191" t="s">
        <v>21</v>
      </c>
      <c r="M1017" s="566"/>
      <c r="N1017" s="923"/>
      <c r="O1017" s="1149"/>
    </row>
    <row r="1018" spans="1:24" ht="27" customHeight="1" x14ac:dyDescent="0.25">
      <c r="A1018" s="1200">
        <v>1017</v>
      </c>
      <c r="B1018" s="1222">
        <v>1115196</v>
      </c>
      <c r="C1018" s="1223" t="s">
        <v>5614</v>
      </c>
      <c r="D1018" s="1223" t="s">
        <v>325</v>
      </c>
      <c r="E1018" s="1194" t="s">
        <v>21</v>
      </c>
      <c r="F1018" s="1224">
        <v>19794</v>
      </c>
      <c r="G1018" s="1226">
        <v>21943852</v>
      </c>
      <c r="H1018" s="1194" t="s">
        <v>2816</v>
      </c>
      <c r="I1018" s="1194" t="s">
        <v>21</v>
      </c>
      <c r="J1018" s="1197" t="s">
        <v>9656</v>
      </c>
      <c r="K1018" s="1194" t="s">
        <v>21</v>
      </c>
      <c r="L1018" s="1194" t="s">
        <v>21</v>
      </c>
      <c r="M1018" s="566" t="s">
        <v>9531</v>
      </c>
      <c r="N1018" s="282"/>
      <c r="O1018" s="1036"/>
      <c r="P1018" s="1172"/>
      <c r="Q1018" s="566"/>
      <c r="R1018" s="566"/>
      <c r="S1018" s="566"/>
      <c r="T1018" s="566"/>
      <c r="U1018" s="566"/>
    </row>
    <row r="1019" spans="1:24" ht="27" customHeight="1" x14ac:dyDescent="0.25">
      <c r="A1019" s="1200">
        <v>1018</v>
      </c>
      <c r="B1019" s="1217">
        <v>1165108</v>
      </c>
      <c r="C1019" s="1218" t="s">
        <v>423</v>
      </c>
      <c r="D1019" s="1218" t="s">
        <v>5525</v>
      </c>
      <c r="E1019" s="1213" t="s">
        <v>21</v>
      </c>
      <c r="F1019" s="1219">
        <v>13396</v>
      </c>
      <c r="G1019" s="1215">
        <v>981985841</v>
      </c>
      <c r="H1019" s="1213" t="s">
        <v>5277</v>
      </c>
      <c r="I1019" s="1213" t="s">
        <v>21</v>
      </c>
      <c r="J1019" s="1216" t="s">
        <v>9656</v>
      </c>
      <c r="K1019" s="1213" t="s">
        <v>21</v>
      </c>
      <c r="L1019" s="1213" t="s">
        <v>21</v>
      </c>
      <c r="M1019" s="566"/>
      <c r="N1019" s="567"/>
      <c r="O1019" s="1036"/>
      <c r="P1019" s="1172"/>
      <c r="Q1019" s="566"/>
      <c r="R1019" s="566"/>
      <c r="S1019" s="566"/>
      <c r="T1019" s="566"/>
      <c r="W1019" s="566"/>
      <c r="X1019" s="566"/>
    </row>
    <row r="1020" spans="1:24" ht="27" customHeight="1" x14ac:dyDescent="0.25">
      <c r="A1020" s="1200">
        <v>1019</v>
      </c>
      <c r="B1020" s="1217">
        <v>1238870</v>
      </c>
      <c r="C1020" s="1218" t="s">
        <v>5049</v>
      </c>
      <c r="D1020" s="1218" t="s">
        <v>2838</v>
      </c>
      <c r="E1020" s="1213" t="s">
        <v>21</v>
      </c>
      <c r="F1020" s="1219">
        <v>20092</v>
      </c>
      <c r="G1020" s="1215">
        <v>981966392</v>
      </c>
      <c r="H1020" s="1213" t="s">
        <v>5281</v>
      </c>
      <c r="I1020" s="1213" t="s">
        <v>21</v>
      </c>
      <c r="J1020" s="1216" t="s">
        <v>9656</v>
      </c>
      <c r="K1020" s="1213" t="s">
        <v>21</v>
      </c>
      <c r="L1020" s="1213" t="s">
        <v>21</v>
      </c>
      <c r="M1020" s="566"/>
      <c r="N1020" s="567"/>
      <c r="O1020" s="1036"/>
      <c r="P1020" s="1172"/>
      <c r="Q1020" s="566"/>
      <c r="R1020" s="566"/>
      <c r="S1020" s="566"/>
      <c r="T1020" s="566"/>
      <c r="W1020" s="566"/>
      <c r="X1020" s="566"/>
    </row>
    <row r="1021" spans="1:24" ht="27" customHeight="1" x14ac:dyDescent="0.25">
      <c r="A1021" s="1200">
        <v>1020</v>
      </c>
      <c r="B1021" s="1211">
        <v>1240544</v>
      </c>
      <c r="C1021" s="1223" t="s">
        <v>420</v>
      </c>
      <c r="D1021" s="1223" t="s">
        <v>421</v>
      </c>
      <c r="E1021" s="1194" t="s">
        <v>21</v>
      </c>
      <c r="F1021" s="1224">
        <v>19052</v>
      </c>
      <c r="G1021" s="1194" t="s">
        <v>8420</v>
      </c>
      <c r="H1021" s="1194" t="s">
        <v>8421</v>
      </c>
      <c r="I1021" s="1194" t="s">
        <v>21</v>
      </c>
      <c r="J1021" s="1197" t="s">
        <v>9656</v>
      </c>
      <c r="K1021" s="1220" t="s">
        <v>21</v>
      </c>
      <c r="L1021" s="1220" t="s">
        <v>8422</v>
      </c>
      <c r="M1021" s="566" t="s">
        <v>9531</v>
      </c>
      <c r="N1021" s="925"/>
      <c r="O1021" s="1149"/>
      <c r="P1021" s="1172"/>
      <c r="U1021" s="566"/>
      <c r="W1021" s="566"/>
      <c r="X1021" s="566"/>
    </row>
    <row r="1022" spans="1:24" ht="27" customHeight="1" x14ac:dyDescent="0.25">
      <c r="A1022" s="1200">
        <v>1021</v>
      </c>
      <c r="B1022" s="1208">
        <v>1329070</v>
      </c>
      <c r="C1022" s="1192" t="s">
        <v>8447</v>
      </c>
      <c r="D1022" s="1192" t="s">
        <v>8448</v>
      </c>
      <c r="E1022" s="1191" t="s">
        <v>21</v>
      </c>
      <c r="F1022" s="1225">
        <v>16233</v>
      </c>
      <c r="G1022" s="1210">
        <v>981275022</v>
      </c>
      <c r="H1022" s="1191" t="s">
        <v>8449</v>
      </c>
      <c r="I1022" s="1191" t="s">
        <v>21</v>
      </c>
      <c r="J1022" s="1192" t="s">
        <v>9656</v>
      </c>
      <c r="K1022" s="1209" t="s">
        <v>21</v>
      </c>
      <c r="L1022" s="1209" t="s">
        <v>21</v>
      </c>
      <c r="M1022" s="566"/>
      <c r="N1022" s="924"/>
      <c r="O1022" s="1149"/>
      <c r="W1022" s="566"/>
      <c r="X1022" s="566"/>
    </row>
    <row r="1023" spans="1:24" ht="27" customHeight="1" x14ac:dyDescent="0.25">
      <c r="A1023" s="1200">
        <v>1022</v>
      </c>
      <c r="B1023" s="1217">
        <v>1338301</v>
      </c>
      <c r="C1023" s="1218" t="s">
        <v>5970</v>
      </c>
      <c r="D1023" s="1218" t="s">
        <v>125</v>
      </c>
      <c r="E1023" s="1213" t="s">
        <v>21</v>
      </c>
      <c r="F1023" s="1219">
        <v>17949</v>
      </c>
      <c r="G1023" s="1215">
        <v>21940696</v>
      </c>
      <c r="H1023" s="1213" t="s">
        <v>127</v>
      </c>
      <c r="I1023" s="1213" t="s">
        <v>21</v>
      </c>
      <c r="J1023" s="1216" t="s">
        <v>9656</v>
      </c>
      <c r="K1023" s="1213" t="s">
        <v>21</v>
      </c>
      <c r="L1023" s="1213" t="s">
        <v>21</v>
      </c>
      <c r="M1023" s="566"/>
      <c r="N1023" s="567"/>
      <c r="O1023" s="1036"/>
      <c r="P1023" s="1172"/>
      <c r="Q1023" s="566"/>
      <c r="R1023" s="566"/>
      <c r="S1023" s="566"/>
      <c r="T1023" s="566"/>
      <c r="W1023" s="566"/>
      <c r="X1023" s="566"/>
    </row>
    <row r="1024" spans="1:24" ht="27" customHeight="1" x14ac:dyDescent="0.25">
      <c r="A1024" s="1200">
        <v>1023</v>
      </c>
      <c r="B1024" s="1211">
        <v>1448942</v>
      </c>
      <c r="C1024" s="1218" t="s">
        <v>3271</v>
      </c>
      <c r="D1024" s="1218" t="s">
        <v>2793</v>
      </c>
      <c r="E1024" s="1213" t="s">
        <v>21</v>
      </c>
      <c r="F1024" s="1219">
        <v>17813</v>
      </c>
      <c r="G1024" s="1215">
        <v>982385481</v>
      </c>
      <c r="H1024" s="1213" t="s">
        <v>5284</v>
      </c>
      <c r="I1024" s="1213" t="s">
        <v>21</v>
      </c>
      <c r="J1024" s="1216" t="s">
        <v>9656</v>
      </c>
      <c r="K1024" s="1213" t="s">
        <v>21</v>
      </c>
      <c r="L1024" s="1213" t="s">
        <v>21</v>
      </c>
      <c r="M1024" s="566"/>
      <c r="N1024" s="567"/>
      <c r="O1024" s="1036"/>
      <c r="P1024" s="1172"/>
      <c r="Q1024" s="566"/>
      <c r="R1024" s="566"/>
      <c r="S1024" s="566"/>
      <c r="T1024" s="566"/>
      <c r="W1024" s="566"/>
      <c r="X1024" s="566"/>
    </row>
    <row r="1025" spans="1:24" ht="27" customHeight="1" x14ac:dyDescent="0.25">
      <c r="A1025" s="1200">
        <v>1024</v>
      </c>
      <c r="B1025" s="1217">
        <v>1510632</v>
      </c>
      <c r="C1025" s="1218" t="s">
        <v>3886</v>
      </c>
      <c r="D1025" s="1218" t="s">
        <v>792</v>
      </c>
      <c r="E1025" s="1213" t="s">
        <v>21</v>
      </c>
      <c r="F1025" s="1219">
        <v>17825</v>
      </c>
      <c r="G1025" s="1215">
        <v>985319078</v>
      </c>
      <c r="H1025" s="1213" t="s">
        <v>1513</v>
      </c>
      <c r="I1025" s="1213" t="s">
        <v>21</v>
      </c>
      <c r="J1025" s="1216" t="s">
        <v>9656</v>
      </c>
      <c r="K1025" s="1213" t="s">
        <v>1515</v>
      </c>
      <c r="L1025" s="1213" t="s">
        <v>1514</v>
      </c>
      <c r="M1025" s="566"/>
      <c r="N1025" s="567"/>
      <c r="O1025" s="1036"/>
      <c r="P1025" s="1172"/>
      <c r="Q1025" s="566"/>
      <c r="R1025" s="566"/>
      <c r="S1025" s="566"/>
      <c r="T1025" s="566"/>
      <c r="V1025" s="566"/>
      <c r="W1025" s="566"/>
      <c r="X1025" s="566"/>
    </row>
    <row r="1026" spans="1:24" ht="27" customHeight="1" x14ac:dyDescent="0.25">
      <c r="A1026" s="1200">
        <v>1025</v>
      </c>
      <c r="B1026" s="1208">
        <v>1547014</v>
      </c>
      <c r="C1026" s="1192" t="s">
        <v>8543</v>
      </c>
      <c r="D1026" s="1192" t="s">
        <v>8544</v>
      </c>
      <c r="E1026" s="1209" t="s">
        <v>21</v>
      </c>
      <c r="F1026" s="1202">
        <v>11916</v>
      </c>
      <c r="G1026" s="1191" t="s">
        <v>8545</v>
      </c>
      <c r="H1026" s="1191" t="s">
        <v>8546</v>
      </c>
      <c r="I1026" s="1191" t="s">
        <v>21</v>
      </c>
      <c r="J1026" s="1193" t="s">
        <v>9656</v>
      </c>
      <c r="K1026" s="1209" t="s">
        <v>21</v>
      </c>
      <c r="L1026" s="1191"/>
      <c r="M1026" s="566"/>
      <c r="N1026" s="181"/>
      <c r="O1026" s="1153"/>
      <c r="V1026" s="566"/>
    </row>
    <row r="1027" spans="1:24" ht="27" customHeight="1" x14ac:dyDescent="0.25">
      <c r="A1027" s="1200">
        <v>1026</v>
      </c>
      <c r="B1027" s="1222">
        <v>1567849</v>
      </c>
      <c r="C1027" s="1223" t="s">
        <v>8558</v>
      </c>
      <c r="D1027" s="1223" t="s">
        <v>446</v>
      </c>
      <c r="E1027" s="1194" t="s">
        <v>21</v>
      </c>
      <c r="F1027" s="1224">
        <v>18554</v>
      </c>
      <c r="G1027" s="1194" t="s">
        <v>8559</v>
      </c>
      <c r="H1027" s="1194" t="s">
        <v>8560</v>
      </c>
      <c r="I1027" s="1194" t="s">
        <v>21</v>
      </c>
      <c r="J1027" s="1197" t="s">
        <v>9656</v>
      </c>
      <c r="K1027" s="1194" t="s">
        <v>21</v>
      </c>
      <c r="L1027" s="1194" t="s">
        <v>21</v>
      </c>
      <c r="M1027" s="566" t="s">
        <v>9531</v>
      </c>
      <c r="N1027" s="925"/>
      <c r="O1027" s="1149"/>
      <c r="P1027" s="1172"/>
      <c r="U1027" s="566"/>
      <c r="V1027" s="566"/>
    </row>
    <row r="1028" spans="1:24" ht="27" customHeight="1" x14ac:dyDescent="0.25">
      <c r="A1028" s="1200">
        <v>1027</v>
      </c>
      <c r="B1028" s="1217">
        <v>1573424</v>
      </c>
      <c r="C1028" s="1218" t="s">
        <v>2890</v>
      </c>
      <c r="D1028" s="1218" t="s">
        <v>5494</v>
      </c>
      <c r="E1028" s="1213" t="s">
        <v>21</v>
      </c>
      <c r="F1028" s="1219">
        <v>9704</v>
      </c>
      <c r="G1028" s="1215">
        <v>993549115</v>
      </c>
      <c r="H1028" s="1213" t="s">
        <v>4334</v>
      </c>
      <c r="I1028" s="1200" t="s">
        <v>21</v>
      </c>
      <c r="J1028" s="1216" t="s">
        <v>9656</v>
      </c>
      <c r="K1028" s="1213" t="s">
        <v>21</v>
      </c>
      <c r="L1028" s="1213" t="s">
        <v>21</v>
      </c>
      <c r="M1028" s="566"/>
      <c r="N1028" s="567"/>
      <c r="O1028" s="1036"/>
      <c r="P1028" s="1172"/>
      <c r="Q1028" s="566"/>
      <c r="R1028" s="566"/>
      <c r="S1028" s="566"/>
      <c r="T1028" s="566"/>
      <c r="V1028" s="566"/>
    </row>
    <row r="1029" spans="1:24" ht="27" customHeight="1" x14ac:dyDescent="0.25">
      <c r="A1029" s="1200">
        <v>1028</v>
      </c>
      <c r="B1029" s="1211">
        <v>1603511</v>
      </c>
      <c r="C1029" s="1212" t="s">
        <v>5987</v>
      </c>
      <c r="D1029" s="1212" t="s">
        <v>6511</v>
      </c>
      <c r="E1029" s="1213"/>
      <c r="F1029" s="1214">
        <v>16883</v>
      </c>
      <c r="G1029" s="1215">
        <v>210961995735</v>
      </c>
      <c r="H1029" s="1213" t="s">
        <v>6325</v>
      </c>
      <c r="I1029" s="1213"/>
      <c r="J1029" s="1216" t="s">
        <v>9656</v>
      </c>
      <c r="K1029" s="1213"/>
      <c r="L1029" s="1213"/>
      <c r="M1029" s="566"/>
      <c r="O1029" s="1035"/>
      <c r="V1029" s="566"/>
    </row>
    <row r="1030" spans="1:24" ht="27" customHeight="1" x14ac:dyDescent="0.25">
      <c r="A1030" s="1200">
        <v>1029</v>
      </c>
      <c r="B1030" s="1217">
        <v>1604258</v>
      </c>
      <c r="C1030" s="1218" t="s">
        <v>5988</v>
      </c>
      <c r="D1030" s="1218" t="s">
        <v>4298</v>
      </c>
      <c r="E1030" s="1213" t="s">
        <v>21</v>
      </c>
      <c r="F1030" s="1219">
        <v>20062</v>
      </c>
      <c r="G1030" s="1215">
        <v>982214268</v>
      </c>
      <c r="H1030" s="1213" t="s">
        <v>997</v>
      </c>
      <c r="I1030" s="1213" t="s">
        <v>21</v>
      </c>
      <c r="J1030" s="1216" t="s">
        <v>9656</v>
      </c>
      <c r="K1030" s="1213" t="s">
        <v>21</v>
      </c>
      <c r="L1030" s="1213" t="s">
        <v>21</v>
      </c>
      <c r="M1030" s="566"/>
      <c r="N1030" s="567"/>
      <c r="O1030" s="1036"/>
      <c r="P1030" s="1172"/>
      <c r="Q1030" s="566"/>
      <c r="R1030" s="566"/>
      <c r="S1030" s="566"/>
      <c r="T1030" s="566"/>
      <c r="V1030" s="566"/>
    </row>
    <row r="1031" spans="1:24" ht="27" customHeight="1" x14ac:dyDescent="0.25">
      <c r="A1031" s="1200">
        <v>1030</v>
      </c>
      <c r="B1031" s="1222">
        <v>1627955</v>
      </c>
      <c r="C1031" s="1222" t="str">
        <f>VLOOKUP(B:B,'[2]censo_persona$final_a_censar_cs'!$I:$K,3,)</f>
        <v>VIRGINIA</v>
      </c>
      <c r="D1031" s="1223" t="s">
        <v>1913</v>
      </c>
      <c r="E1031" s="1194" t="s">
        <v>21</v>
      </c>
      <c r="F1031" s="1224">
        <v>14386</v>
      </c>
      <c r="G1031" s="1226" t="s">
        <v>8566</v>
      </c>
      <c r="H1031" s="1194" t="s">
        <v>8567</v>
      </c>
      <c r="I1031" s="1194" t="s">
        <v>21</v>
      </c>
      <c r="J1031" s="1197" t="s">
        <v>9656</v>
      </c>
      <c r="K1031" s="1194" t="s">
        <v>21</v>
      </c>
      <c r="L1031" s="1194" t="s">
        <v>21</v>
      </c>
      <c r="O1031" s="1035"/>
      <c r="V1031" s="566"/>
    </row>
    <row r="1032" spans="1:24" ht="27" customHeight="1" x14ac:dyDescent="0.25">
      <c r="A1032" s="1200">
        <v>1031</v>
      </c>
      <c r="B1032" s="1217">
        <v>1683819</v>
      </c>
      <c r="C1032" s="1218" t="s">
        <v>5992</v>
      </c>
      <c r="D1032" s="1218" t="s">
        <v>1671</v>
      </c>
      <c r="E1032" s="1213" t="s">
        <v>21</v>
      </c>
      <c r="F1032" s="1219">
        <v>19732</v>
      </c>
      <c r="G1032" s="1215">
        <v>991857140</v>
      </c>
      <c r="H1032" s="1213" t="s">
        <v>1673</v>
      </c>
      <c r="I1032" s="1213" t="s">
        <v>21</v>
      </c>
      <c r="J1032" s="1216" t="s">
        <v>9656</v>
      </c>
      <c r="K1032" s="1213" t="s">
        <v>21</v>
      </c>
      <c r="L1032" s="1213" t="s">
        <v>21</v>
      </c>
      <c r="M1032" s="566"/>
      <c r="N1032" s="567"/>
      <c r="O1032" s="1036"/>
      <c r="P1032" s="1172"/>
      <c r="Q1032" s="566"/>
      <c r="R1032" s="566"/>
      <c r="S1032" s="566"/>
      <c r="T1032" s="566"/>
      <c r="V1032" s="566"/>
    </row>
    <row r="1033" spans="1:24" ht="27" customHeight="1" x14ac:dyDescent="0.25">
      <c r="A1033" s="1200">
        <v>1032</v>
      </c>
      <c r="B1033" s="1217">
        <v>1709228</v>
      </c>
      <c r="C1033" s="1218" t="s">
        <v>6086</v>
      </c>
      <c r="D1033" s="1218" t="s">
        <v>3763</v>
      </c>
      <c r="E1033" s="1213" t="s">
        <v>21</v>
      </c>
      <c r="F1033" s="1219">
        <v>19730</v>
      </c>
      <c r="G1033" s="1215">
        <v>981106412</v>
      </c>
      <c r="H1033" s="1213" t="s">
        <v>4201</v>
      </c>
      <c r="I1033" s="1200" t="s">
        <v>21</v>
      </c>
      <c r="J1033" s="1216" t="s">
        <v>9656</v>
      </c>
      <c r="K1033" s="1213" t="s">
        <v>21</v>
      </c>
      <c r="L1033" s="1213" t="s">
        <v>21</v>
      </c>
      <c r="M1033" s="566"/>
      <c r="N1033" s="567"/>
      <c r="O1033" s="1036"/>
      <c r="P1033" s="1172"/>
      <c r="Q1033" s="566"/>
      <c r="R1033" s="566"/>
      <c r="S1033" s="566"/>
      <c r="T1033" s="566"/>
      <c r="V1033" s="566"/>
    </row>
    <row r="1034" spans="1:24" ht="27" customHeight="1" x14ac:dyDescent="0.25">
      <c r="A1034" s="1200">
        <v>1033</v>
      </c>
      <c r="B1034" s="1217">
        <v>1726270</v>
      </c>
      <c r="C1034" s="1198" t="s">
        <v>498</v>
      </c>
      <c r="D1034" s="1198" t="s">
        <v>499</v>
      </c>
      <c r="E1034" s="1213" t="s">
        <v>21</v>
      </c>
      <c r="F1034" s="1219">
        <v>19933</v>
      </c>
      <c r="G1034" s="1215">
        <v>981437646</v>
      </c>
      <c r="H1034" s="1200" t="s">
        <v>5287</v>
      </c>
      <c r="I1034" s="1213" t="s">
        <v>21</v>
      </c>
      <c r="J1034" s="1216" t="s">
        <v>9656</v>
      </c>
      <c r="K1034" s="1213" t="s">
        <v>21</v>
      </c>
      <c r="L1034" s="1213" t="s">
        <v>5198</v>
      </c>
      <c r="M1034" s="566"/>
      <c r="N1034" s="567"/>
      <c r="O1034" s="1036"/>
      <c r="P1034" s="1172"/>
      <c r="Q1034" s="566"/>
      <c r="R1034" s="566"/>
      <c r="S1034" s="566"/>
      <c r="T1034" s="566"/>
      <c r="V1034" s="566"/>
    </row>
    <row r="1035" spans="1:24" ht="27" customHeight="1" x14ac:dyDescent="0.25">
      <c r="A1035" s="1200">
        <v>1034</v>
      </c>
      <c r="B1035" s="1211">
        <v>1745073</v>
      </c>
      <c r="C1035" s="1232" t="s">
        <v>6612</v>
      </c>
      <c r="D1035" s="1232" t="s">
        <v>6512</v>
      </c>
      <c r="E1035" s="1200"/>
      <c r="F1035" s="1233">
        <v>19531</v>
      </c>
      <c r="G1035" s="1199">
        <v>210986181946</v>
      </c>
      <c r="H1035" s="1200" t="s">
        <v>6327</v>
      </c>
      <c r="I1035" s="1200" t="s">
        <v>6672</v>
      </c>
      <c r="J1035" s="1206" t="s">
        <v>9656</v>
      </c>
      <c r="K1035" s="1200"/>
      <c r="L1035" s="1200"/>
      <c r="M1035" s="565" t="s">
        <v>6712</v>
      </c>
      <c r="O1035" s="1035"/>
      <c r="V1035" s="566"/>
    </row>
    <row r="1036" spans="1:24" ht="27" customHeight="1" x14ac:dyDescent="0.25">
      <c r="A1036" s="1200">
        <v>1035</v>
      </c>
      <c r="B1036" s="1211">
        <v>1803502</v>
      </c>
      <c r="C1036" s="1222" t="e">
        <f>VLOOKUP(B$1855:B$1881,'[1]REGISTRO LAMBARE SIME N° 80161-'!$C:$D,2,)</f>
        <v>#VALUE!</v>
      </c>
      <c r="D1036" s="1223" t="s">
        <v>1667</v>
      </c>
      <c r="E1036" s="1194" t="s">
        <v>21</v>
      </c>
      <c r="F1036" s="1224">
        <v>19395</v>
      </c>
      <c r="G1036" s="1194" t="s">
        <v>1668</v>
      </c>
      <c r="H1036" s="1194" t="s">
        <v>1669</v>
      </c>
      <c r="I1036" s="1194" t="s">
        <v>686</v>
      </c>
      <c r="J1036" s="1197" t="s">
        <v>9656</v>
      </c>
      <c r="K1036" s="1194" t="s">
        <v>21</v>
      </c>
      <c r="L1036" s="1194" t="s">
        <v>21</v>
      </c>
      <c r="M1036" s="566" t="s">
        <v>9393</v>
      </c>
      <c r="N1036" s="923"/>
      <c r="O1036" s="1036"/>
      <c r="P1036" s="1172"/>
      <c r="U1036" s="566"/>
      <c r="V1036" s="566"/>
    </row>
    <row r="1037" spans="1:24" ht="27" customHeight="1" x14ac:dyDescent="0.25">
      <c r="A1037" s="1200">
        <v>1036</v>
      </c>
      <c r="B1037" s="1217">
        <v>1828514</v>
      </c>
      <c r="C1037" s="1218" t="s">
        <v>342</v>
      </c>
      <c r="D1037" s="1218" t="s">
        <v>3165</v>
      </c>
      <c r="E1037" s="1213" t="s">
        <v>21</v>
      </c>
      <c r="F1037" s="1219">
        <v>20076</v>
      </c>
      <c r="G1037" s="1215">
        <v>985559017</v>
      </c>
      <c r="H1037" s="1213" t="s">
        <v>3163</v>
      </c>
      <c r="I1037" s="1213" t="s">
        <v>21</v>
      </c>
      <c r="J1037" s="1216" t="s">
        <v>9656</v>
      </c>
      <c r="K1037" s="1213" t="s">
        <v>21</v>
      </c>
      <c r="L1037" s="1213" t="s">
        <v>21</v>
      </c>
      <c r="M1037" s="566"/>
      <c r="N1037" s="567"/>
      <c r="O1037" s="1036"/>
      <c r="P1037" s="1172"/>
      <c r="Q1037" s="566"/>
      <c r="R1037" s="566"/>
      <c r="S1037" s="566"/>
      <c r="T1037" s="566"/>
      <c r="V1037" s="566"/>
    </row>
    <row r="1038" spans="1:24" ht="27" customHeight="1" x14ac:dyDescent="0.25">
      <c r="A1038" s="1200">
        <v>1037</v>
      </c>
      <c r="B1038" s="1211">
        <v>1906795</v>
      </c>
      <c r="C1038" s="1198" t="s">
        <v>6089</v>
      </c>
      <c r="D1038" s="1198" t="s">
        <v>5571</v>
      </c>
      <c r="E1038" s="1227"/>
      <c r="F1038" s="1207">
        <v>18812</v>
      </c>
      <c r="G1038" s="1200">
        <v>984290119</v>
      </c>
      <c r="H1038" s="1200" t="s">
        <v>3575</v>
      </c>
      <c r="I1038" s="1200" t="s">
        <v>21</v>
      </c>
      <c r="J1038" s="1206" t="s">
        <v>9656</v>
      </c>
      <c r="K1038" s="1200" t="s">
        <v>21</v>
      </c>
      <c r="L1038" s="1200" t="s">
        <v>21</v>
      </c>
      <c r="M1038" s="566"/>
      <c r="N1038" s="567"/>
      <c r="O1038" s="1036"/>
      <c r="P1038" s="1172"/>
      <c r="Q1038" s="566"/>
      <c r="R1038" s="566"/>
      <c r="S1038" s="566"/>
      <c r="T1038" s="566"/>
      <c r="U1038" s="566"/>
      <c r="V1038" s="566"/>
    </row>
    <row r="1039" spans="1:24" ht="27" customHeight="1" x14ac:dyDescent="0.25">
      <c r="A1039" s="1200">
        <v>1038</v>
      </c>
      <c r="B1039" s="1208">
        <v>1919202</v>
      </c>
      <c r="C1039" s="1192" t="s">
        <v>5778</v>
      </c>
      <c r="D1039" s="1192" t="s">
        <v>8660</v>
      </c>
      <c r="E1039" s="1191" t="s">
        <v>21</v>
      </c>
      <c r="F1039" s="1202">
        <v>15634</v>
      </c>
      <c r="G1039" s="1210" t="s">
        <v>8661</v>
      </c>
      <c r="H1039" s="1191" t="s">
        <v>8662</v>
      </c>
      <c r="I1039" s="1191" t="s">
        <v>21</v>
      </c>
      <c r="J1039" s="1193" t="s">
        <v>9656</v>
      </c>
      <c r="K1039" s="1209" t="s">
        <v>21</v>
      </c>
      <c r="L1039" s="1209" t="s">
        <v>21</v>
      </c>
      <c r="M1039" s="566"/>
      <c r="N1039" s="924"/>
      <c r="O1039" s="1149"/>
      <c r="V1039" s="566"/>
      <c r="W1039" s="566"/>
      <c r="X1039" s="566"/>
    </row>
    <row r="1040" spans="1:24" ht="27" customHeight="1" x14ac:dyDescent="0.25">
      <c r="A1040" s="1200">
        <v>1039</v>
      </c>
      <c r="B1040" s="1217">
        <v>1922884</v>
      </c>
      <c r="C1040" s="1218" t="s">
        <v>6006</v>
      </c>
      <c r="D1040" s="1218" t="s">
        <v>1447</v>
      </c>
      <c r="E1040" s="1213" t="s">
        <v>21</v>
      </c>
      <c r="F1040" s="1219">
        <v>19900</v>
      </c>
      <c r="G1040" s="1215" t="s">
        <v>6370</v>
      </c>
      <c r="H1040" s="1213" t="s">
        <v>1449</v>
      </c>
      <c r="I1040" s="1213" t="s">
        <v>21</v>
      </c>
      <c r="J1040" s="1216" t="s">
        <v>9656</v>
      </c>
      <c r="K1040" s="1213" t="s">
        <v>21</v>
      </c>
      <c r="L1040" s="1213" t="s">
        <v>21</v>
      </c>
      <c r="M1040" s="566"/>
      <c r="N1040" s="567"/>
      <c r="O1040" s="1036"/>
      <c r="P1040" s="1172"/>
      <c r="Q1040" s="566"/>
      <c r="R1040" s="566"/>
      <c r="S1040" s="566"/>
      <c r="T1040" s="566"/>
      <c r="V1040" s="566"/>
      <c r="W1040" s="566"/>
      <c r="X1040" s="566"/>
    </row>
    <row r="1041" spans="1:24" ht="27" customHeight="1" x14ac:dyDescent="0.25">
      <c r="A1041" s="1200">
        <v>1040</v>
      </c>
      <c r="B1041" s="1211">
        <v>1968464</v>
      </c>
      <c r="C1041" s="1212" t="s">
        <v>3259</v>
      </c>
      <c r="D1041" s="1212" t="s">
        <v>6516</v>
      </c>
      <c r="E1041" s="1213"/>
      <c r="F1041" s="1214">
        <v>14774</v>
      </c>
      <c r="G1041" s="1215">
        <v>210984237559</v>
      </c>
      <c r="H1041" s="1213" t="s">
        <v>6338</v>
      </c>
      <c r="I1041" s="1213"/>
      <c r="J1041" s="1216" t="s">
        <v>9656</v>
      </c>
      <c r="K1041" s="1213"/>
      <c r="L1041" s="1213"/>
      <c r="M1041" s="566"/>
      <c r="O1041" s="1035"/>
      <c r="V1041" s="566"/>
      <c r="W1041" s="566"/>
      <c r="X1041" s="566"/>
    </row>
    <row r="1042" spans="1:24" ht="27" customHeight="1" x14ac:dyDescent="0.25">
      <c r="A1042" s="1200">
        <v>1041</v>
      </c>
      <c r="B1042" s="1222">
        <v>2095435</v>
      </c>
      <c r="C1042" s="1223" t="s">
        <v>8710</v>
      </c>
      <c r="D1042" s="1223" t="s">
        <v>8711</v>
      </c>
      <c r="E1042" s="1194" t="s">
        <v>21</v>
      </c>
      <c r="F1042" s="1224">
        <v>17216</v>
      </c>
      <c r="G1042" s="1194" t="s">
        <v>8712</v>
      </c>
      <c r="H1042" s="1194" t="s">
        <v>8713</v>
      </c>
      <c r="I1042" s="1194" t="s">
        <v>21</v>
      </c>
      <c r="J1042" s="1197" t="s">
        <v>9656</v>
      </c>
      <c r="K1042" s="1194" t="s">
        <v>21</v>
      </c>
      <c r="L1042" s="1194" t="s">
        <v>21</v>
      </c>
      <c r="M1042" s="566" t="s">
        <v>9531</v>
      </c>
      <c r="N1042" s="925"/>
      <c r="O1042" s="1149"/>
      <c r="P1042" s="1172"/>
      <c r="U1042" s="566"/>
      <c r="W1042" s="566"/>
      <c r="X1042" s="566"/>
    </row>
    <row r="1043" spans="1:24" ht="27" customHeight="1" x14ac:dyDescent="0.25">
      <c r="A1043" s="1200">
        <v>1042</v>
      </c>
      <c r="B1043" s="1217">
        <v>2114053</v>
      </c>
      <c r="C1043" s="1218" t="s">
        <v>1532</v>
      </c>
      <c r="D1043" s="1218" t="s">
        <v>1640</v>
      </c>
      <c r="E1043" s="1213" t="s">
        <v>21</v>
      </c>
      <c r="F1043" s="1219">
        <v>18415</v>
      </c>
      <c r="G1043" s="1215">
        <v>982736529</v>
      </c>
      <c r="H1043" s="1213" t="s">
        <v>1642</v>
      </c>
      <c r="I1043" s="1213" t="s">
        <v>21</v>
      </c>
      <c r="J1043" s="1216" t="s">
        <v>9656</v>
      </c>
      <c r="K1043" s="1213" t="s">
        <v>21</v>
      </c>
      <c r="L1043" s="1213" t="s">
        <v>1643</v>
      </c>
      <c r="M1043" s="566"/>
      <c r="N1043" s="567"/>
      <c r="O1043" s="1036"/>
      <c r="P1043" s="1172"/>
      <c r="Q1043" s="566"/>
      <c r="R1043" s="566"/>
      <c r="S1043" s="566"/>
      <c r="T1043" s="566"/>
      <c r="W1043" s="566"/>
      <c r="X1043" s="566"/>
    </row>
    <row r="1044" spans="1:24" ht="27" customHeight="1" x14ac:dyDescent="0.25">
      <c r="A1044" s="1200">
        <v>1043</v>
      </c>
      <c r="B1044" s="1222">
        <v>2124498</v>
      </c>
      <c r="C1044" s="1223" t="s">
        <v>5904</v>
      </c>
      <c r="D1044" s="1223" t="s">
        <v>883</v>
      </c>
      <c r="E1044" s="1194" t="s">
        <v>21</v>
      </c>
      <c r="F1044" s="1224">
        <v>19898</v>
      </c>
      <c r="G1044" s="1226">
        <v>986244269</v>
      </c>
      <c r="H1044" s="1194" t="s">
        <v>885</v>
      </c>
      <c r="I1044" s="1194" t="s">
        <v>21</v>
      </c>
      <c r="J1044" s="1197" t="s">
        <v>9656</v>
      </c>
      <c r="K1044" s="1194" t="s">
        <v>21</v>
      </c>
      <c r="L1044" s="1194" t="s">
        <v>21</v>
      </c>
      <c r="M1044" s="566" t="s">
        <v>9450</v>
      </c>
      <c r="N1044" s="282"/>
      <c r="O1044" s="1036"/>
      <c r="P1044" s="1172" t="s">
        <v>9532</v>
      </c>
      <c r="Q1044" s="566"/>
      <c r="R1044" s="566"/>
      <c r="S1044" s="566"/>
      <c r="T1044" s="566"/>
      <c r="U1044" s="566"/>
      <c r="W1044" s="566"/>
      <c r="X1044" s="566"/>
    </row>
    <row r="1045" spans="1:24" ht="27" customHeight="1" x14ac:dyDescent="0.25">
      <c r="A1045" s="1200">
        <v>1044</v>
      </c>
      <c r="B1045" s="1217">
        <v>2127645</v>
      </c>
      <c r="C1045" s="1218" t="s">
        <v>6019</v>
      </c>
      <c r="D1045" s="1218" t="s">
        <v>2672</v>
      </c>
      <c r="E1045" s="1213" t="s">
        <v>21</v>
      </c>
      <c r="F1045" s="1219">
        <v>19949</v>
      </c>
      <c r="G1045" s="1215">
        <v>983257375</v>
      </c>
      <c r="H1045" s="1213" t="s">
        <v>2687</v>
      </c>
      <c r="I1045" s="1213" t="s">
        <v>21</v>
      </c>
      <c r="J1045" s="1216" t="s">
        <v>9656</v>
      </c>
      <c r="K1045" s="1213" t="s">
        <v>21</v>
      </c>
      <c r="L1045" s="1213" t="s">
        <v>21</v>
      </c>
      <c r="M1045" s="566"/>
      <c r="N1045" s="567"/>
      <c r="O1045" s="1036"/>
      <c r="P1045" s="1172"/>
      <c r="Q1045" s="566"/>
      <c r="R1045" s="566"/>
      <c r="S1045" s="566"/>
      <c r="T1045" s="566"/>
      <c r="W1045" s="566"/>
      <c r="X1045" s="566"/>
    </row>
    <row r="1046" spans="1:24" ht="27" customHeight="1" x14ac:dyDescent="0.25">
      <c r="A1046" s="1200">
        <v>1045</v>
      </c>
      <c r="B1046" s="1208">
        <v>2137791</v>
      </c>
      <c r="C1046" s="1192" t="s">
        <v>5837</v>
      </c>
      <c r="D1046" s="1192" t="s">
        <v>440</v>
      </c>
      <c r="E1046" s="1191" t="s">
        <v>21</v>
      </c>
      <c r="F1046" s="1225">
        <v>13563</v>
      </c>
      <c r="G1046" s="1210">
        <v>984176534</v>
      </c>
      <c r="H1046" s="1191" t="s">
        <v>6813</v>
      </c>
      <c r="I1046" s="1191" t="s">
        <v>21</v>
      </c>
      <c r="J1046" s="1193" t="s">
        <v>9656</v>
      </c>
      <c r="K1046" s="1209" t="s">
        <v>21</v>
      </c>
      <c r="L1046" s="1209" t="s">
        <v>21</v>
      </c>
      <c r="M1046" s="566"/>
      <c r="N1046" s="925"/>
      <c r="O1046" s="1149"/>
      <c r="W1046" s="566"/>
      <c r="X1046" s="566"/>
    </row>
    <row r="1047" spans="1:24" ht="27" customHeight="1" x14ac:dyDescent="0.25">
      <c r="A1047" s="1200">
        <v>1046</v>
      </c>
      <c r="B1047" s="1211">
        <v>2178047</v>
      </c>
      <c r="C1047" s="1201" t="s">
        <v>3655</v>
      </c>
      <c r="D1047" s="1201" t="s">
        <v>421</v>
      </c>
      <c r="E1047" s="1213" t="s">
        <v>21</v>
      </c>
      <c r="F1047" s="1213"/>
      <c r="G1047" s="1215">
        <v>976379812</v>
      </c>
      <c r="H1047" s="1213" t="s">
        <v>3656</v>
      </c>
      <c r="I1047" s="1213" t="s">
        <v>21</v>
      </c>
      <c r="J1047" s="1216" t="s">
        <v>9656</v>
      </c>
      <c r="K1047" s="1213" t="s">
        <v>21</v>
      </c>
      <c r="L1047" s="1213" t="s">
        <v>21</v>
      </c>
      <c r="M1047" s="566"/>
      <c r="N1047" s="567"/>
      <c r="O1047" s="1036"/>
      <c r="P1047" s="1172"/>
      <c r="Q1047" s="566"/>
      <c r="R1047" s="566"/>
      <c r="S1047" s="566"/>
      <c r="T1047" s="566"/>
      <c r="W1047" s="566"/>
      <c r="X1047" s="566"/>
    </row>
    <row r="1048" spans="1:24" ht="27" customHeight="1" x14ac:dyDescent="0.25">
      <c r="A1048" s="1200">
        <v>1047</v>
      </c>
      <c r="B1048" s="1217">
        <v>2182444</v>
      </c>
      <c r="C1048" s="1218" t="s">
        <v>1670</v>
      </c>
      <c r="D1048" s="1218" t="s">
        <v>1671</v>
      </c>
      <c r="E1048" s="1213" t="s">
        <v>21</v>
      </c>
      <c r="F1048" s="1219">
        <v>19732</v>
      </c>
      <c r="G1048" s="1215">
        <v>991857140</v>
      </c>
      <c r="H1048" s="1213" t="s">
        <v>1673</v>
      </c>
      <c r="I1048" s="1213" t="s">
        <v>21</v>
      </c>
      <c r="J1048" s="1216" t="s">
        <v>9656</v>
      </c>
      <c r="K1048" s="1213" t="s">
        <v>21</v>
      </c>
      <c r="L1048" s="1213" t="s">
        <v>21</v>
      </c>
      <c r="M1048" s="566"/>
      <c r="N1048" s="567"/>
      <c r="O1048" s="1036"/>
      <c r="P1048" s="1172"/>
      <c r="Q1048" s="566"/>
      <c r="R1048" s="566"/>
      <c r="S1048" s="566"/>
      <c r="T1048" s="566"/>
      <c r="W1048" s="566"/>
      <c r="X1048" s="566"/>
    </row>
    <row r="1049" spans="1:24" ht="27" customHeight="1" x14ac:dyDescent="0.25">
      <c r="A1049" s="1200">
        <v>1048</v>
      </c>
      <c r="B1049" s="1211">
        <v>2196650</v>
      </c>
      <c r="C1049" s="1212" t="s">
        <v>2240</v>
      </c>
      <c r="D1049" s="1212" t="s">
        <v>2241</v>
      </c>
      <c r="E1049" s="1213"/>
      <c r="F1049" s="1214">
        <v>15629</v>
      </c>
      <c r="G1049" s="1215">
        <v>210971215800</v>
      </c>
      <c r="H1049" s="1213" t="s">
        <v>6186</v>
      </c>
      <c r="I1049" s="1213"/>
      <c r="J1049" s="1216" t="s">
        <v>9656</v>
      </c>
      <c r="K1049" s="1213"/>
      <c r="L1049" s="1213"/>
      <c r="M1049" s="566"/>
      <c r="O1049" s="1035"/>
      <c r="W1049" s="566"/>
      <c r="X1049" s="566"/>
    </row>
    <row r="1050" spans="1:24" ht="27" customHeight="1" x14ac:dyDescent="0.25">
      <c r="A1050" s="1200">
        <v>1049</v>
      </c>
      <c r="B1050" s="1211">
        <v>2209010</v>
      </c>
      <c r="C1050" s="1232" t="s">
        <v>5789</v>
      </c>
      <c r="D1050" s="1232" t="s">
        <v>6520</v>
      </c>
      <c r="E1050" s="1200"/>
      <c r="F1050" s="1233">
        <v>15960</v>
      </c>
      <c r="G1050" s="1199">
        <v>210982614645</v>
      </c>
      <c r="H1050" s="1200" t="s">
        <v>6347</v>
      </c>
      <c r="I1050" s="1200"/>
      <c r="J1050" s="1206" t="s">
        <v>9656</v>
      </c>
      <c r="K1050" s="1200"/>
      <c r="L1050" s="1200"/>
      <c r="M1050" s="565" t="s">
        <v>6712</v>
      </c>
      <c r="O1050" s="1035"/>
      <c r="W1050" s="566"/>
      <c r="X1050" s="566"/>
    </row>
    <row r="1051" spans="1:24" ht="27" customHeight="1" x14ac:dyDescent="0.25">
      <c r="A1051" s="1200">
        <v>1050</v>
      </c>
      <c r="B1051" s="1211">
        <v>2216884</v>
      </c>
      <c r="C1051" s="1212" t="s">
        <v>316</v>
      </c>
      <c r="D1051" s="1212" t="s">
        <v>695</v>
      </c>
      <c r="E1051" s="1213"/>
      <c r="F1051" s="1214">
        <v>19985</v>
      </c>
      <c r="G1051" s="1215">
        <v>210982828154</v>
      </c>
      <c r="H1051" s="1213" t="s">
        <v>6256</v>
      </c>
      <c r="I1051" s="1213"/>
      <c r="J1051" s="1216" t="s">
        <v>9656</v>
      </c>
      <c r="K1051" s="1213"/>
      <c r="L1051" s="1213"/>
      <c r="M1051" s="566"/>
      <c r="O1051" s="1035"/>
      <c r="W1051" s="566"/>
      <c r="X1051" s="566"/>
    </row>
    <row r="1052" spans="1:24" ht="27" customHeight="1" x14ac:dyDescent="0.25">
      <c r="A1052" s="1200">
        <v>1051</v>
      </c>
      <c r="B1052" s="1217">
        <v>2238079</v>
      </c>
      <c r="C1052" s="1218" t="s">
        <v>5761</v>
      </c>
      <c r="D1052" s="1218" t="s">
        <v>271</v>
      </c>
      <c r="E1052" s="1213" t="s">
        <v>21</v>
      </c>
      <c r="F1052" s="1219">
        <v>15625</v>
      </c>
      <c r="G1052" s="1215">
        <v>991193217</v>
      </c>
      <c r="H1052" s="1213" t="s">
        <v>2235</v>
      </c>
      <c r="I1052" s="1213" t="s">
        <v>21</v>
      </c>
      <c r="J1052" s="1216" t="s">
        <v>9656</v>
      </c>
      <c r="K1052" s="1213" t="s">
        <v>21</v>
      </c>
      <c r="L1052" s="1213" t="s">
        <v>21</v>
      </c>
      <c r="M1052" s="566"/>
      <c r="N1052" s="567"/>
      <c r="O1052" s="1036"/>
      <c r="P1052" s="1172"/>
      <c r="Q1052" s="566"/>
      <c r="R1052" s="566"/>
      <c r="S1052" s="566"/>
      <c r="T1052" s="566"/>
      <c r="W1052" s="566"/>
      <c r="X1052" s="566"/>
    </row>
    <row r="1053" spans="1:24" ht="27" customHeight="1" x14ac:dyDescent="0.25">
      <c r="A1053" s="1200">
        <v>1052</v>
      </c>
      <c r="B1053" s="1217">
        <v>2240819</v>
      </c>
      <c r="C1053" s="1218" t="s">
        <v>5738</v>
      </c>
      <c r="D1053" s="1218" t="s">
        <v>1551</v>
      </c>
      <c r="E1053" s="1213" t="s">
        <v>21</v>
      </c>
      <c r="F1053" s="1219">
        <v>17849</v>
      </c>
      <c r="G1053" s="1215">
        <v>982174705</v>
      </c>
      <c r="H1053" s="1213" t="s">
        <v>1552</v>
      </c>
      <c r="I1053" s="1213" t="s">
        <v>21</v>
      </c>
      <c r="J1053" s="1216" t="s">
        <v>9656</v>
      </c>
      <c r="K1053" s="1213" t="s">
        <v>21</v>
      </c>
      <c r="L1053" s="1213" t="s">
        <v>21</v>
      </c>
      <c r="M1053" s="566"/>
      <c r="N1053" s="567"/>
      <c r="O1053" s="1036"/>
      <c r="P1053" s="1172"/>
      <c r="Q1053" s="566"/>
      <c r="R1053" s="566"/>
      <c r="S1053" s="566"/>
      <c r="T1053" s="566"/>
      <c r="W1053" s="566"/>
      <c r="X1053" s="566"/>
    </row>
    <row r="1054" spans="1:24" ht="27" customHeight="1" x14ac:dyDescent="0.25">
      <c r="A1054" s="1200">
        <v>1053</v>
      </c>
      <c r="B1054" s="1208">
        <v>2307969</v>
      </c>
      <c r="C1054" s="1192" t="s">
        <v>2905</v>
      </c>
      <c r="D1054" s="1192" t="s">
        <v>8784</v>
      </c>
      <c r="E1054" s="1191" t="s">
        <v>21</v>
      </c>
      <c r="F1054" s="1202">
        <v>16520</v>
      </c>
      <c r="G1054" s="1210" t="s">
        <v>8785</v>
      </c>
      <c r="H1054" s="1191" t="s">
        <v>8786</v>
      </c>
      <c r="I1054" s="1191" t="s">
        <v>21</v>
      </c>
      <c r="J1054" s="1193" t="s">
        <v>9656</v>
      </c>
      <c r="K1054" s="1191" t="s">
        <v>21</v>
      </c>
      <c r="L1054" s="1191" t="s">
        <v>21</v>
      </c>
      <c r="M1054" s="566"/>
      <c r="N1054" s="925"/>
      <c r="O1054" s="1149"/>
      <c r="W1054" s="566"/>
      <c r="X1054" s="566"/>
    </row>
    <row r="1055" spans="1:24" ht="27" customHeight="1" x14ac:dyDescent="0.25">
      <c r="A1055" s="1200">
        <v>1054</v>
      </c>
      <c r="B1055" s="1211">
        <v>2379290</v>
      </c>
      <c r="C1055" s="1220" t="s">
        <v>9371</v>
      </c>
      <c r="D1055" s="1220" t="s">
        <v>6400</v>
      </c>
      <c r="E1055" s="1194"/>
      <c r="F1055" s="1221">
        <v>17973</v>
      </c>
      <c r="G1055" s="1194"/>
      <c r="H1055" s="1194"/>
      <c r="I1055" s="1194"/>
      <c r="J1055" s="1197" t="s">
        <v>9656</v>
      </c>
      <c r="K1055" s="1194"/>
      <c r="L1055" s="1194"/>
      <c r="M1055" s="566"/>
      <c r="O1055" s="1035"/>
      <c r="W1055" s="566"/>
      <c r="X1055" s="566"/>
    </row>
    <row r="1056" spans="1:24" ht="27" customHeight="1" x14ac:dyDescent="0.25">
      <c r="A1056" s="1200">
        <v>1055</v>
      </c>
      <c r="B1056" s="1211">
        <v>2382510</v>
      </c>
      <c r="C1056" s="1232" t="s">
        <v>5889</v>
      </c>
      <c r="D1056" s="1232" t="s">
        <v>6521</v>
      </c>
      <c r="E1056" s="1200"/>
      <c r="F1056" s="1233">
        <v>18808</v>
      </c>
      <c r="G1056" s="1199">
        <v>210984593786</v>
      </c>
      <c r="H1056" s="1200" t="s">
        <v>6353</v>
      </c>
      <c r="I1056" s="1200" t="s">
        <v>6680</v>
      </c>
      <c r="J1056" s="1206" t="s">
        <v>9656</v>
      </c>
      <c r="K1056" s="1200" t="s">
        <v>128</v>
      </c>
      <c r="L1056" s="1200"/>
      <c r="M1056" s="565" t="s">
        <v>6712</v>
      </c>
      <c r="O1056" s="1035"/>
      <c r="W1056" s="566"/>
      <c r="X1056" s="566"/>
    </row>
    <row r="1057" spans="1:24" ht="27" customHeight="1" x14ac:dyDescent="0.25">
      <c r="A1057" s="1200">
        <v>1056</v>
      </c>
      <c r="B1057" s="1211">
        <v>2436498</v>
      </c>
      <c r="C1057" s="1212" t="s">
        <v>6614</v>
      </c>
      <c r="D1057" s="1212" t="s">
        <v>6523</v>
      </c>
      <c r="E1057" s="1213"/>
      <c r="F1057" s="1214">
        <v>18882</v>
      </c>
      <c r="G1057" s="1215">
        <v>210983453356</v>
      </c>
      <c r="H1057" s="1213" t="s">
        <v>6357</v>
      </c>
      <c r="I1057" s="1213"/>
      <c r="J1057" s="1216" t="s">
        <v>9656</v>
      </c>
      <c r="K1057" s="1213"/>
      <c r="L1057" s="1213"/>
      <c r="M1057" s="566"/>
      <c r="O1057" s="1035"/>
      <c r="V1057" s="566"/>
      <c r="W1057" s="566"/>
      <c r="X1057" s="566"/>
    </row>
    <row r="1058" spans="1:24" ht="27" customHeight="1" x14ac:dyDescent="0.25">
      <c r="A1058" s="1200">
        <v>1057</v>
      </c>
      <c r="B1058" s="1211">
        <v>2545740</v>
      </c>
      <c r="C1058" s="1232" t="s">
        <v>5715</v>
      </c>
      <c r="D1058" s="1232" t="s">
        <v>6525</v>
      </c>
      <c r="E1058" s="1200"/>
      <c r="F1058" s="1233">
        <v>19218</v>
      </c>
      <c r="G1058" s="1199">
        <v>210982576218</v>
      </c>
      <c r="H1058" s="1200" t="s">
        <v>6360</v>
      </c>
      <c r="I1058" s="1200"/>
      <c r="J1058" s="1206" t="s">
        <v>9656</v>
      </c>
      <c r="K1058" s="1200"/>
      <c r="L1058" s="1200"/>
      <c r="M1058" s="565" t="s">
        <v>6712</v>
      </c>
      <c r="O1058" s="1035"/>
      <c r="V1058" s="566"/>
      <c r="W1058" s="566"/>
      <c r="X1058" s="566"/>
    </row>
    <row r="1059" spans="1:24" ht="27" customHeight="1" x14ac:dyDescent="0.25">
      <c r="A1059" s="1200">
        <v>1058</v>
      </c>
      <c r="B1059" s="1217">
        <v>2616055</v>
      </c>
      <c r="C1059" s="1198" t="s">
        <v>6036</v>
      </c>
      <c r="D1059" s="1198" t="s">
        <v>5594</v>
      </c>
      <c r="E1059" s="1213" t="s">
        <v>21</v>
      </c>
      <c r="F1059" s="1219">
        <v>18869</v>
      </c>
      <c r="G1059" s="1199">
        <v>982239078</v>
      </c>
      <c r="H1059" s="1213" t="s">
        <v>1480</v>
      </c>
      <c r="I1059" s="1213" t="s">
        <v>21</v>
      </c>
      <c r="J1059" s="1216" t="s">
        <v>9656</v>
      </c>
      <c r="K1059" s="1213" t="s">
        <v>21</v>
      </c>
      <c r="L1059" s="1213" t="s">
        <v>21</v>
      </c>
      <c r="M1059" s="566"/>
      <c r="N1059" s="567"/>
      <c r="O1059" s="1036"/>
      <c r="P1059" s="1172"/>
      <c r="Q1059" s="566"/>
      <c r="R1059" s="566"/>
      <c r="S1059" s="566"/>
      <c r="T1059" s="566"/>
      <c r="V1059" s="566"/>
      <c r="W1059" s="566"/>
      <c r="X1059" s="566"/>
    </row>
    <row r="1060" spans="1:24" ht="27" customHeight="1" x14ac:dyDescent="0.25">
      <c r="A1060" s="1200">
        <v>1059</v>
      </c>
      <c r="B1060" s="1217">
        <v>2691961</v>
      </c>
      <c r="C1060" s="1218" t="s">
        <v>3259</v>
      </c>
      <c r="D1060" s="1218" t="s">
        <v>3260</v>
      </c>
      <c r="E1060" s="1213" t="s">
        <v>21</v>
      </c>
      <c r="F1060" s="1219">
        <v>20297</v>
      </c>
      <c r="G1060" s="1215">
        <v>982821544</v>
      </c>
      <c r="H1060" s="1213" t="s">
        <v>3262</v>
      </c>
      <c r="I1060" s="1213" t="s">
        <v>21</v>
      </c>
      <c r="J1060" s="1216" t="s">
        <v>9656</v>
      </c>
      <c r="K1060" s="1213" t="s">
        <v>21</v>
      </c>
      <c r="L1060" s="1213" t="s">
        <v>21</v>
      </c>
      <c r="M1060" s="566"/>
      <c r="N1060" s="567"/>
      <c r="O1060" s="1036"/>
      <c r="P1060" s="1172"/>
      <c r="Q1060" s="566"/>
      <c r="R1060" s="566"/>
      <c r="S1060" s="566"/>
      <c r="T1060" s="566"/>
      <c r="V1060" s="566"/>
      <c r="W1060" s="566"/>
      <c r="X1060" s="566"/>
    </row>
    <row r="1061" spans="1:24" ht="27" customHeight="1" x14ac:dyDescent="0.25">
      <c r="A1061" s="1200">
        <v>1060</v>
      </c>
      <c r="B1061" s="1211">
        <v>2697798</v>
      </c>
      <c r="C1061" s="1232" t="s">
        <v>1287</v>
      </c>
      <c r="D1061" s="1232" t="s">
        <v>5299</v>
      </c>
      <c r="E1061" s="1200"/>
      <c r="F1061" s="1233">
        <v>17531</v>
      </c>
      <c r="G1061" s="1199">
        <v>210982258554</v>
      </c>
      <c r="H1061" s="1200" t="s">
        <v>6165</v>
      </c>
      <c r="I1061" s="1200"/>
      <c r="J1061" s="1206" t="s">
        <v>9656</v>
      </c>
      <c r="K1061" s="1200"/>
      <c r="L1061" s="1200"/>
      <c r="M1061" s="565" t="s">
        <v>6712</v>
      </c>
      <c r="O1061" s="1035"/>
      <c r="V1061" s="566"/>
      <c r="W1061" s="566"/>
      <c r="X1061" s="566"/>
    </row>
    <row r="1062" spans="1:24" ht="27" customHeight="1" x14ac:dyDescent="0.25">
      <c r="A1062" s="1200">
        <v>1061</v>
      </c>
      <c r="B1062" s="1217">
        <v>2894678</v>
      </c>
      <c r="C1062" s="1218" t="s">
        <v>2280</v>
      </c>
      <c r="D1062" s="1218" t="s">
        <v>2281</v>
      </c>
      <c r="E1062" s="1213" t="s">
        <v>21</v>
      </c>
      <c r="F1062" s="1219">
        <v>15755</v>
      </c>
      <c r="G1062" s="1215">
        <v>981221652</v>
      </c>
      <c r="H1062" s="1213" t="s">
        <v>5302</v>
      </c>
      <c r="I1062" s="1213" t="s">
        <v>21</v>
      </c>
      <c r="J1062" s="1216" t="s">
        <v>9656</v>
      </c>
      <c r="K1062" s="1213" t="s">
        <v>21</v>
      </c>
      <c r="L1062" s="1213" t="s">
        <v>21</v>
      </c>
      <c r="M1062" s="566"/>
      <c r="N1062" s="567"/>
      <c r="O1062" s="1036"/>
      <c r="P1062" s="1172"/>
      <c r="Q1062" s="566"/>
      <c r="R1062" s="566"/>
      <c r="S1062" s="566"/>
      <c r="T1062" s="566"/>
      <c r="V1062" s="566"/>
      <c r="W1062" s="566"/>
      <c r="X1062" s="566"/>
    </row>
    <row r="1063" spans="1:24" ht="27" customHeight="1" x14ac:dyDescent="0.25">
      <c r="A1063" s="1200">
        <v>1062</v>
      </c>
      <c r="B1063" s="1217">
        <v>2894737</v>
      </c>
      <c r="C1063" s="1218" t="s">
        <v>365</v>
      </c>
      <c r="D1063" s="1218" t="s">
        <v>2284</v>
      </c>
      <c r="E1063" s="1213" t="s">
        <v>21</v>
      </c>
      <c r="F1063" s="1219">
        <v>17810</v>
      </c>
      <c r="G1063" s="1215">
        <v>981221652</v>
      </c>
      <c r="H1063" s="1213" t="s">
        <v>5302</v>
      </c>
      <c r="I1063" s="1213" t="s">
        <v>21</v>
      </c>
      <c r="J1063" s="1216" t="s">
        <v>9656</v>
      </c>
      <c r="K1063" s="1213" t="s">
        <v>21</v>
      </c>
      <c r="L1063" s="1213" t="s">
        <v>21</v>
      </c>
      <c r="M1063" s="566"/>
      <c r="N1063" s="567"/>
      <c r="O1063" s="1036"/>
      <c r="P1063" s="1172"/>
      <c r="Q1063" s="566"/>
      <c r="R1063" s="566"/>
      <c r="S1063" s="566"/>
      <c r="T1063" s="566"/>
      <c r="V1063" s="566"/>
      <c r="W1063" s="566"/>
      <c r="X1063" s="566"/>
    </row>
    <row r="1064" spans="1:24" ht="27" customHeight="1" x14ac:dyDescent="0.25">
      <c r="A1064" s="1200">
        <v>1063</v>
      </c>
      <c r="B1064" s="1217">
        <v>3173589</v>
      </c>
      <c r="C1064" s="1218" t="s">
        <v>3729</v>
      </c>
      <c r="D1064" s="1218" t="s">
        <v>271</v>
      </c>
      <c r="E1064" s="1213" t="s">
        <v>21</v>
      </c>
      <c r="F1064" s="1219">
        <v>20145</v>
      </c>
      <c r="G1064" s="1215">
        <v>984648024</v>
      </c>
      <c r="H1064" s="1213" t="s">
        <v>5229</v>
      </c>
      <c r="I1064" s="1200" t="s">
        <v>21</v>
      </c>
      <c r="J1064" s="1216" t="s">
        <v>9656</v>
      </c>
      <c r="K1064" s="1213" t="s">
        <v>21</v>
      </c>
      <c r="L1064" s="1213" t="s">
        <v>21</v>
      </c>
      <c r="M1064" s="566"/>
      <c r="N1064" s="567"/>
      <c r="O1064" s="1036"/>
      <c r="P1064" s="1172"/>
      <c r="Q1064" s="566"/>
      <c r="R1064" s="566"/>
      <c r="S1064" s="566"/>
      <c r="T1064" s="566"/>
      <c r="V1064" s="566"/>
      <c r="W1064" s="566"/>
      <c r="X1064" s="566"/>
    </row>
    <row r="1065" spans="1:24" ht="27" customHeight="1" x14ac:dyDescent="0.25">
      <c r="A1065" s="1200">
        <v>1064</v>
      </c>
      <c r="B1065" s="1217">
        <v>3308719</v>
      </c>
      <c r="C1065" s="1218" t="s">
        <v>1273</v>
      </c>
      <c r="D1065" s="1218" t="s">
        <v>2062</v>
      </c>
      <c r="E1065" s="1213" t="s">
        <v>21</v>
      </c>
      <c r="F1065" s="1219">
        <v>20061</v>
      </c>
      <c r="G1065" s="1215">
        <v>983961326</v>
      </c>
      <c r="H1065" s="1213" t="s">
        <v>2439</v>
      </c>
      <c r="I1065" s="1213" t="s">
        <v>21</v>
      </c>
      <c r="J1065" s="1216" t="s">
        <v>9656</v>
      </c>
      <c r="K1065" s="1213" t="s">
        <v>21</v>
      </c>
      <c r="L1065" s="1213" t="s">
        <v>21</v>
      </c>
      <c r="M1065" s="566"/>
      <c r="N1065" s="567"/>
      <c r="O1065" s="1036"/>
      <c r="P1065" s="1172"/>
      <c r="Q1065" s="566"/>
      <c r="R1065" s="566"/>
      <c r="S1065" s="566"/>
      <c r="T1065" s="566"/>
      <c r="V1065" s="566"/>
    </row>
    <row r="1066" spans="1:24" ht="27" customHeight="1" x14ac:dyDescent="0.25">
      <c r="A1066" s="1200">
        <v>1065</v>
      </c>
      <c r="B1066" s="1217">
        <v>3617883</v>
      </c>
      <c r="C1066" s="1198" t="s">
        <v>447</v>
      </c>
      <c r="D1066" s="1198" t="s">
        <v>5604</v>
      </c>
      <c r="E1066" s="1200" t="s">
        <v>21</v>
      </c>
      <c r="F1066" s="1219">
        <v>19094</v>
      </c>
      <c r="G1066" s="1215">
        <v>984281580</v>
      </c>
      <c r="H1066" s="1213" t="s">
        <v>5199</v>
      </c>
      <c r="I1066" s="1213" t="s">
        <v>21</v>
      </c>
      <c r="J1066" s="1216" t="s">
        <v>9656</v>
      </c>
      <c r="K1066" s="1213" t="s">
        <v>21</v>
      </c>
      <c r="L1066" s="1213" t="s">
        <v>21</v>
      </c>
      <c r="M1066" s="566"/>
      <c r="N1066" s="567"/>
      <c r="O1066" s="1036"/>
      <c r="P1066" s="1172"/>
      <c r="Q1066" s="566"/>
      <c r="R1066" s="566"/>
      <c r="S1066" s="566"/>
      <c r="T1066" s="566"/>
      <c r="V1066" s="566"/>
    </row>
    <row r="1067" spans="1:24" ht="27" customHeight="1" x14ac:dyDescent="0.25">
      <c r="A1067" s="1200">
        <v>1066</v>
      </c>
      <c r="B1067" s="1217">
        <v>3734026</v>
      </c>
      <c r="C1067" s="1218" t="s">
        <v>3788</v>
      </c>
      <c r="D1067" s="1218" t="s">
        <v>348</v>
      </c>
      <c r="E1067" s="1213" t="s">
        <v>21</v>
      </c>
      <c r="F1067" s="1219">
        <v>20307</v>
      </c>
      <c r="G1067" s="1215">
        <v>983738707</v>
      </c>
      <c r="H1067" s="1213" t="s">
        <v>3789</v>
      </c>
      <c r="I1067" s="1200" t="s">
        <v>21</v>
      </c>
      <c r="J1067" s="1216" t="s">
        <v>9656</v>
      </c>
      <c r="K1067" s="1213" t="s">
        <v>21</v>
      </c>
      <c r="L1067" s="1213" t="s">
        <v>21</v>
      </c>
      <c r="M1067" s="566"/>
      <c r="N1067" s="567"/>
      <c r="O1067" s="1036"/>
      <c r="P1067" s="1172"/>
      <c r="Q1067" s="566"/>
      <c r="R1067" s="566"/>
      <c r="S1067" s="566"/>
      <c r="T1067" s="566"/>
      <c r="V1067" s="566"/>
    </row>
    <row r="1068" spans="1:24" ht="27" customHeight="1" x14ac:dyDescent="0.25">
      <c r="A1068" s="1200">
        <v>1067</v>
      </c>
      <c r="B1068" s="1211">
        <v>3756256</v>
      </c>
      <c r="C1068" s="1218" t="s">
        <v>6048</v>
      </c>
      <c r="D1068" s="1218" t="s">
        <v>2755</v>
      </c>
      <c r="E1068" s="1213" t="s">
        <v>21</v>
      </c>
      <c r="F1068" s="1219">
        <v>17980</v>
      </c>
      <c r="G1068" s="1215">
        <v>983314176</v>
      </c>
      <c r="H1068" s="1213" t="s">
        <v>2757</v>
      </c>
      <c r="I1068" s="1213" t="s">
        <v>21</v>
      </c>
      <c r="J1068" s="1216" t="s">
        <v>9656</v>
      </c>
      <c r="K1068" s="1213" t="s">
        <v>21</v>
      </c>
      <c r="L1068" s="1213" t="s">
        <v>21</v>
      </c>
      <c r="M1068" s="566"/>
      <c r="N1068" s="567"/>
      <c r="O1068" s="1036"/>
      <c r="P1068" s="1172"/>
      <c r="Q1068" s="566"/>
      <c r="R1068" s="566"/>
      <c r="S1068" s="566"/>
      <c r="T1068" s="566"/>
      <c r="V1068" s="566"/>
    </row>
    <row r="1069" spans="1:24" ht="27" customHeight="1" x14ac:dyDescent="0.25">
      <c r="A1069" s="1200">
        <v>1068</v>
      </c>
      <c r="B1069" s="1217">
        <v>3899182</v>
      </c>
      <c r="C1069" s="1218" t="s">
        <v>955</v>
      </c>
      <c r="D1069" s="1218" t="s">
        <v>2073</v>
      </c>
      <c r="E1069" s="1213" t="s">
        <v>21</v>
      </c>
      <c r="F1069" s="1219">
        <v>19728</v>
      </c>
      <c r="G1069" s="1215">
        <v>983319653</v>
      </c>
      <c r="H1069" s="1213" t="s">
        <v>5304</v>
      </c>
      <c r="I1069" s="1213" t="s">
        <v>21</v>
      </c>
      <c r="J1069" s="1216" t="s">
        <v>9656</v>
      </c>
      <c r="K1069" s="1213" t="s">
        <v>21</v>
      </c>
      <c r="L1069" s="1213" t="s">
        <v>21</v>
      </c>
      <c r="M1069" s="566"/>
      <c r="N1069" s="567"/>
      <c r="O1069" s="1036"/>
      <c r="P1069" s="1172"/>
      <c r="Q1069" s="566"/>
      <c r="R1069" s="566"/>
      <c r="S1069" s="566"/>
      <c r="T1069" s="566"/>
      <c r="V1069" s="566"/>
    </row>
    <row r="1070" spans="1:24" ht="27" customHeight="1" x14ac:dyDescent="0.25">
      <c r="A1070" s="1200">
        <v>1069</v>
      </c>
      <c r="B1070" s="1217">
        <v>4089982</v>
      </c>
      <c r="C1070" s="1218" t="s">
        <v>383</v>
      </c>
      <c r="D1070" s="1218" t="s">
        <v>5609</v>
      </c>
      <c r="E1070" s="1213" t="s">
        <v>21</v>
      </c>
      <c r="F1070" s="1219">
        <v>17942</v>
      </c>
      <c r="G1070" s="1215">
        <v>972449015</v>
      </c>
      <c r="H1070" s="1213" t="s">
        <v>4214</v>
      </c>
      <c r="I1070" s="1213" t="s">
        <v>686</v>
      </c>
      <c r="J1070" s="1216" t="s">
        <v>9656</v>
      </c>
      <c r="K1070" s="1213" t="s">
        <v>21</v>
      </c>
      <c r="L1070" s="1213" t="s">
        <v>4215</v>
      </c>
      <c r="M1070" s="566"/>
      <c r="N1070" s="567"/>
      <c r="O1070" s="1036"/>
      <c r="P1070" s="1172"/>
      <c r="Q1070" s="566"/>
      <c r="R1070" s="566"/>
      <c r="S1070" s="566"/>
      <c r="T1070" s="566"/>
      <c r="V1070" s="566"/>
    </row>
    <row r="1071" spans="1:24" ht="27" customHeight="1" x14ac:dyDescent="0.25">
      <c r="A1071" s="1200">
        <v>1070</v>
      </c>
      <c r="B1071" s="1217">
        <v>4099067</v>
      </c>
      <c r="C1071" s="1218" t="s">
        <v>383</v>
      </c>
      <c r="D1071" s="1218" t="s">
        <v>2291</v>
      </c>
      <c r="E1071" s="1213" t="s">
        <v>21</v>
      </c>
      <c r="F1071" s="1219">
        <v>19448</v>
      </c>
      <c r="G1071" s="1215">
        <v>982174705</v>
      </c>
      <c r="H1071" s="1213" t="s">
        <v>2293</v>
      </c>
      <c r="I1071" s="1213" t="s">
        <v>21</v>
      </c>
      <c r="J1071" s="1216" t="s">
        <v>9656</v>
      </c>
      <c r="K1071" s="1213" t="s">
        <v>21</v>
      </c>
      <c r="L1071" s="1213" t="s">
        <v>21</v>
      </c>
      <c r="M1071" s="566"/>
      <c r="N1071" s="567"/>
      <c r="O1071" s="1036"/>
      <c r="P1071" s="1172"/>
      <c r="Q1071" s="566"/>
      <c r="R1071" s="566"/>
      <c r="S1071" s="566"/>
      <c r="T1071" s="566"/>
      <c r="V1071" s="566"/>
    </row>
    <row r="1072" spans="1:24" ht="27" customHeight="1" x14ac:dyDescent="0.25">
      <c r="A1072" s="1200">
        <v>1071</v>
      </c>
      <c r="B1072" s="1208">
        <v>4576482</v>
      </c>
      <c r="C1072" s="1192" t="s">
        <v>8895</v>
      </c>
      <c r="D1072" s="1192" t="s">
        <v>8896</v>
      </c>
      <c r="E1072" s="1209" t="s">
        <v>21</v>
      </c>
      <c r="F1072" s="1202">
        <v>15156</v>
      </c>
      <c r="G1072" s="1191" t="s">
        <v>8897</v>
      </c>
      <c r="H1072" s="1191" t="s">
        <v>8898</v>
      </c>
      <c r="I1072" s="1191" t="s">
        <v>21</v>
      </c>
      <c r="J1072" s="1193" t="s">
        <v>9656</v>
      </c>
      <c r="K1072" s="1209" t="s">
        <v>21</v>
      </c>
      <c r="L1072" s="1191"/>
      <c r="M1072" s="566"/>
      <c r="N1072" s="181"/>
      <c r="O1072" s="1153"/>
      <c r="V1072" s="566"/>
    </row>
    <row r="1073" spans="1:24" ht="27" customHeight="1" x14ac:dyDescent="0.25">
      <c r="A1073" s="1200">
        <v>1072</v>
      </c>
      <c r="B1073" s="1208">
        <v>5929730</v>
      </c>
      <c r="C1073" s="1192" t="s">
        <v>6066</v>
      </c>
      <c r="D1073" s="1192" t="s">
        <v>8905</v>
      </c>
      <c r="E1073" s="1209" t="s">
        <v>21</v>
      </c>
      <c r="F1073" s="1225">
        <v>13023</v>
      </c>
      <c r="G1073" s="1210" t="s">
        <v>8906</v>
      </c>
      <c r="H1073" s="1191" t="s">
        <v>8907</v>
      </c>
      <c r="I1073" s="1191" t="s">
        <v>21</v>
      </c>
      <c r="J1073" s="1193" t="s">
        <v>9656</v>
      </c>
      <c r="K1073" s="1191" t="s">
        <v>21</v>
      </c>
      <c r="L1073" s="1191" t="s">
        <v>8908</v>
      </c>
      <c r="M1073" s="566"/>
      <c r="N1073" s="925"/>
      <c r="O1073" s="1149"/>
      <c r="V1073" s="566"/>
    </row>
    <row r="1074" spans="1:24" ht="27" customHeight="1" x14ac:dyDescent="0.25">
      <c r="A1074" s="1200">
        <v>1073</v>
      </c>
      <c r="B1074" s="1217">
        <v>6139947</v>
      </c>
      <c r="C1074" s="1218" t="s">
        <v>1026</v>
      </c>
      <c r="D1074" s="1218" t="s">
        <v>4958</v>
      </c>
      <c r="E1074" s="1213" t="s">
        <v>21</v>
      </c>
      <c r="F1074" s="1219">
        <v>20340</v>
      </c>
      <c r="G1074" s="1215">
        <v>981251286</v>
      </c>
      <c r="H1074" s="1213" t="s">
        <v>1945</v>
      </c>
      <c r="I1074" s="1200" t="s">
        <v>21</v>
      </c>
      <c r="J1074" s="1216" t="s">
        <v>9656</v>
      </c>
      <c r="K1074" s="1213" t="s">
        <v>21</v>
      </c>
      <c r="L1074" s="1213" t="s">
        <v>21</v>
      </c>
      <c r="M1074" s="566"/>
      <c r="N1074" s="567"/>
      <c r="O1074" s="1036"/>
      <c r="P1074" s="1172"/>
      <c r="Q1074" s="566"/>
      <c r="R1074" s="566"/>
      <c r="S1074" s="566"/>
      <c r="T1074" s="566"/>
      <c r="V1074" s="566"/>
    </row>
    <row r="1075" spans="1:24" ht="27" customHeight="1" x14ac:dyDescent="0.25">
      <c r="A1075" s="1200">
        <v>1074</v>
      </c>
      <c r="B1075" s="1222">
        <v>6286501</v>
      </c>
      <c r="C1075" s="1223" t="s">
        <v>8913</v>
      </c>
      <c r="D1075" s="1223" t="s">
        <v>8914</v>
      </c>
      <c r="E1075" s="1194" t="s">
        <v>21</v>
      </c>
      <c r="F1075" s="1224">
        <v>18220</v>
      </c>
      <c r="G1075" s="1194" t="s">
        <v>8915</v>
      </c>
      <c r="H1075" s="1194" t="s">
        <v>8916</v>
      </c>
      <c r="I1075" s="1194" t="s">
        <v>21</v>
      </c>
      <c r="J1075" s="1197" t="s">
        <v>9656</v>
      </c>
      <c r="K1075" s="1194" t="s">
        <v>21</v>
      </c>
      <c r="L1075" s="1194" t="s">
        <v>21</v>
      </c>
      <c r="M1075" s="566" t="s">
        <v>9531</v>
      </c>
      <c r="N1075" s="924"/>
      <c r="O1075" s="1149"/>
      <c r="P1075" s="1172" t="s">
        <v>9722</v>
      </c>
      <c r="U1075" s="566"/>
      <c r="V1075" s="566"/>
    </row>
    <row r="1076" spans="1:24" ht="27" customHeight="1" x14ac:dyDescent="0.25">
      <c r="A1076" s="1200">
        <v>1075</v>
      </c>
      <c r="B1076" s="1211">
        <v>247792</v>
      </c>
      <c r="C1076" s="1192" t="s">
        <v>5987</v>
      </c>
      <c r="D1076" s="1192" t="s">
        <v>6893</v>
      </c>
      <c r="E1076" s="1191" t="s">
        <v>21</v>
      </c>
      <c r="F1076" s="1202"/>
      <c r="G1076" s="1210" t="s">
        <v>6894</v>
      </c>
      <c r="H1076" s="1191" t="s">
        <v>6895</v>
      </c>
      <c r="I1076" s="1191" t="s">
        <v>21</v>
      </c>
      <c r="J1076" s="1193" t="s">
        <v>9657</v>
      </c>
      <c r="K1076" s="1191" t="s">
        <v>21</v>
      </c>
      <c r="L1076" s="1191" t="s">
        <v>21</v>
      </c>
      <c r="M1076" s="566"/>
      <c r="N1076" s="924"/>
      <c r="O1076" s="1149"/>
      <c r="U1076" s="566"/>
      <c r="V1076" s="566"/>
      <c r="W1076" s="566"/>
      <c r="X1076" s="566"/>
    </row>
    <row r="1077" spans="1:24" ht="27" customHeight="1" x14ac:dyDescent="0.25">
      <c r="A1077" s="1200">
        <v>1076</v>
      </c>
      <c r="B1077" s="1211">
        <v>258281</v>
      </c>
      <c r="C1077" s="1218" t="s">
        <v>5644</v>
      </c>
      <c r="D1077" s="1218" t="s">
        <v>4970</v>
      </c>
      <c r="E1077" s="1213" t="s">
        <v>21</v>
      </c>
      <c r="F1077" s="1219">
        <v>14643</v>
      </c>
      <c r="G1077" s="1215">
        <v>961387028</v>
      </c>
      <c r="H1077" s="1213" t="s">
        <v>4972</v>
      </c>
      <c r="I1077" s="1200" t="s">
        <v>21</v>
      </c>
      <c r="J1077" s="1206" t="s">
        <v>9657</v>
      </c>
      <c r="K1077" s="1213" t="s">
        <v>4971</v>
      </c>
      <c r="L1077" s="1213"/>
      <c r="M1077" s="566"/>
      <c r="N1077" s="567"/>
      <c r="O1077" s="1036"/>
      <c r="P1077" s="1172"/>
      <c r="Q1077" s="566"/>
      <c r="R1077" s="566"/>
      <c r="S1077" s="566"/>
      <c r="T1077" s="566"/>
      <c r="U1077" s="566"/>
      <c r="V1077" s="566"/>
      <c r="W1077" s="566"/>
      <c r="X1077" s="566"/>
    </row>
    <row r="1078" spans="1:24" ht="27" customHeight="1" x14ac:dyDescent="0.25">
      <c r="A1078" s="1200">
        <v>1077</v>
      </c>
      <c r="B1078" s="1208">
        <v>269233</v>
      </c>
      <c r="C1078" s="1192" t="s">
        <v>365</v>
      </c>
      <c r="D1078" s="1192" t="s">
        <v>307</v>
      </c>
      <c r="E1078" s="1191" t="s">
        <v>21</v>
      </c>
      <c r="F1078" s="1202">
        <v>14313</v>
      </c>
      <c r="G1078" s="1210">
        <v>971653467</v>
      </c>
      <c r="H1078" s="1191" t="s">
        <v>6954</v>
      </c>
      <c r="I1078" s="1191" t="s">
        <v>21</v>
      </c>
      <c r="J1078" s="1193" t="s">
        <v>9657</v>
      </c>
      <c r="K1078" s="1191" t="s">
        <v>21</v>
      </c>
      <c r="L1078" s="1191" t="s">
        <v>21</v>
      </c>
      <c r="M1078" s="566"/>
      <c r="N1078" s="923"/>
      <c r="O1078" s="1149"/>
      <c r="U1078" s="566"/>
      <c r="V1078" s="566"/>
      <c r="W1078" s="566"/>
      <c r="X1078" s="566"/>
    </row>
    <row r="1079" spans="1:24" ht="27" customHeight="1" x14ac:dyDescent="0.25">
      <c r="A1079" s="1200">
        <v>1078</v>
      </c>
      <c r="B1079" s="1222">
        <v>271397</v>
      </c>
      <c r="C1079" s="1223" t="s">
        <v>2699</v>
      </c>
      <c r="D1079" s="1223" t="s">
        <v>5238</v>
      </c>
      <c r="E1079" s="1194" t="s">
        <v>21</v>
      </c>
      <c r="F1079" s="1224">
        <v>11473</v>
      </c>
      <c r="G1079" s="1226">
        <v>984344398</v>
      </c>
      <c r="H1079" s="1194" t="s">
        <v>2702</v>
      </c>
      <c r="I1079" s="1194" t="s">
        <v>21</v>
      </c>
      <c r="J1079" s="1197" t="s">
        <v>9657</v>
      </c>
      <c r="K1079" s="1194" t="s">
        <v>21</v>
      </c>
      <c r="L1079" s="1194" t="s">
        <v>21</v>
      </c>
      <c r="M1079" s="566" t="s">
        <v>9531</v>
      </c>
      <c r="N1079" s="282"/>
      <c r="O1079" s="1036"/>
      <c r="P1079" s="1172"/>
      <c r="Q1079" s="566"/>
      <c r="R1079" s="566"/>
      <c r="S1079" s="566"/>
      <c r="T1079" s="566"/>
      <c r="U1079" s="566"/>
      <c r="V1079" s="566"/>
      <c r="W1079" s="566"/>
      <c r="X1079" s="566"/>
    </row>
    <row r="1080" spans="1:24" ht="27" customHeight="1" x14ac:dyDescent="0.25">
      <c r="A1080" s="1200">
        <v>1079</v>
      </c>
      <c r="B1080" s="1217">
        <v>271732</v>
      </c>
      <c r="C1080" s="1198" t="s">
        <v>2255</v>
      </c>
      <c r="D1080" s="1198" t="s">
        <v>556</v>
      </c>
      <c r="E1080" s="1213" t="s">
        <v>21</v>
      </c>
      <c r="F1080" s="1219">
        <v>14648</v>
      </c>
      <c r="G1080" s="1215">
        <v>21331301</v>
      </c>
      <c r="H1080" s="1200" t="s">
        <v>554</v>
      </c>
      <c r="I1080" s="1213" t="s">
        <v>21</v>
      </c>
      <c r="J1080" s="1206" t="s">
        <v>9657</v>
      </c>
      <c r="K1080" s="1213" t="s">
        <v>21</v>
      </c>
      <c r="L1080" s="1213" t="s">
        <v>21</v>
      </c>
      <c r="M1080" s="566"/>
      <c r="N1080" s="567"/>
      <c r="O1080" s="1036"/>
      <c r="P1080" s="1172"/>
      <c r="Q1080" s="566"/>
      <c r="R1080" s="566"/>
      <c r="S1080" s="566"/>
      <c r="T1080" s="566"/>
      <c r="U1080" s="566"/>
      <c r="V1080" s="566"/>
      <c r="W1080" s="566"/>
      <c r="X1080" s="566"/>
    </row>
    <row r="1081" spans="1:24" ht="27" customHeight="1" x14ac:dyDescent="0.25">
      <c r="A1081" s="1200">
        <v>1080</v>
      </c>
      <c r="B1081" s="1222">
        <v>361457</v>
      </c>
      <c r="C1081" s="1222" t="str">
        <f>VLOOKUP(B:B,'[2]censo_persona$final_a_censar_cs'!$I:$K,3,)</f>
        <v>PEDRO ROMILDO</v>
      </c>
      <c r="D1081" s="1223" t="s">
        <v>5350</v>
      </c>
      <c r="E1081" s="1194" t="s">
        <v>21</v>
      </c>
      <c r="F1081" s="1224">
        <v>15093</v>
      </c>
      <c r="G1081" s="1226">
        <v>21300770</v>
      </c>
      <c r="H1081" s="1194" t="s">
        <v>1155</v>
      </c>
      <c r="I1081" s="1194" t="s">
        <v>21</v>
      </c>
      <c r="J1081" s="1197" t="s">
        <v>9657</v>
      </c>
      <c r="K1081" s="1194" t="s">
        <v>21</v>
      </c>
      <c r="L1081" s="1194" t="s">
        <v>21</v>
      </c>
      <c r="O1081" s="1035"/>
      <c r="U1081" s="566"/>
    </row>
    <row r="1082" spans="1:24" ht="27" customHeight="1" x14ac:dyDescent="0.25">
      <c r="A1082" s="1200">
        <v>1081</v>
      </c>
      <c r="B1082" s="1217">
        <v>362887</v>
      </c>
      <c r="C1082" s="1218" t="s">
        <v>4362</v>
      </c>
      <c r="D1082" s="1218" t="s">
        <v>5351</v>
      </c>
      <c r="E1082" s="1213" t="s">
        <v>21</v>
      </c>
      <c r="F1082" s="1219">
        <v>17891</v>
      </c>
      <c r="G1082" s="1215">
        <v>986886661</v>
      </c>
      <c r="H1082" s="1213" t="s">
        <v>3385</v>
      </c>
      <c r="I1082" s="1200" t="s">
        <v>21</v>
      </c>
      <c r="J1082" s="1206" t="s">
        <v>9657</v>
      </c>
      <c r="K1082" s="1213" t="s">
        <v>21</v>
      </c>
      <c r="L1082" s="1213" t="s">
        <v>4365</v>
      </c>
      <c r="M1082" s="566"/>
      <c r="N1082" s="567"/>
      <c r="O1082" s="1036"/>
      <c r="P1082" s="1172"/>
      <c r="Q1082" s="566"/>
      <c r="R1082" s="566"/>
      <c r="S1082" s="566"/>
      <c r="T1082" s="566"/>
      <c r="U1082" s="566"/>
    </row>
    <row r="1083" spans="1:24" ht="27" customHeight="1" x14ac:dyDescent="0.25">
      <c r="A1083" s="1200">
        <v>1082</v>
      </c>
      <c r="B1083" s="1217">
        <v>367627</v>
      </c>
      <c r="C1083" s="1218" t="s">
        <v>273</v>
      </c>
      <c r="D1083" s="1218" t="s">
        <v>5355</v>
      </c>
      <c r="E1083" s="1213" t="s">
        <v>21</v>
      </c>
      <c r="F1083" s="1219">
        <v>18707</v>
      </c>
      <c r="G1083" s="1215">
        <v>981843988</v>
      </c>
      <c r="H1083" s="1213" t="s">
        <v>3091</v>
      </c>
      <c r="I1083" s="1213" t="s">
        <v>21</v>
      </c>
      <c r="J1083" s="1206" t="s">
        <v>9657</v>
      </c>
      <c r="K1083" s="1213" t="s">
        <v>21</v>
      </c>
      <c r="L1083" s="1213" t="s">
        <v>21</v>
      </c>
      <c r="M1083" s="566"/>
      <c r="N1083" s="567"/>
      <c r="O1083" s="1036"/>
      <c r="P1083" s="1172"/>
      <c r="Q1083" s="566"/>
      <c r="R1083" s="566"/>
      <c r="S1083" s="566"/>
      <c r="T1083" s="566"/>
      <c r="U1083" s="566"/>
    </row>
    <row r="1084" spans="1:24" ht="27" customHeight="1" x14ac:dyDescent="0.25">
      <c r="A1084" s="1200">
        <v>1083</v>
      </c>
      <c r="B1084" s="1217">
        <v>378068</v>
      </c>
      <c r="C1084" s="1218" t="s">
        <v>2076</v>
      </c>
      <c r="D1084" s="1218" t="s">
        <v>2077</v>
      </c>
      <c r="E1084" s="1213" t="s">
        <v>21</v>
      </c>
      <c r="F1084" s="1219">
        <v>18148</v>
      </c>
      <c r="G1084" s="1215">
        <v>982165663</v>
      </c>
      <c r="H1084" s="1213" t="s">
        <v>2079</v>
      </c>
      <c r="I1084" s="1213" t="s">
        <v>21</v>
      </c>
      <c r="J1084" s="1206" t="s">
        <v>9657</v>
      </c>
      <c r="K1084" s="1213" t="s">
        <v>21</v>
      </c>
      <c r="L1084" s="1213" t="s">
        <v>21</v>
      </c>
      <c r="M1084" s="566"/>
      <c r="N1084" s="567"/>
      <c r="O1084" s="1036"/>
      <c r="P1084" s="1172"/>
      <c r="Q1084" s="566"/>
      <c r="R1084" s="566"/>
      <c r="S1084" s="566"/>
      <c r="T1084" s="566"/>
      <c r="U1084" s="566"/>
    </row>
    <row r="1085" spans="1:24" ht="27" customHeight="1" x14ac:dyDescent="0.25">
      <c r="A1085" s="1200">
        <v>1084</v>
      </c>
      <c r="B1085" s="1217">
        <v>379111</v>
      </c>
      <c r="C1085" s="1218" t="s">
        <v>5701</v>
      </c>
      <c r="D1085" s="1218" t="s">
        <v>4238</v>
      </c>
      <c r="E1085" s="1213" t="s">
        <v>21</v>
      </c>
      <c r="F1085" s="1219">
        <v>19264</v>
      </c>
      <c r="G1085" s="1215">
        <v>972418679</v>
      </c>
      <c r="H1085" s="1213" t="s">
        <v>4240</v>
      </c>
      <c r="I1085" s="1200" t="s">
        <v>21</v>
      </c>
      <c r="J1085" s="1206" t="s">
        <v>9657</v>
      </c>
      <c r="K1085" s="1213" t="s">
        <v>21</v>
      </c>
      <c r="L1085" s="1213" t="s">
        <v>21</v>
      </c>
      <c r="M1085" s="566"/>
      <c r="N1085" s="567"/>
      <c r="O1085" s="1036"/>
      <c r="P1085" s="1172"/>
      <c r="Q1085" s="566"/>
      <c r="R1085" s="566"/>
      <c r="S1085" s="566"/>
      <c r="T1085" s="566"/>
      <c r="U1085" s="566"/>
    </row>
    <row r="1086" spans="1:24" ht="27" customHeight="1" x14ac:dyDescent="0.25">
      <c r="A1086" s="1200">
        <v>1085</v>
      </c>
      <c r="B1086" s="1217">
        <v>395724</v>
      </c>
      <c r="C1086" s="1218" t="s">
        <v>5715</v>
      </c>
      <c r="D1086" s="1218" t="s">
        <v>1705</v>
      </c>
      <c r="E1086" s="1213" t="s">
        <v>21</v>
      </c>
      <c r="F1086" s="1219">
        <v>18487</v>
      </c>
      <c r="G1086" s="1215">
        <v>982817877</v>
      </c>
      <c r="H1086" s="1213" t="s">
        <v>1481</v>
      </c>
      <c r="I1086" s="1213" t="s">
        <v>21</v>
      </c>
      <c r="J1086" s="1206" t="s">
        <v>9657</v>
      </c>
      <c r="K1086" s="1213" t="s">
        <v>21</v>
      </c>
      <c r="L1086" s="1213" t="s">
        <v>21</v>
      </c>
      <c r="M1086" s="566"/>
      <c r="N1086" s="567"/>
      <c r="O1086" s="1036"/>
      <c r="P1086" s="1172"/>
      <c r="Q1086" s="566"/>
      <c r="R1086" s="566"/>
      <c r="S1086" s="566"/>
      <c r="T1086" s="566"/>
      <c r="U1086" s="566"/>
    </row>
    <row r="1087" spans="1:24" ht="27" customHeight="1" x14ac:dyDescent="0.25">
      <c r="A1087" s="1200">
        <v>1086</v>
      </c>
      <c r="B1087" s="1211">
        <v>398993</v>
      </c>
      <c r="C1087" s="1212" t="s">
        <v>6556</v>
      </c>
      <c r="D1087" s="1212" t="s">
        <v>6410</v>
      </c>
      <c r="E1087" s="1213"/>
      <c r="F1087" s="1214">
        <v>19348</v>
      </c>
      <c r="G1087" s="1215">
        <v>210983247688</v>
      </c>
      <c r="H1087" s="1213" t="s">
        <v>6158</v>
      </c>
      <c r="I1087" s="1213" t="s">
        <v>6633</v>
      </c>
      <c r="J1087" s="1216" t="s">
        <v>9657</v>
      </c>
      <c r="K1087" s="1213" t="s">
        <v>6693</v>
      </c>
      <c r="L1087" s="1213">
        <v>983247688</v>
      </c>
      <c r="M1087" s="566"/>
      <c r="O1087" s="1035"/>
      <c r="U1087" s="566"/>
    </row>
    <row r="1088" spans="1:24" ht="27" customHeight="1" x14ac:dyDescent="0.25">
      <c r="A1088" s="1200">
        <v>1087</v>
      </c>
      <c r="B1088" s="1217">
        <v>415883</v>
      </c>
      <c r="C1088" s="1218" t="s">
        <v>5732</v>
      </c>
      <c r="D1088" s="1218" t="s">
        <v>4746</v>
      </c>
      <c r="E1088" s="1213" t="s">
        <v>21</v>
      </c>
      <c r="F1088" s="1219">
        <v>19734</v>
      </c>
      <c r="G1088" s="1215">
        <v>986273260</v>
      </c>
      <c r="H1088" s="1213" t="s">
        <v>4748</v>
      </c>
      <c r="I1088" s="1200" t="s">
        <v>21</v>
      </c>
      <c r="J1088" s="1206" t="s">
        <v>9657</v>
      </c>
      <c r="K1088" s="1213" t="s">
        <v>3691</v>
      </c>
      <c r="L1088" s="1213" t="s">
        <v>4749</v>
      </c>
      <c r="M1088" s="566"/>
      <c r="N1088" s="567"/>
      <c r="O1088" s="1036"/>
      <c r="P1088" s="1172"/>
      <c r="Q1088" s="566"/>
      <c r="R1088" s="566"/>
      <c r="S1088" s="566"/>
      <c r="T1088" s="566"/>
    </row>
    <row r="1089" spans="1:22" ht="27" customHeight="1" x14ac:dyDescent="0.25">
      <c r="A1089" s="1200">
        <v>1088</v>
      </c>
      <c r="B1089" s="1211">
        <v>428194</v>
      </c>
      <c r="C1089" s="1212" t="s">
        <v>6562</v>
      </c>
      <c r="D1089" s="1212" t="s">
        <v>3058</v>
      </c>
      <c r="E1089" s="1213"/>
      <c r="F1089" s="1214">
        <v>18410</v>
      </c>
      <c r="G1089" s="1215">
        <v>210982600917</v>
      </c>
      <c r="H1089" s="1213" t="s">
        <v>6173</v>
      </c>
      <c r="I1089" s="1213"/>
      <c r="J1089" s="1216" t="s">
        <v>9657</v>
      </c>
      <c r="K1089" s="1213"/>
      <c r="L1089" s="1213"/>
      <c r="M1089" s="566"/>
      <c r="O1089" s="1035"/>
    </row>
    <row r="1090" spans="1:22" ht="27" customHeight="1" x14ac:dyDescent="0.25">
      <c r="A1090" s="1200">
        <v>1089</v>
      </c>
      <c r="B1090" s="1208">
        <v>436551</v>
      </c>
      <c r="C1090" s="1192" t="s">
        <v>7514</v>
      </c>
      <c r="D1090" s="1192" t="s">
        <v>7515</v>
      </c>
      <c r="E1090" s="1191" t="s">
        <v>21</v>
      </c>
      <c r="F1090" s="1202">
        <v>16715</v>
      </c>
      <c r="G1090" s="1191" t="s">
        <v>7516</v>
      </c>
      <c r="H1090" s="1191" t="s">
        <v>7517</v>
      </c>
      <c r="I1090" s="1191" t="s">
        <v>21</v>
      </c>
      <c r="J1090" s="1193" t="s">
        <v>9657</v>
      </c>
      <c r="K1090" s="1191" t="s">
        <v>21</v>
      </c>
      <c r="L1090" s="1191" t="s">
        <v>21</v>
      </c>
      <c r="M1090" s="566"/>
      <c r="N1090" s="923"/>
      <c r="O1090" s="1149"/>
    </row>
    <row r="1091" spans="1:22" ht="27" customHeight="1" x14ac:dyDescent="0.25">
      <c r="A1091" s="1200">
        <v>1090</v>
      </c>
      <c r="B1091" s="1222">
        <v>437629</v>
      </c>
      <c r="C1091" s="1223" t="s">
        <v>534</v>
      </c>
      <c r="D1091" s="1220" t="s">
        <v>439</v>
      </c>
      <c r="E1091" s="1235"/>
      <c r="F1091" s="1224">
        <v>18563</v>
      </c>
      <c r="G1091" s="1194">
        <v>992806440</v>
      </c>
      <c r="H1091" s="1194" t="s">
        <v>3587</v>
      </c>
      <c r="I1091" s="1194" t="s">
        <v>21</v>
      </c>
      <c r="J1091" s="1197" t="s">
        <v>9657</v>
      </c>
      <c r="K1091" s="1194" t="s">
        <v>21</v>
      </c>
      <c r="L1091" s="1194" t="s">
        <v>21</v>
      </c>
      <c r="M1091" s="567" t="s">
        <v>9540</v>
      </c>
      <c r="N1091" s="567"/>
      <c r="O1091" s="1036"/>
      <c r="P1091" s="1172"/>
      <c r="Q1091" s="566"/>
      <c r="R1091" s="566"/>
      <c r="S1091" s="566"/>
      <c r="T1091" s="566"/>
      <c r="U1091" s="566"/>
      <c r="V1091" s="566"/>
    </row>
    <row r="1092" spans="1:22" ht="27" customHeight="1" x14ac:dyDescent="0.25">
      <c r="A1092" s="1200">
        <v>1091</v>
      </c>
      <c r="B1092" s="1217">
        <v>444987</v>
      </c>
      <c r="C1092" s="1218" t="s">
        <v>3560</v>
      </c>
      <c r="D1092" s="1218" t="s">
        <v>3561</v>
      </c>
      <c r="E1092" s="1213" t="s">
        <v>21</v>
      </c>
      <c r="F1092" s="1219">
        <v>19134</v>
      </c>
      <c r="G1092" s="1215">
        <v>984327230</v>
      </c>
      <c r="H1092" s="1213" t="s">
        <v>3060</v>
      </c>
      <c r="I1092" s="1213" t="s">
        <v>21</v>
      </c>
      <c r="J1092" s="1206" t="s">
        <v>9657</v>
      </c>
      <c r="K1092" s="1213" t="s">
        <v>21</v>
      </c>
      <c r="L1092" s="1213" t="s">
        <v>21</v>
      </c>
      <c r="M1092" s="566"/>
      <c r="N1092" s="567"/>
      <c r="O1092" s="567"/>
      <c r="P1092" s="1172"/>
      <c r="Q1092" s="566"/>
      <c r="R1092" s="566"/>
      <c r="S1092" s="566"/>
      <c r="T1092" s="566"/>
    </row>
    <row r="1093" spans="1:22" ht="27" customHeight="1" x14ac:dyDescent="0.25">
      <c r="A1093" s="1200">
        <v>1092</v>
      </c>
      <c r="B1093" s="1208">
        <v>448194</v>
      </c>
      <c r="C1093" s="1192" t="s">
        <v>7567</v>
      </c>
      <c r="D1093" s="1192" t="s">
        <v>7568</v>
      </c>
      <c r="E1093" s="1191" t="s">
        <v>21</v>
      </c>
      <c r="F1093" s="1202">
        <v>14981</v>
      </c>
      <c r="G1093" s="1210" t="s">
        <v>7569</v>
      </c>
      <c r="H1093" s="1191" t="s">
        <v>7570</v>
      </c>
      <c r="I1093" s="1191" t="s">
        <v>21</v>
      </c>
      <c r="J1093" s="1193" t="s">
        <v>9657</v>
      </c>
      <c r="K1093" s="1191" t="s">
        <v>21</v>
      </c>
      <c r="L1093" s="1191" t="s">
        <v>21</v>
      </c>
      <c r="M1093" s="566"/>
      <c r="N1093" s="923"/>
      <c r="O1093" s="1149"/>
    </row>
    <row r="1094" spans="1:22" ht="27" customHeight="1" x14ac:dyDescent="0.25">
      <c r="A1094" s="1200">
        <v>1093</v>
      </c>
      <c r="B1094" s="1217">
        <v>460168</v>
      </c>
      <c r="C1094" s="1218" t="s">
        <v>816</v>
      </c>
      <c r="D1094" s="1218" t="s">
        <v>5398</v>
      </c>
      <c r="E1094" s="1213" t="s">
        <v>21</v>
      </c>
      <c r="F1094" s="1219">
        <v>18708</v>
      </c>
      <c r="G1094" s="1215">
        <v>21331301</v>
      </c>
      <c r="H1094" s="1213" t="s">
        <v>1079</v>
      </c>
      <c r="I1094" s="1200" t="s">
        <v>21</v>
      </c>
      <c r="J1094" s="1206" t="s">
        <v>9657</v>
      </c>
      <c r="K1094" s="1213" t="s">
        <v>21</v>
      </c>
      <c r="L1094" s="1213" t="s">
        <v>21</v>
      </c>
      <c r="M1094" s="566"/>
      <c r="N1094" s="567"/>
      <c r="O1094" s="1036"/>
      <c r="P1094" s="1172"/>
      <c r="Q1094" s="566"/>
      <c r="R1094" s="566"/>
      <c r="S1094" s="566"/>
      <c r="T1094" s="566"/>
    </row>
    <row r="1095" spans="1:22" ht="27" customHeight="1" x14ac:dyDescent="0.25">
      <c r="A1095" s="1200">
        <v>1094</v>
      </c>
      <c r="B1095" s="1211">
        <v>473866</v>
      </c>
      <c r="C1095" s="1220" t="s">
        <v>5718</v>
      </c>
      <c r="D1095" s="1220" t="s">
        <v>9273</v>
      </c>
      <c r="E1095" s="1194"/>
      <c r="F1095" s="1221">
        <v>18431</v>
      </c>
      <c r="G1095" s="1194"/>
      <c r="H1095" s="1194" t="s">
        <v>9274</v>
      </c>
      <c r="I1095" s="1194" t="s">
        <v>9275</v>
      </c>
      <c r="J1095" s="1197" t="s">
        <v>9657</v>
      </c>
      <c r="K1095" s="1194"/>
      <c r="L1095" s="1194"/>
      <c r="M1095" s="566"/>
      <c r="O1095" s="1035"/>
    </row>
    <row r="1096" spans="1:22" ht="27" customHeight="1" x14ac:dyDescent="0.25">
      <c r="A1096" s="1200">
        <v>1095</v>
      </c>
      <c r="B1096" s="1211">
        <v>485754</v>
      </c>
      <c r="C1096" s="1212" t="s">
        <v>1999</v>
      </c>
      <c r="D1096" s="1212" t="s">
        <v>6439</v>
      </c>
      <c r="E1096" s="1213"/>
      <c r="F1096" s="1214">
        <v>19582</v>
      </c>
      <c r="G1096" s="1215">
        <v>992672043</v>
      </c>
      <c r="H1096" s="1213" t="s">
        <v>6207</v>
      </c>
      <c r="I1096" s="1213" t="s">
        <v>6644</v>
      </c>
      <c r="J1096" s="1216" t="s">
        <v>9657</v>
      </c>
      <c r="K1096" s="1213" t="s">
        <v>6701</v>
      </c>
      <c r="L1096" s="1213">
        <v>982876440</v>
      </c>
      <c r="M1096" s="566"/>
      <c r="O1096" s="1035"/>
    </row>
    <row r="1097" spans="1:22" ht="27" customHeight="1" x14ac:dyDescent="0.25">
      <c r="A1097" s="1200">
        <v>1096</v>
      </c>
      <c r="B1097" s="1217">
        <v>486364</v>
      </c>
      <c r="C1097" s="1218" t="s">
        <v>5784</v>
      </c>
      <c r="D1097" s="1218" t="s">
        <v>3368</v>
      </c>
      <c r="E1097" s="1213" t="s">
        <v>21</v>
      </c>
      <c r="F1097" s="1219">
        <v>20105</v>
      </c>
      <c r="G1097" s="1215">
        <v>981515799</v>
      </c>
      <c r="H1097" s="1213" t="s">
        <v>3370</v>
      </c>
      <c r="I1097" s="1213" t="s">
        <v>21</v>
      </c>
      <c r="J1097" s="1206" t="s">
        <v>9657</v>
      </c>
      <c r="K1097" s="1213" t="s">
        <v>21</v>
      </c>
      <c r="L1097" s="1213" t="s">
        <v>21</v>
      </c>
      <c r="M1097" s="566"/>
      <c r="N1097" s="567"/>
      <c r="O1097" s="1036"/>
      <c r="P1097" s="1172"/>
      <c r="Q1097" s="566"/>
      <c r="R1097" s="566"/>
      <c r="S1097" s="566"/>
      <c r="T1097" s="566"/>
    </row>
    <row r="1098" spans="1:22" ht="27" customHeight="1" x14ac:dyDescent="0.25">
      <c r="A1098" s="1200">
        <v>1097</v>
      </c>
      <c r="B1098" s="1208">
        <v>490273</v>
      </c>
      <c r="C1098" s="1192" t="s">
        <v>2564</v>
      </c>
      <c r="D1098" s="1192" t="s">
        <v>7690</v>
      </c>
      <c r="E1098" s="1209" t="s">
        <v>21</v>
      </c>
      <c r="F1098" s="1225">
        <v>16789</v>
      </c>
      <c r="G1098" s="1210" t="s">
        <v>7691</v>
      </c>
      <c r="H1098" s="1191" t="s">
        <v>7692</v>
      </c>
      <c r="I1098" s="1191" t="s">
        <v>21</v>
      </c>
      <c r="J1098" s="1193" t="s">
        <v>9657</v>
      </c>
      <c r="K1098" s="1191" t="s">
        <v>21</v>
      </c>
      <c r="L1098" s="1191" t="s">
        <v>21</v>
      </c>
      <c r="M1098" s="566"/>
      <c r="N1098" s="197"/>
      <c r="O1098" s="1153"/>
    </row>
    <row r="1099" spans="1:22" ht="27" customHeight="1" x14ac:dyDescent="0.25">
      <c r="A1099" s="1200">
        <v>1098</v>
      </c>
      <c r="B1099" s="1211">
        <v>493337</v>
      </c>
      <c r="C1099" s="1220" t="s">
        <v>9303</v>
      </c>
      <c r="D1099" s="1220" t="s">
        <v>1420</v>
      </c>
      <c r="E1099" s="1194"/>
      <c r="F1099" s="1221">
        <v>16920</v>
      </c>
      <c r="G1099" s="1194"/>
      <c r="H1099" s="1194" t="s">
        <v>9304</v>
      </c>
      <c r="I1099" s="1194"/>
      <c r="J1099" s="1197" t="s">
        <v>9657</v>
      </c>
      <c r="K1099" s="1194"/>
      <c r="L1099" s="1194"/>
      <c r="M1099" s="566"/>
      <c r="O1099" s="1035"/>
    </row>
    <row r="1100" spans="1:22" ht="27" customHeight="1" x14ac:dyDescent="0.25">
      <c r="A1100" s="1200">
        <v>1099</v>
      </c>
      <c r="B1100" s="1217">
        <v>496836</v>
      </c>
      <c r="C1100" s="1218" t="s">
        <v>5796</v>
      </c>
      <c r="D1100" s="1218" t="s">
        <v>5407</v>
      </c>
      <c r="E1100" s="1213" t="s">
        <v>21</v>
      </c>
      <c r="F1100" s="1219">
        <v>20001</v>
      </c>
      <c r="G1100" s="1215">
        <v>981495871</v>
      </c>
      <c r="H1100" s="1213" t="s">
        <v>1079</v>
      </c>
      <c r="I1100" s="1213" t="s">
        <v>21</v>
      </c>
      <c r="J1100" s="1206" t="s">
        <v>9657</v>
      </c>
      <c r="K1100" s="1213" t="s">
        <v>21</v>
      </c>
      <c r="L1100" s="1213" t="s">
        <v>3449</v>
      </c>
      <c r="M1100" s="566"/>
      <c r="N1100" s="567"/>
      <c r="O1100" s="1036"/>
      <c r="P1100" s="1172"/>
      <c r="Q1100" s="566"/>
      <c r="R1100" s="566"/>
      <c r="S1100" s="566"/>
      <c r="T1100" s="566"/>
    </row>
    <row r="1101" spans="1:22" ht="27" customHeight="1" x14ac:dyDescent="0.25">
      <c r="A1101" s="1200">
        <v>1100</v>
      </c>
      <c r="B1101" s="1217">
        <v>503020</v>
      </c>
      <c r="C1101" s="1218" t="s">
        <v>5802</v>
      </c>
      <c r="D1101" s="1218" t="s">
        <v>620</v>
      </c>
      <c r="E1101" s="1213" t="s">
        <v>21</v>
      </c>
      <c r="F1101" s="1219">
        <v>19184</v>
      </c>
      <c r="G1101" s="1215">
        <v>984755683</v>
      </c>
      <c r="H1101" s="1213" t="s">
        <v>618</v>
      </c>
      <c r="I1101" s="1213" t="s">
        <v>21</v>
      </c>
      <c r="J1101" s="1206" t="s">
        <v>9657</v>
      </c>
      <c r="K1101" s="1213" t="s">
        <v>21</v>
      </c>
      <c r="L1101" s="1213" t="s">
        <v>21</v>
      </c>
      <c r="M1101" s="566"/>
      <c r="N1101" s="567"/>
      <c r="O1101" s="1036"/>
      <c r="P1101" s="1172"/>
      <c r="Q1101" s="566"/>
      <c r="R1101" s="566"/>
      <c r="S1101" s="566"/>
      <c r="T1101" s="566"/>
    </row>
    <row r="1102" spans="1:22" ht="27" customHeight="1" x14ac:dyDescent="0.25">
      <c r="A1102" s="1200">
        <v>1101</v>
      </c>
      <c r="B1102" s="1217">
        <v>510393</v>
      </c>
      <c r="C1102" s="1218" t="s">
        <v>5807</v>
      </c>
      <c r="D1102" s="1218" t="s">
        <v>3642</v>
      </c>
      <c r="E1102" s="1213" t="s">
        <v>21</v>
      </c>
      <c r="F1102" s="1219">
        <v>15131</v>
      </c>
      <c r="G1102" s="1215">
        <v>21300859</v>
      </c>
      <c r="H1102" s="1213" t="s">
        <v>3643</v>
      </c>
      <c r="I1102" s="1213" t="s">
        <v>21</v>
      </c>
      <c r="J1102" s="1206" t="s">
        <v>9657</v>
      </c>
      <c r="K1102" s="1213" t="s">
        <v>21</v>
      </c>
      <c r="L1102" s="1213" t="s">
        <v>21</v>
      </c>
      <c r="M1102" s="566"/>
      <c r="N1102" s="567"/>
      <c r="O1102" s="1036"/>
      <c r="P1102" s="1172"/>
      <c r="Q1102" s="566"/>
      <c r="R1102" s="566"/>
      <c r="S1102" s="566"/>
      <c r="T1102" s="566"/>
    </row>
    <row r="1103" spans="1:22" ht="27" customHeight="1" x14ac:dyDescent="0.25">
      <c r="A1103" s="1200">
        <v>1102</v>
      </c>
      <c r="B1103" s="1211">
        <v>513968</v>
      </c>
      <c r="C1103" s="1220" t="s">
        <v>6610</v>
      </c>
      <c r="D1103" s="1220" t="s">
        <v>9271</v>
      </c>
      <c r="E1103" s="1194"/>
      <c r="F1103" s="1221">
        <v>19460</v>
      </c>
      <c r="G1103" s="1194"/>
      <c r="H1103" s="1194" t="s">
        <v>9272</v>
      </c>
      <c r="I1103" s="1194"/>
      <c r="J1103" s="1197" t="s">
        <v>9657</v>
      </c>
      <c r="K1103" s="1194"/>
      <c r="L1103" s="1194"/>
      <c r="M1103" s="566"/>
      <c r="O1103" s="1035"/>
    </row>
    <row r="1104" spans="1:22" ht="27" customHeight="1" x14ac:dyDescent="0.25">
      <c r="A1104" s="1200">
        <v>1103</v>
      </c>
      <c r="B1104" s="1208">
        <v>518588</v>
      </c>
      <c r="C1104" s="1192" t="s">
        <v>7769</v>
      </c>
      <c r="D1104" s="1192" t="s">
        <v>7770</v>
      </c>
      <c r="E1104" s="1209" t="s">
        <v>21</v>
      </c>
      <c r="F1104" s="1202">
        <v>16034</v>
      </c>
      <c r="G1104" s="1191" t="s">
        <v>7771</v>
      </c>
      <c r="H1104" s="1191" t="s">
        <v>7772</v>
      </c>
      <c r="I1104" s="1191" t="s">
        <v>21</v>
      </c>
      <c r="J1104" s="1193" t="s">
        <v>9657</v>
      </c>
      <c r="K1104" s="1191" t="s">
        <v>21</v>
      </c>
      <c r="L1104" s="1191" t="s">
        <v>21</v>
      </c>
      <c r="M1104" s="566"/>
      <c r="N1104" s="181"/>
      <c r="O1104" s="1153"/>
    </row>
    <row r="1105" spans="1:21" ht="27" customHeight="1" x14ac:dyDescent="0.25">
      <c r="A1105" s="1200">
        <v>1104</v>
      </c>
      <c r="B1105" s="1208">
        <v>523227</v>
      </c>
      <c r="C1105" s="1192" t="s">
        <v>1522</v>
      </c>
      <c r="D1105" s="1192" t="s">
        <v>7783</v>
      </c>
      <c r="E1105" s="1191" t="s">
        <v>21</v>
      </c>
      <c r="F1105" s="1202">
        <v>15828</v>
      </c>
      <c r="G1105" s="1191" t="s">
        <v>7784</v>
      </c>
      <c r="H1105" s="1191" t="s">
        <v>313</v>
      </c>
      <c r="I1105" s="1191" t="s">
        <v>21</v>
      </c>
      <c r="J1105" s="1193" t="s">
        <v>9657</v>
      </c>
      <c r="K1105" s="1191" t="s">
        <v>21</v>
      </c>
      <c r="L1105" s="1191" t="s">
        <v>21</v>
      </c>
      <c r="M1105" s="566"/>
      <c r="N1105" s="923"/>
      <c r="O1105" s="1149"/>
    </row>
    <row r="1106" spans="1:21" ht="27" customHeight="1" x14ac:dyDescent="0.25">
      <c r="A1106" s="1200">
        <v>1105</v>
      </c>
      <c r="B1106" s="1208">
        <v>530980</v>
      </c>
      <c r="C1106" s="1192" t="s">
        <v>7800</v>
      </c>
      <c r="D1106" s="1192" t="s">
        <v>7801</v>
      </c>
      <c r="E1106" s="1191" t="s">
        <v>21</v>
      </c>
      <c r="F1106" s="1225">
        <v>18581</v>
      </c>
      <c r="G1106" s="1210" t="s">
        <v>7802</v>
      </c>
      <c r="H1106" s="1191" t="s">
        <v>7803</v>
      </c>
      <c r="I1106" s="1191" t="s">
        <v>21</v>
      </c>
      <c r="J1106" s="1193" t="s">
        <v>9657</v>
      </c>
      <c r="K1106" s="1191" t="s">
        <v>21</v>
      </c>
      <c r="L1106" s="1191" t="s">
        <v>21</v>
      </c>
      <c r="M1106" s="566"/>
      <c r="N1106" s="924"/>
      <c r="O1106" s="1149"/>
    </row>
    <row r="1107" spans="1:21" ht="27" customHeight="1" x14ac:dyDescent="0.25">
      <c r="A1107" s="1200">
        <v>1106</v>
      </c>
      <c r="B1107" s="1211">
        <v>532455</v>
      </c>
      <c r="C1107" s="1222" t="s">
        <v>5793</v>
      </c>
      <c r="D1107" s="1223" t="s">
        <v>5407</v>
      </c>
      <c r="E1107" s="1194" t="s">
        <v>21</v>
      </c>
      <c r="F1107" s="1224">
        <v>19137</v>
      </c>
      <c r="G1107" s="1194" t="s">
        <v>7804</v>
      </c>
      <c r="H1107" s="1194" t="s">
        <v>313</v>
      </c>
      <c r="I1107" s="1194" t="s">
        <v>7805</v>
      </c>
      <c r="J1107" s="1197" t="s">
        <v>9657</v>
      </c>
      <c r="K1107" s="1194" t="s">
        <v>21</v>
      </c>
      <c r="L1107" s="1194" t="s">
        <v>21</v>
      </c>
      <c r="M1107" s="566" t="s">
        <v>9393</v>
      </c>
      <c r="N1107" s="923"/>
      <c r="O1107" s="1036"/>
      <c r="P1107" s="1172"/>
      <c r="U1107" s="566"/>
    </row>
    <row r="1108" spans="1:21" ht="27" customHeight="1" x14ac:dyDescent="0.25">
      <c r="A1108" s="1200">
        <v>1107</v>
      </c>
      <c r="B1108" s="1217">
        <v>533877</v>
      </c>
      <c r="C1108" s="1218" t="s">
        <v>2151</v>
      </c>
      <c r="D1108" s="1218" t="s">
        <v>2152</v>
      </c>
      <c r="E1108" s="1213" t="s">
        <v>21</v>
      </c>
      <c r="F1108" s="1219">
        <v>20079</v>
      </c>
      <c r="G1108" s="1215">
        <v>976859387</v>
      </c>
      <c r="H1108" s="1213" t="s">
        <v>2154</v>
      </c>
      <c r="I1108" s="1213" t="s">
        <v>21</v>
      </c>
      <c r="J1108" s="1206" t="s">
        <v>9657</v>
      </c>
      <c r="K1108" s="1213">
        <v>986740033</v>
      </c>
      <c r="L1108" s="1213" t="s">
        <v>3691</v>
      </c>
      <c r="M1108" s="566"/>
      <c r="N1108" s="567"/>
      <c r="O1108" s="1036"/>
      <c r="P1108" s="1172"/>
      <c r="Q1108" s="566"/>
      <c r="R1108" s="566"/>
      <c r="S1108" s="566"/>
      <c r="T1108" s="566"/>
    </row>
    <row r="1109" spans="1:21" ht="27" customHeight="1" x14ac:dyDescent="0.25">
      <c r="A1109" s="1200">
        <v>1108</v>
      </c>
      <c r="B1109" s="1222">
        <v>534467</v>
      </c>
      <c r="C1109" s="1222" t="str">
        <f>VLOOKUP(B:B,'[2]censo_persona$final_a_censar_cs'!$I:$K,3,)</f>
        <v>RAMONA</v>
      </c>
      <c r="D1109" s="1223" t="s">
        <v>312</v>
      </c>
      <c r="E1109" s="1194" t="s">
        <v>21</v>
      </c>
      <c r="F1109" s="1224">
        <v>16680</v>
      </c>
      <c r="G1109" s="1194" t="s">
        <v>7814</v>
      </c>
      <c r="H1109" s="1194" t="s">
        <v>7815</v>
      </c>
      <c r="I1109" s="1194" t="s">
        <v>21</v>
      </c>
      <c r="J1109" s="1197" t="s">
        <v>9657</v>
      </c>
      <c r="K1109" s="1194" t="s">
        <v>21</v>
      </c>
      <c r="L1109" s="1194" t="s">
        <v>21</v>
      </c>
      <c r="O1109" s="1035"/>
    </row>
    <row r="1110" spans="1:21" ht="27" customHeight="1" x14ac:dyDescent="0.25">
      <c r="A1110" s="1200">
        <v>1109</v>
      </c>
      <c r="B1110" s="1217">
        <v>541417</v>
      </c>
      <c r="C1110" s="1218" t="s">
        <v>6069</v>
      </c>
      <c r="D1110" s="1218" t="s">
        <v>2989</v>
      </c>
      <c r="E1110" s="1213" t="s">
        <v>21</v>
      </c>
      <c r="F1110" s="1219">
        <v>17523</v>
      </c>
      <c r="G1110" s="1215">
        <v>986102086</v>
      </c>
      <c r="H1110" s="1213" t="s">
        <v>2990</v>
      </c>
      <c r="I1110" s="1213" t="s">
        <v>21</v>
      </c>
      <c r="J1110" s="1206" t="s">
        <v>9657</v>
      </c>
      <c r="K1110" s="1213" t="s">
        <v>21</v>
      </c>
      <c r="L1110" s="1213" t="s">
        <v>21</v>
      </c>
      <c r="M1110" s="566"/>
      <c r="N1110" s="567"/>
      <c r="O1110" s="1036"/>
      <c r="P1110" s="1172"/>
      <c r="Q1110" s="566"/>
      <c r="R1110" s="566"/>
      <c r="S1110" s="566"/>
      <c r="T1110" s="566"/>
    </row>
    <row r="1111" spans="1:21" ht="27" customHeight="1" x14ac:dyDescent="0.25">
      <c r="A1111" s="1200">
        <v>1110</v>
      </c>
      <c r="B1111" s="1211">
        <v>551614</v>
      </c>
      <c r="C1111" s="1223" t="s">
        <v>6616</v>
      </c>
      <c r="D1111" s="1223" t="s">
        <v>5407</v>
      </c>
      <c r="E1111" s="1194" t="s">
        <v>21</v>
      </c>
      <c r="F1111" s="1224">
        <v>17091</v>
      </c>
      <c r="G1111" s="1194" t="s">
        <v>7863</v>
      </c>
      <c r="H1111" s="1194" t="s">
        <v>7864</v>
      </c>
      <c r="I1111" s="1194" t="s">
        <v>21</v>
      </c>
      <c r="J1111" s="1197" t="s">
        <v>9657</v>
      </c>
      <c r="K1111" s="1194" t="s">
        <v>21</v>
      </c>
      <c r="L1111" s="1194" t="s">
        <v>21</v>
      </c>
      <c r="M1111" s="566" t="s">
        <v>9531</v>
      </c>
      <c r="N1111" s="924"/>
      <c r="O1111" s="1149"/>
      <c r="P1111" s="1172"/>
      <c r="U1111" s="566"/>
    </row>
    <row r="1112" spans="1:21" ht="27" customHeight="1" x14ac:dyDescent="0.25">
      <c r="A1112" s="1200">
        <v>1111</v>
      </c>
      <c r="B1112" s="1217">
        <v>563471</v>
      </c>
      <c r="C1112" s="1218" t="s">
        <v>5838</v>
      </c>
      <c r="D1112" s="1218" t="s">
        <v>5064</v>
      </c>
      <c r="E1112" s="1213" t="s">
        <v>21</v>
      </c>
      <c r="F1112" s="1219">
        <v>19972</v>
      </c>
      <c r="G1112" s="1215">
        <v>984454684</v>
      </c>
      <c r="H1112" s="1213" t="s">
        <v>5061</v>
      </c>
      <c r="I1112" s="1213" t="s">
        <v>21</v>
      </c>
      <c r="J1112" s="1216" t="s">
        <v>9657</v>
      </c>
      <c r="K1112" s="1213" t="s">
        <v>21</v>
      </c>
      <c r="L1112" s="1213" t="s">
        <v>5062</v>
      </c>
      <c r="M1112" s="566"/>
      <c r="N1112" s="567"/>
      <c r="O1112" s="1036"/>
      <c r="P1112" s="1172"/>
      <c r="Q1112" s="566"/>
      <c r="R1112" s="566"/>
      <c r="S1112" s="566"/>
      <c r="T1112" s="566"/>
    </row>
    <row r="1113" spans="1:21" ht="27" customHeight="1" x14ac:dyDescent="0.25">
      <c r="A1113" s="1200">
        <v>1112</v>
      </c>
      <c r="B1113" s="1217">
        <v>594167</v>
      </c>
      <c r="C1113" s="1218" t="s">
        <v>511</v>
      </c>
      <c r="D1113" s="1218" t="s">
        <v>5065</v>
      </c>
      <c r="E1113" s="1213" t="s">
        <v>21</v>
      </c>
      <c r="F1113" s="1219">
        <v>17501</v>
      </c>
      <c r="G1113" s="1215">
        <v>981740521</v>
      </c>
      <c r="H1113" s="1213" t="s">
        <v>5067</v>
      </c>
      <c r="I1113" s="1213" t="s">
        <v>21</v>
      </c>
      <c r="J1113" s="1216" t="s">
        <v>9657</v>
      </c>
      <c r="K1113" s="1213" t="s">
        <v>21</v>
      </c>
      <c r="L1113" s="1213" t="s">
        <v>21</v>
      </c>
      <c r="M1113" s="566"/>
      <c r="N1113" s="567"/>
      <c r="O1113" s="1036"/>
      <c r="P1113" s="1172"/>
      <c r="Q1113" s="566"/>
      <c r="R1113" s="566"/>
      <c r="S1113" s="566"/>
      <c r="T1113" s="566"/>
    </row>
    <row r="1114" spans="1:21" ht="27" customHeight="1" x14ac:dyDescent="0.25">
      <c r="A1114" s="1200">
        <v>1113</v>
      </c>
      <c r="B1114" s="1217">
        <v>594942</v>
      </c>
      <c r="C1114" s="1218" t="s">
        <v>5686</v>
      </c>
      <c r="D1114" s="1218" t="s">
        <v>3738</v>
      </c>
      <c r="E1114" s="1213" t="s">
        <v>21</v>
      </c>
      <c r="F1114" s="1219">
        <v>19060</v>
      </c>
      <c r="G1114" s="1215">
        <v>991281017</v>
      </c>
      <c r="H1114" s="1213" t="s">
        <v>3060</v>
      </c>
      <c r="I1114" s="1200" t="s">
        <v>21</v>
      </c>
      <c r="J1114" s="1206" t="s">
        <v>9657</v>
      </c>
      <c r="K1114" s="1213" t="s">
        <v>21</v>
      </c>
      <c r="L1114" s="1213" t="s">
        <v>21</v>
      </c>
      <c r="M1114" s="566"/>
      <c r="N1114" s="567"/>
      <c r="O1114" s="1036"/>
      <c r="P1114" s="1172"/>
      <c r="Q1114" s="566"/>
      <c r="R1114" s="566"/>
      <c r="S1114" s="566"/>
      <c r="T1114" s="566"/>
    </row>
    <row r="1115" spans="1:21" ht="27" customHeight="1" x14ac:dyDescent="0.25">
      <c r="A1115" s="1200">
        <v>1114</v>
      </c>
      <c r="B1115" s="1217">
        <v>604311</v>
      </c>
      <c r="C1115" s="1218" t="s">
        <v>5837</v>
      </c>
      <c r="D1115" s="1218" t="s">
        <v>3736</v>
      </c>
      <c r="E1115" s="1213" t="s">
        <v>21</v>
      </c>
      <c r="F1115" s="1219">
        <v>31156</v>
      </c>
      <c r="G1115" s="1215">
        <v>991281017</v>
      </c>
      <c r="H1115" s="1213" t="s">
        <v>3060</v>
      </c>
      <c r="I1115" s="1200" t="s">
        <v>21</v>
      </c>
      <c r="J1115" s="1206" t="s">
        <v>9657</v>
      </c>
      <c r="K1115" s="1213" t="s">
        <v>21</v>
      </c>
      <c r="L1115" s="1213" t="s">
        <v>21</v>
      </c>
      <c r="M1115" s="566"/>
      <c r="N1115" s="567"/>
      <c r="O1115" s="1036"/>
      <c r="P1115" s="1172"/>
      <c r="Q1115" s="566"/>
      <c r="R1115" s="566"/>
      <c r="S1115" s="566"/>
      <c r="T1115" s="566"/>
    </row>
    <row r="1116" spans="1:21" ht="27" customHeight="1" x14ac:dyDescent="0.25">
      <c r="A1116" s="1200">
        <v>1115</v>
      </c>
      <c r="B1116" s="1217">
        <v>623540</v>
      </c>
      <c r="C1116" s="1218" t="s">
        <v>3857</v>
      </c>
      <c r="D1116" s="1218" t="s">
        <v>1715</v>
      </c>
      <c r="E1116" s="1213" t="s">
        <v>21</v>
      </c>
      <c r="F1116" s="1219">
        <v>19178</v>
      </c>
      <c r="G1116" s="1215">
        <v>981244028</v>
      </c>
      <c r="H1116" s="1213" t="s">
        <v>1718</v>
      </c>
      <c r="I1116" s="1213" t="s">
        <v>21</v>
      </c>
      <c r="J1116" s="1206" t="s">
        <v>9657</v>
      </c>
      <c r="K1116" s="1213" t="s">
        <v>21</v>
      </c>
      <c r="L1116" s="1213" t="s">
        <v>21</v>
      </c>
      <c r="M1116" s="566"/>
      <c r="N1116" s="567"/>
      <c r="O1116" s="1036"/>
      <c r="P1116" s="1172"/>
      <c r="Q1116" s="566"/>
      <c r="R1116" s="566"/>
      <c r="S1116" s="566"/>
      <c r="T1116" s="566"/>
    </row>
    <row r="1117" spans="1:21" ht="27" customHeight="1" x14ac:dyDescent="0.25">
      <c r="A1117" s="1200">
        <v>1116</v>
      </c>
      <c r="B1117" s="1211">
        <v>697462</v>
      </c>
      <c r="C1117" s="1220" t="s">
        <v>7619</v>
      </c>
      <c r="D1117" s="1220" t="s">
        <v>9276</v>
      </c>
      <c r="E1117" s="1194"/>
      <c r="F1117" s="1221">
        <v>19560</v>
      </c>
      <c r="G1117" s="1194"/>
      <c r="H1117" s="1194" t="s">
        <v>9277</v>
      </c>
      <c r="I1117" s="1194"/>
      <c r="J1117" s="1197" t="s">
        <v>9657</v>
      </c>
      <c r="K1117" s="1194"/>
      <c r="L1117" s="1194"/>
      <c r="M1117" s="566"/>
      <c r="O1117" s="1035"/>
    </row>
    <row r="1118" spans="1:21" ht="27" customHeight="1" x14ac:dyDescent="0.25">
      <c r="A1118" s="1200">
        <v>1117</v>
      </c>
      <c r="B1118" s="1211">
        <v>733504</v>
      </c>
      <c r="C1118" s="1201" t="s">
        <v>4330</v>
      </c>
      <c r="D1118" s="1201" t="s">
        <v>4802</v>
      </c>
      <c r="E1118" s="1213" t="s">
        <v>21</v>
      </c>
      <c r="F1118" s="1219">
        <v>18902</v>
      </c>
      <c r="G1118" s="1215">
        <v>982361622</v>
      </c>
      <c r="H1118" s="1213" t="s">
        <v>4804</v>
      </c>
      <c r="I1118" s="1200" t="s">
        <v>21</v>
      </c>
      <c r="J1118" s="1206" t="s">
        <v>9657</v>
      </c>
      <c r="K1118" s="1213" t="s">
        <v>21</v>
      </c>
      <c r="L1118" s="1213" t="s">
        <v>21</v>
      </c>
      <c r="M1118" s="566"/>
      <c r="N1118" s="567"/>
      <c r="O1118" s="1036"/>
      <c r="P1118" s="1172"/>
      <c r="Q1118" s="566"/>
      <c r="R1118" s="566"/>
      <c r="S1118" s="566"/>
      <c r="T1118" s="566"/>
    </row>
    <row r="1119" spans="1:21" ht="27" customHeight="1" x14ac:dyDescent="0.25">
      <c r="A1119" s="1200">
        <v>1118</v>
      </c>
      <c r="B1119" s="1217">
        <v>740251</v>
      </c>
      <c r="C1119" s="1198" t="s">
        <v>511</v>
      </c>
      <c r="D1119" s="1198" t="s">
        <v>207</v>
      </c>
      <c r="E1119" s="1200" t="s">
        <v>21</v>
      </c>
      <c r="F1119" s="1219">
        <v>18897</v>
      </c>
      <c r="G1119" s="1199">
        <v>982465451</v>
      </c>
      <c r="H1119" s="1200" t="s">
        <v>209</v>
      </c>
      <c r="I1119" s="1200" t="s">
        <v>21</v>
      </c>
      <c r="J1119" s="1206" t="s">
        <v>9657</v>
      </c>
      <c r="K1119" s="1213" t="s">
        <v>21</v>
      </c>
      <c r="L1119" s="1213" t="s">
        <v>21</v>
      </c>
      <c r="M1119" s="566"/>
      <c r="N1119" s="567"/>
      <c r="O1119" s="1036"/>
      <c r="P1119" s="1172"/>
      <c r="Q1119" s="566"/>
      <c r="R1119" s="566"/>
      <c r="S1119" s="566"/>
      <c r="T1119" s="566"/>
    </row>
    <row r="1120" spans="1:21" ht="27" customHeight="1" x14ac:dyDescent="0.25">
      <c r="A1120" s="1200">
        <v>1119</v>
      </c>
      <c r="B1120" s="1211">
        <v>787063</v>
      </c>
      <c r="C1120" s="1220" t="s">
        <v>9267</v>
      </c>
      <c r="D1120" s="1220" t="s">
        <v>2217</v>
      </c>
      <c r="E1120" s="1194"/>
      <c r="F1120" s="1221">
        <v>16094</v>
      </c>
      <c r="G1120" s="1194"/>
      <c r="H1120" s="1194" t="s">
        <v>9268</v>
      </c>
      <c r="I1120" s="1194"/>
      <c r="J1120" s="1197" t="s">
        <v>9657</v>
      </c>
      <c r="K1120" s="1194"/>
      <c r="L1120" s="1194"/>
      <c r="M1120" s="566"/>
      <c r="O1120" s="1035"/>
    </row>
    <row r="1121" spans="1:24" ht="27" customHeight="1" x14ac:dyDescent="0.25">
      <c r="A1121" s="1200">
        <v>1120</v>
      </c>
      <c r="B1121" s="1211">
        <v>794848</v>
      </c>
      <c r="C1121" s="1220" t="s">
        <v>7680</v>
      </c>
      <c r="D1121" s="1220" t="s">
        <v>9265</v>
      </c>
      <c r="E1121" s="1194"/>
      <c r="F1121" s="1221">
        <v>16559</v>
      </c>
      <c r="G1121" s="1194"/>
      <c r="H1121" s="1194" t="s">
        <v>9266</v>
      </c>
      <c r="I1121" s="1194"/>
      <c r="J1121" s="1197" t="s">
        <v>9657</v>
      </c>
      <c r="K1121" s="1194"/>
      <c r="L1121" s="1194"/>
      <c r="M1121" s="566"/>
      <c r="O1121" s="1035"/>
    </row>
    <row r="1122" spans="1:24" ht="27" customHeight="1" x14ac:dyDescent="0.25">
      <c r="A1122" s="1200">
        <v>1121</v>
      </c>
      <c r="B1122" s="1217">
        <v>822827</v>
      </c>
      <c r="C1122" s="1198" t="s">
        <v>1871</v>
      </c>
      <c r="D1122" s="1198" t="s">
        <v>1872</v>
      </c>
      <c r="E1122" s="1213" t="s">
        <v>21</v>
      </c>
      <c r="F1122" s="1219">
        <v>18865</v>
      </c>
      <c r="G1122" s="1215">
        <v>981850389</v>
      </c>
      <c r="H1122" s="1213" t="s">
        <v>1873</v>
      </c>
      <c r="I1122" s="1213" t="s">
        <v>21</v>
      </c>
      <c r="J1122" s="1206" t="s">
        <v>9657</v>
      </c>
      <c r="K1122" s="1213" t="s">
        <v>21</v>
      </c>
      <c r="L1122" s="1213" t="s">
        <v>21</v>
      </c>
      <c r="M1122" s="566"/>
      <c r="N1122" s="567"/>
      <c r="O1122" s="1036"/>
      <c r="P1122" s="1172"/>
      <c r="Q1122" s="566"/>
      <c r="R1122" s="566"/>
      <c r="S1122" s="566"/>
      <c r="T1122" s="566"/>
    </row>
    <row r="1123" spans="1:24" ht="27" customHeight="1" x14ac:dyDescent="0.25">
      <c r="A1123" s="1200">
        <v>1122</v>
      </c>
      <c r="B1123" s="1217">
        <v>849038</v>
      </c>
      <c r="C1123" s="1218" t="s">
        <v>5915</v>
      </c>
      <c r="D1123" s="1218" t="s">
        <v>3563</v>
      </c>
      <c r="E1123" s="1213" t="s">
        <v>21</v>
      </c>
      <c r="F1123" s="1219">
        <v>19918</v>
      </c>
      <c r="G1123" s="1215">
        <v>984327230</v>
      </c>
      <c r="H1123" s="1213" t="s">
        <v>3060</v>
      </c>
      <c r="I1123" s="1213" t="s">
        <v>21</v>
      </c>
      <c r="J1123" s="1206" t="s">
        <v>9657</v>
      </c>
      <c r="K1123" s="1213" t="s">
        <v>21</v>
      </c>
      <c r="L1123" s="1213" t="s">
        <v>21</v>
      </c>
      <c r="M1123" s="566"/>
      <c r="N1123" s="567"/>
      <c r="O1123" s="1036"/>
      <c r="P1123" s="1172"/>
      <c r="Q1123" s="566"/>
      <c r="R1123" s="566"/>
      <c r="S1123" s="566"/>
      <c r="T1123" s="566"/>
    </row>
    <row r="1124" spans="1:24" ht="27" customHeight="1" x14ac:dyDescent="0.25">
      <c r="A1124" s="1200">
        <v>1123</v>
      </c>
      <c r="B1124" s="1217">
        <v>883458</v>
      </c>
      <c r="C1124" s="1218" t="s">
        <v>5754</v>
      </c>
      <c r="D1124" s="1218" t="s">
        <v>338</v>
      </c>
      <c r="E1124" s="1213" t="s">
        <v>21</v>
      </c>
      <c r="F1124" s="1219">
        <v>10384</v>
      </c>
      <c r="G1124" s="1215">
        <v>983608522</v>
      </c>
      <c r="H1124" s="1213" t="s">
        <v>5096</v>
      </c>
      <c r="I1124" s="1213" t="s">
        <v>21</v>
      </c>
      <c r="J1124" s="1216" t="s">
        <v>9657</v>
      </c>
      <c r="K1124" s="1213" t="s">
        <v>21</v>
      </c>
      <c r="L1124" s="1213" t="s">
        <v>21</v>
      </c>
      <c r="M1124" s="566"/>
      <c r="N1124" s="567"/>
      <c r="O1124" s="1036"/>
      <c r="P1124" s="1172"/>
      <c r="Q1124" s="566"/>
      <c r="R1124" s="566"/>
      <c r="S1124" s="566"/>
      <c r="T1124" s="566"/>
    </row>
    <row r="1125" spans="1:24" ht="27" customHeight="1" x14ac:dyDescent="0.25">
      <c r="A1125" s="1200">
        <v>1124</v>
      </c>
      <c r="B1125" s="1217">
        <v>897055</v>
      </c>
      <c r="C1125" s="1218" t="s">
        <v>979</v>
      </c>
      <c r="D1125" s="1218" t="s">
        <v>5501</v>
      </c>
      <c r="E1125" s="1213" t="s">
        <v>21</v>
      </c>
      <c r="F1125" s="1219">
        <v>17363</v>
      </c>
      <c r="G1125" s="1215">
        <v>982666352</v>
      </c>
      <c r="H1125" s="1213" t="s">
        <v>3008</v>
      </c>
      <c r="I1125" s="1213" t="s">
        <v>21</v>
      </c>
      <c r="J1125" s="1206" t="s">
        <v>9657</v>
      </c>
      <c r="K1125" s="1213" t="s">
        <v>21</v>
      </c>
      <c r="L1125" s="1213" t="s">
        <v>21</v>
      </c>
      <c r="M1125" s="566"/>
      <c r="N1125" s="567"/>
      <c r="O1125" s="1036"/>
      <c r="P1125" s="1172"/>
      <c r="Q1125" s="566"/>
      <c r="R1125" s="566"/>
      <c r="S1125" s="566"/>
      <c r="T1125" s="566"/>
    </row>
    <row r="1126" spans="1:24" ht="27" customHeight="1" x14ac:dyDescent="0.25">
      <c r="A1126" s="1200">
        <v>1125</v>
      </c>
      <c r="B1126" s="1217">
        <v>939023</v>
      </c>
      <c r="C1126" s="1218" t="s">
        <v>616</v>
      </c>
      <c r="D1126" s="1218" t="s">
        <v>446</v>
      </c>
      <c r="E1126" s="1213" t="s">
        <v>21</v>
      </c>
      <c r="F1126" s="1219">
        <v>17867</v>
      </c>
      <c r="G1126" s="1215">
        <v>984755683</v>
      </c>
      <c r="H1126" s="1213" t="s">
        <v>618</v>
      </c>
      <c r="I1126" s="1213" t="s">
        <v>21</v>
      </c>
      <c r="J1126" s="1206" t="s">
        <v>9657</v>
      </c>
      <c r="K1126" s="1213" t="s">
        <v>21</v>
      </c>
      <c r="L1126" s="1213" t="s">
        <v>21</v>
      </c>
      <c r="M1126" s="566"/>
      <c r="N1126" s="567"/>
      <c r="O1126" s="1036"/>
      <c r="P1126" s="1172"/>
      <c r="Q1126" s="566"/>
      <c r="R1126" s="566"/>
      <c r="S1126" s="566"/>
      <c r="T1126" s="566"/>
    </row>
    <row r="1127" spans="1:24" ht="27" customHeight="1" x14ac:dyDescent="0.25">
      <c r="A1127" s="1200">
        <v>1126</v>
      </c>
      <c r="B1127" s="1217">
        <v>1029389</v>
      </c>
      <c r="C1127" s="1218" t="s">
        <v>5936</v>
      </c>
      <c r="D1127" s="1218" t="s">
        <v>3523</v>
      </c>
      <c r="E1127" s="1213" t="s">
        <v>21</v>
      </c>
      <c r="F1127" s="1219">
        <v>19329</v>
      </c>
      <c r="G1127" s="1215">
        <v>971543081</v>
      </c>
      <c r="H1127" s="1213" t="s">
        <v>3526</v>
      </c>
      <c r="I1127" s="1213" t="s">
        <v>21</v>
      </c>
      <c r="J1127" s="1206" t="s">
        <v>9657</v>
      </c>
      <c r="K1127" s="1213" t="s">
        <v>21</v>
      </c>
      <c r="L1127" s="1213" t="s">
        <v>3525</v>
      </c>
      <c r="M1127" s="566"/>
      <c r="N1127" s="567"/>
      <c r="O1127" s="1036"/>
      <c r="P1127" s="1172"/>
      <c r="Q1127" s="566"/>
      <c r="R1127" s="566"/>
      <c r="S1127" s="566"/>
      <c r="T1127" s="566"/>
    </row>
    <row r="1128" spans="1:24" ht="27" customHeight="1" x14ac:dyDescent="0.25">
      <c r="A1128" s="1200">
        <v>1127</v>
      </c>
      <c r="B1128" s="1211">
        <v>1074909</v>
      </c>
      <c r="C1128" s="1220" t="s">
        <v>9278</v>
      </c>
      <c r="D1128" s="1220" t="s">
        <v>2898</v>
      </c>
      <c r="E1128" s="1194"/>
      <c r="F1128" s="1221">
        <v>16372</v>
      </c>
      <c r="G1128" s="1194"/>
      <c r="H1128" s="1194" t="s">
        <v>9350</v>
      </c>
      <c r="I1128" s="1194"/>
      <c r="J1128" s="1197" t="s">
        <v>9657</v>
      </c>
      <c r="K1128" s="1194"/>
      <c r="L1128" s="1194"/>
      <c r="M1128" s="566"/>
      <c r="O1128" s="1035"/>
    </row>
    <row r="1129" spans="1:24" ht="27" customHeight="1" x14ac:dyDescent="0.25">
      <c r="A1129" s="1200">
        <v>1128</v>
      </c>
      <c r="B1129" s="1208">
        <v>1105868</v>
      </c>
      <c r="C1129" s="1192" t="s">
        <v>358</v>
      </c>
      <c r="D1129" s="1192" t="s">
        <v>8310</v>
      </c>
      <c r="E1129" s="1191" t="s">
        <v>21</v>
      </c>
      <c r="F1129" s="1202">
        <v>18945</v>
      </c>
      <c r="G1129" s="1210" t="s">
        <v>8311</v>
      </c>
      <c r="H1129" s="1191" t="s">
        <v>7570</v>
      </c>
      <c r="I1129" s="1191" t="s">
        <v>21</v>
      </c>
      <c r="J1129" s="1193" t="s">
        <v>9657</v>
      </c>
      <c r="K1129" s="1191" t="s">
        <v>21</v>
      </c>
      <c r="L1129" s="1191" t="s">
        <v>21</v>
      </c>
      <c r="M1129" s="566"/>
      <c r="N1129" s="923"/>
      <c r="O1129" s="1149"/>
    </row>
    <row r="1130" spans="1:24" ht="27" customHeight="1" x14ac:dyDescent="0.25">
      <c r="A1130" s="1200">
        <v>1129</v>
      </c>
      <c r="B1130" s="1211">
        <v>1163747</v>
      </c>
      <c r="C1130" s="1222" t="s">
        <v>8342</v>
      </c>
      <c r="D1130" s="1223" t="s">
        <v>8343</v>
      </c>
      <c r="E1130" s="1194" t="s">
        <v>21</v>
      </c>
      <c r="F1130" s="1224">
        <v>19560</v>
      </c>
      <c r="G1130" s="1194" t="s">
        <v>8344</v>
      </c>
      <c r="H1130" s="1194" t="s">
        <v>8345</v>
      </c>
      <c r="I1130" s="1194" t="s">
        <v>8346</v>
      </c>
      <c r="J1130" s="1197" t="s">
        <v>9657</v>
      </c>
      <c r="K1130" s="1194" t="s">
        <v>21</v>
      </c>
      <c r="L1130" s="1194" t="s">
        <v>21</v>
      </c>
      <c r="M1130" s="566" t="s">
        <v>9393</v>
      </c>
      <c r="N1130" s="923"/>
      <c r="O1130" s="1036"/>
      <c r="P1130" s="1172"/>
      <c r="U1130" s="566"/>
    </row>
    <row r="1131" spans="1:24" ht="27" customHeight="1" x14ac:dyDescent="0.25">
      <c r="A1131" s="1200">
        <v>1130</v>
      </c>
      <c r="B1131" s="1211">
        <v>1204885</v>
      </c>
      <c r="C1131" s="1220" t="s">
        <v>9351</v>
      </c>
      <c r="D1131" s="1220" t="s">
        <v>9352</v>
      </c>
      <c r="E1131" s="1194"/>
      <c r="F1131" s="1221">
        <v>18749</v>
      </c>
      <c r="G1131" s="1194"/>
      <c r="H1131" s="1194" t="s">
        <v>9353</v>
      </c>
      <c r="I1131" s="1194"/>
      <c r="J1131" s="1197" t="s">
        <v>9657</v>
      </c>
      <c r="K1131" s="1194" t="s">
        <v>165</v>
      </c>
      <c r="L1131" s="1194" t="s">
        <v>9375</v>
      </c>
      <c r="M1131" s="566"/>
      <c r="O1131" s="1035"/>
      <c r="W1131" s="566"/>
      <c r="X1131" s="566"/>
    </row>
    <row r="1132" spans="1:24" ht="27" customHeight="1" x14ac:dyDescent="0.25">
      <c r="A1132" s="1200">
        <v>1131</v>
      </c>
      <c r="B1132" s="1217">
        <v>1215882</v>
      </c>
      <c r="C1132" s="1218" t="s">
        <v>2220</v>
      </c>
      <c r="D1132" s="1218" t="s">
        <v>1909</v>
      </c>
      <c r="E1132" s="1213" t="s">
        <v>21</v>
      </c>
      <c r="F1132" s="1219">
        <v>17369</v>
      </c>
      <c r="G1132" s="1215">
        <v>981530462</v>
      </c>
      <c r="H1132" s="1213" t="s">
        <v>2222</v>
      </c>
      <c r="I1132" s="1213" t="s">
        <v>21</v>
      </c>
      <c r="J1132" s="1206" t="s">
        <v>9657</v>
      </c>
      <c r="K1132" s="1213" t="s">
        <v>21</v>
      </c>
      <c r="L1132" s="1213" t="s">
        <v>21</v>
      </c>
      <c r="M1132" s="566"/>
      <c r="N1132" s="567"/>
      <c r="O1132" s="1036"/>
      <c r="P1132" s="1172"/>
      <c r="Q1132" s="566"/>
      <c r="R1132" s="566"/>
      <c r="S1132" s="566"/>
      <c r="T1132" s="566"/>
      <c r="W1132" s="566"/>
      <c r="X1132" s="566"/>
    </row>
    <row r="1133" spans="1:24" ht="27" customHeight="1" x14ac:dyDescent="0.25">
      <c r="A1133" s="1200">
        <v>1132</v>
      </c>
      <c r="B1133" s="1217">
        <v>1318020</v>
      </c>
      <c r="C1133" s="1218" t="s">
        <v>5768</v>
      </c>
      <c r="D1133" s="1218" t="s">
        <v>4367</v>
      </c>
      <c r="E1133" s="1213" t="s">
        <v>21</v>
      </c>
      <c r="F1133" s="1219">
        <v>19144</v>
      </c>
      <c r="G1133" s="1215">
        <v>986886661</v>
      </c>
      <c r="H1133" s="1213" t="s">
        <v>3385</v>
      </c>
      <c r="I1133" s="1200" t="s">
        <v>21</v>
      </c>
      <c r="J1133" s="1206" t="s">
        <v>9657</v>
      </c>
      <c r="K1133" s="1213" t="s">
        <v>21</v>
      </c>
      <c r="L1133" s="1213" t="s">
        <v>4365</v>
      </c>
      <c r="M1133" s="566"/>
      <c r="N1133" s="567"/>
      <c r="O1133" s="1036"/>
      <c r="P1133" s="1172"/>
      <c r="Q1133" s="566"/>
      <c r="R1133" s="566"/>
      <c r="S1133" s="566"/>
      <c r="T1133" s="566"/>
      <c r="W1133" s="566"/>
      <c r="X1133" s="566"/>
    </row>
    <row r="1134" spans="1:24" ht="27" customHeight="1" x14ac:dyDescent="0.25">
      <c r="A1134" s="1200">
        <v>1133</v>
      </c>
      <c r="B1134" s="1211">
        <v>1373596</v>
      </c>
      <c r="C1134" s="1223" t="s">
        <v>8475</v>
      </c>
      <c r="D1134" s="1223" t="s">
        <v>8476</v>
      </c>
      <c r="E1134" s="1194" t="s">
        <v>21</v>
      </c>
      <c r="F1134" s="1224">
        <v>15458</v>
      </c>
      <c r="G1134" s="1226">
        <v>981750594</v>
      </c>
      <c r="H1134" s="1194" t="s">
        <v>8477</v>
      </c>
      <c r="I1134" s="1194" t="s">
        <v>21</v>
      </c>
      <c r="J1134" s="1197" t="s">
        <v>9657</v>
      </c>
      <c r="K1134" s="1194" t="s">
        <v>21</v>
      </c>
      <c r="L1134" s="1194" t="s">
        <v>21</v>
      </c>
      <c r="M1134" s="566" t="s">
        <v>9531</v>
      </c>
      <c r="N1134" s="923"/>
      <c r="O1134" s="1149"/>
      <c r="P1134" s="1172"/>
      <c r="U1134" s="566"/>
      <c r="W1134" s="566"/>
      <c r="X1134" s="566"/>
    </row>
    <row r="1135" spans="1:24" ht="27" customHeight="1" x14ac:dyDescent="0.25">
      <c r="A1135" s="1200">
        <v>1134</v>
      </c>
      <c r="B1135" s="1211">
        <v>1482072</v>
      </c>
      <c r="C1135" s="1218" t="s">
        <v>2582</v>
      </c>
      <c r="D1135" s="1218" t="s">
        <v>410</v>
      </c>
      <c r="E1135" s="1213" t="s">
        <v>21</v>
      </c>
      <c r="F1135" s="1219">
        <v>13510</v>
      </c>
      <c r="G1135" s="1215">
        <v>981863857</v>
      </c>
      <c r="H1135" s="1213" t="s">
        <v>5092</v>
      </c>
      <c r="I1135" s="1213" t="s">
        <v>21</v>
      </c>
      <c r="J1135" s="1216" t="s">
        <v>9657</v>
      </c>
      <c r="K1135" s="1213" t="s">
        <v>21</v>
      </c>
      <c r="L1135" s="1213" t="s">
        <v>21</v>
      </c>
      <c r="M1135" s="566"/>
      <c r="N1135" s="567"/>
      <c r="O1135" s="1036"/>
      <c r="P1135" s="1172"/>
      <c r="Q1135" s="566"/>
      <c r="R1135" s="566"/>
      <c r="S1135" s="566"/>
      <c r="T1135" s="566"/>
      <c r="W1135" s="566"/>
      <c r="X1135" s="566"/>
    </row>
    <row r="1136" spans="1:24" ht="27" customHeight="1" x14ac:dyDescent="0.25">
      <c r="A1136" s="1200">
        <v>1135</v>
      </c>
      <c r="B1136" s="1222">
        <v>1532952</v>
      </c>
      <c r="C1136" s="1223" t="s">
        <v>8531</v>
      </c>
      <c r="D1136" s="1223" t="s">
        <v>8532</v>
      </c>
      <c r="E1136" s="1194" t="s">
        <v>21</v>
      </c>
      <c r="F1136" s="1224">
        <v>19326</v>
      </c>
      <c r="G1136" s="1194" t="s">
        <v>8533</v>
      </c>
      <c r="H1136" s="1194" t="s">
        <v>1481</v>
      </c>
      <c r="I1136" s="1194" t="s">
        <v>21</v>
      </c>
      <c r="J1136" s="1197" t="s">
        <v>9657</v>
      </c>
      <c r="K1136" s="1194" t="s">
        <v>21</v>
      </c>
      <c r="L1136" s="1194" t="s">
        <v>21</v>
      </c>
      <c r="M1136" s="566" t="s">
        <v>9531</v>
      </c>
      <c r="N1136" s="923"/>
      <c r="O1136" s="1149"/>
      <c r="P1136" s="1172"/>
      <c r="U1136" s="566"/>
      <c r="V1136" s="566"/>
      <c r="W1136" s="566"/>
      <c r="X1136" s="566"/>
    </row>
    <row r="1137" spans="1:24" ht="27" customHeight="1" x14ac:dyDescent="0.25">
      <c r="A1137" s="1200">
        <v>1136</v>
      </c>
      <c r="B1137" s="1208">
        <v>1540777</v>
      </c>
      <c r="C1137" s="1192" t="s">
        <v>275</v>
      </c>
      <c r="D1137" s="1192" t="s">
        <v>8537</v>
      </c>
      <c r="E1137" s="1191" t="s">
        <v>21</v>
      </c>
      <c r="F1137" s="1202">
        <v>17860</v>
      </c>
      <c r="G1137" s="1191" t="s">
        <v>8538</v>
      </c>
      <c r="H1137" s="1191" t="s">
        <v>8539</v>
      </c>
      <c r="I1137" s="1191" t="s">
        <v>21</v>
      </c>
      <c r="J1137" s="1193" t="s">
        <v>9657</v>
      </c>
      <c r="K1137" s="1191" t="s">
        <v>21</v>
      </c>
      <c r="L1137" s="1191" t="s">
        <v>21</v>
      </c>
      <c r="M1137" s="566"/>
      <c r="N1137" s="923"/>
      <c r="O1137" s="1149"/>
      <c r="V1137" s="566"/>
      <c r="W1137" s="566"/>
      <c r="X1137" s="566"/>
    </row>
    <row r="1138" spans="1:24" ht="27" customHeight="1" x14ac:dyDescent="0.25">
      <c r="A1138" s="1200">
        <v>1137</v>
      </c>
      <c r="B1138" s="1211">
        <v>1569408</v>
      </c>
      <c r="C1138" s="1220" t="s">
        <v>8486</v>
      </c>
      <c r="D1138" s="1220" t="s">
        <v>2033</v>
      </c>
      <c r="E1138" s="1194"/>
      <c r="F1138" s="1221">
        <v>18205</v>
      </c>
      <c r="G1138" s="1194"/>
      <c r="H1138" s="1194" t="s">
        <v>9356</v>
      </c>
      <c r="I1138" s="1194" t="s">
        <v>9357</v>
      </c>
      <c r="J1138" s="1197" t="s">
        <v>9657</v>
      </c>
      <c r="K1138" s="1194"/>
      <c r="L1138" s="1194"/>
      <c r="M1138" s="566"/>
      <c r="O1138" s="1035"/>
      <c r="V1138" s="566"/>
    </row>
    <row r="1139" spans="1:24" ht="27" customHeight="1" x14ac:dyDescent="0.25">
      <c r="A1139" s="1200">
        <v>1138</v>
      </c>
      <c r="B1139" s="1217">
        <v>1634685</v>
      </c>
      <c r="C1139" s="1218" t="s">
        <v>2538</v>
      </c>
      <c r="D1139" s="1218" t="s">
        <v>5069</v>
      </c>
      <c r="E1139" s="1213" t="s">
        <v>21</v>
      </c>
      <c r="F1139" s="1219">
        <v>14720</v>
      </c>
      <c r="G1139" s="1215">
        <v>984841230</v>
      </c>
      <c r="H1139" s="1213" t="s">
        <v>5070</v>
      </c>
      <c r="I1139" s="1213" t="s">
        <v>21</v>
      </c>
      <c r="J1139" s="1216" t="s">
        <v>9657</v>
      </c>
      <c r="K1139" s="1213" t="s">
        <v>21</v>
      </c>
      <c r="L1139" s="1213" t="s">
        <v>21</v>
      </c>
      <c r="M1139" s="566"/>
      <c r="N1139" s="567"/>
      <c r="O1139" s="1036"/>
      <c r="P1139" s="1172"/>
      <c r="Q1139" s="566"/>
      <c r="R1139" s="566"/>
      <c r="S1139" s="566"/>
      <c r="T1139" s="566"/>
      <c r="V1139" s="566"/>
    </row>
    <row r="1140" spans="1:24" ht="27" customHeight="1" x14ac:dyDescent="0.25">
      <c r="A1140" s="1200">
        <v>1139</v>
      </c>
      <c r="B1140" s="1222">
        <v>1660364</v>
      </c>
      <c r="C1140" s="1223" t="s">
        <v>1561</v>
      </c>
      <c r="D1140" s="1223" t="s">
        <v>8573</v>
      </c>
      <c r="E1140" s="1194" t="s">
        <v>21</v>
      </c>
      <c r="F1140" s="1224">
        <v>19794</v>
      </c>
      <c r="G1140" s="1194" t="s">
        <v>8574</v>
      </c>
      <c r="H1140" s="1194" t="s">
        <v>1893</v>
      </c>
      <c r="I1140" s="1194" t="s">
        <v>21</v>
      </c>
      <c r="J1140" s="1197" t="s">
        <v>9657</v>
      </c>
      <c r="K1140" s="1194" t="s">
        <v>21</v>
      </c>
      <c r="L1140" s="1194" t="s">
        <v>21</v>
      </c>
      <c r="M1140" s="566" t="s">
        <v>9531</v>
      </c>
      <c r="N1140" s="923"/>
      <c r="O1140" s="1149"/>
      <c r="P1140" s="1172"/>
      <c r="U1140" s="566"/>
      <c r="V1140" s="566"/>
    </row>
    <row r="1141" spans="1:24" ht="27" customHeight="1" x14ac:dyDescent="0.25">
      <c r="A1141" s="1200">
        <v>1140</v>
      </c>
      <c r="B1141" s="1217">
        <v>1781752</v>
      </c>
      <c r="C1141" s="1218" t="s">
        <v>4644</v>
      </c>
      <c r="D1141" s="1218" t="s">
        <v>2365</v>
      </c>
      <c r="E1141" s="1213" t="s">
        <v>21</v>
      </c>
      <c r="F1141" s="1219">
        <v>19658</v>
      </c>
      <c r="G1141" s="1215">
        <v>981929932</v>
      </c>
      <c r="H1141" s="1213" t="s">
        <v>2366</v>
      </c>
      <c r="I1141" s="1213" t="s">
        <v>21</v>
      </c>
      <c r="J1141" s="1206" t="s">
        <v>9657</v>
      </c>
      <c r="K1141" s="1213" t="s">
        <v>21</v>
      </c>
      <c r="L1141" s="1213" t="s">
        <v>21</v>
      </c>
      <c r="M1141" s="566"/>
      <c r="N1141" s="567"/>
      <c r="O1141" s="1036"/>
      <c r="P1141" s="1172"/>
      <c r="Q1141" s="566"/>
      <c r="R1141" s="566"/>
      <c r="S1141" s="566"/>
      <c r="T1141" s="566"/>
      <c r="V1141" s="566"/>
    </row>
    <row r="1142" spans="1:24" ht="27" customHeight="1" x14ac:dyDescent="0.25">
      <c r="A1142" s="1200">
        <v>1141</v>
      </c>
      <c r="B1142" s="1217">
        <v>1901662</v>
      </c>
      <c r="C1142" s="1218" t="s">
        <v>1562</v>
      </c>
      <c r="D1142" s="1218" t="s">
        <v>1563</v>
      </c>
      <c r="E1142" s="1213" t="s">
        <v>21</v>
      </c>
      <c r="F1142" s="1219">
        <v>19817</v>
      </c>
      <c r="G1142" s="1215">
        <v>992642288</v>
      </c>
      <c r="H1142" s="1213" t="s">
        <v>1565</v>
      </c>
      <c r="I1142" s="1213" t="s">
        <v>21</v>
      </c>
      <c r="J1142" s="1206" t="s">
        <v>9657</v>
      </c>
      <c r="K1142" s="1213" t="s">
        <v>21</v>
      </c>
      <c r="L1142" s="1213" t="s">
        <v>21</v>
      </c>
      <c r="M1142" s="566"/>
      <c r="N1142" s="567"/>
      <c r="O1142" s="567"/>
      <c r="P1142" s="1172"/>
      <c r="Q1142" s="566"/>
      <c r="R1142" s="566"/>
      <c r="S1142" s="566"/>
      <c r="T1142" s="566"/>
      <c r="V1142" s="566"/>
    </row>
    <row r="1143" spans="1:24" ht="27" customHeight="1" x14ac:dyDescent="0.25">
      <c r="A1143" s="1200">
        <v>1142</v>
      </c>
      <c r="B1143" s="1217">
        <v>1970773</v>
      </c>
      <c r="C1143" s="1218" t="s">
        <v>2888</v>
      </c>
      <c r="D1143" s="1218" t="s">
        <v>2889</v>
      </c>
      <c r="E1143" s="1213" t="s">
        <v>21</v>
      </c>
      <c r="F1143" s="1219">
        <v>19757</v>
      </c>
      <c r="G1143" s="1215">
        <v>986289194</v>
      </c>
      <c r="H1143" s="1213" t="s">
        <v>3134</v>
      </c>
      <c r="I1143" s="1213" t="s">
        <v>21</v>
      </c>
      <c r="J1143" s="1206" t="s">
        <v>9657</v>
      </c>
      <c r="K1143" s="1213" t="s">
        <v>21</v>
      </c>
      <c r="L1143" s="1213" t="s">
        <v>21</v>
      </c>
      <c r="M1143" s="566"/>
      <c r="N1143" s="567"/>
      <c r="O1143" s="1036"/>
      <c r="P1143" s="1172"/>
      <c r="Q1143" s="566"/>
      <c r="R1143" s="566"/>
      <c r="S1143" s="566"/>
      <c r="T1143" s="566"/>
      <c r="V1143" s="566"/>
      <c r="W1143" s="566"/>
      <c r="X1143" s="566"/>
    </row>
    <row r="1144" spans="1:24" ht="27" customHeight="1" x14ac:dyDescent="0.25">
      <c r="A1144" s="1200">
        <v>1143</v>
      </c>
      <c r="B1144" s="1217">
        <v>2010343</v>
      </c>
      <c r="C1144" s="1218" t="s">
        <v>464</v>
      </c>
      <c r="D1144" s="1218" t="s">
        <v>465</v>
      </c>
      <c r="E1144" s="1213" t="s">
        <v>21</v>
      </c>
      <c r="F1144" s="1219">
        <v>16482</v>
      </c>
      <c r="G1144" s="1215">
        <v>21307314</v>
      </c>
      <c r="H1144" s="1213" t="s">
        <v>466</v>
      </c>
      <c r="I1144" s="1213" t="s">
        <v>21</v>
      </c>
      <c r="J1144" s="1206" t="s">
        <v>9657</v>
      </c>
      <c r="K1144" s="1213" t="s">
        <v>21</v>
      </c>
      <c r="L1144" s="1213" t="s">
        <v>21</v>
      </c>
      <c r="M1144" s="566"/>
      <c r="N1144" s="567"/>
      <c r="O1144" s="1036"/>
      <c r="P1144" s="1172"/>
      <c r="Q1144" s="566"/>
      <c r="R1144" s="566"/>
      <c r="S1144" s="566"/>
      <c r="T1144" s="566"/>
      <c r="V1144" s="566"/>
      <c r="W1144" s="566"/>
      <c r="X1144" s="566"/>
    </row>
    <row r="1145" spans="1:24" ht="27" customHeight="1" x14ac:dyDescent="0.25">
      <c r="A1145" s="1200">
        <v>1144</v>
      </c>
      <c r="B1145" s="1208">
        <v>2104128</v>
      </c>
      <c r="C1145" s="1192" t="s">
        <v>1522</v>
      </c>
      <c r="D1145" s="1192" t="s">
        <v>8717</v>
      </c>
      <c r="E1145" s="1209" t="s">
        <v>21</v>
      </c>
      <c r="F1145" s="1202" t="s">
        <v>8718</v>
      </c>
      <c r="G1145" s="1191">
        <v>984807603</v>
      </c>
      <c r="H1145" s="1191" t="s">
        <v>8719</v>
      </c>
      <c r="I1145" s="1191" t="s">
        <v>21</v>
      </c>
      <c r="J1145" s="1193" t="s">
        <v>9657</v>
      </c>
      <c r="K1145" s="1191" t="s">
        <v>21</v>
      </c>
      <c r="L1145" s="1191" t="s">
        <v>21</v>
      </c>
      <c r="M1145" s="566"/>
      <c r="N1145" s="923"/>
      <c r="O1145" s="1149"/>
      <c r="W1145" s="566"/>
      <c r="X1145" s="566"/>
    </row>
    <row r="1146" spans="1:24" ht="27" customHeight="1" x14ac:dyDescent="0.25">
      <c r="A1146" s="1200">
        <v>1145</v>
      </c>
      <c r="B1146" s="1208">
        <v>2113962</v>
      </c>
      <c r="C1146" s="1192" t="s">
        <v>5806</v>
      </c>
      <c r="D1146" s="1192" t="s">
        <v>8727</v>
      </c>
      <c r="E1146" s="1191" t="s">
        <v>21</v>
      </c>
      <c r="F1146" s="1225">
        <v>13169</v>
      </c>
      <c r="G1146" s="1210">
        <v>981930847</v>
      </c>
      <c r="H1146" s="1191" t="s">
        <v>8728</v>
      </c>
      <c r="I1146" s="1191" t="s">
        <v>21</v>
      </c>
      <c r="J1146" s="1193" t="s">
        <v>9657</v>
      </c>
      <c r="K1146" s="1191" t="s">
        <v>21</v>
      </c>
      <c r="L1146" s="1191" t="s">
        <v>21</v>
      </c>
      <c r="M1146" s="566"/>
      <c r="N1146" s="924"/>
      <c r="O1146" s="1149"/>
      <c r="W1146" s="566"/>
      <c r="X1146" s="566"/>
    </row>
    <row r="1147" spans="1:24" ht="27" customHeight="1" x14ac:dyDescent="0.25">
      <c r="A1147" s="1200">
        <v>1146</v>
      </c>
      <c r="B1147" s="1217">
        <v>2118911</v>
      </c>
      <c r="C1147" s="1218" t="s">
        <v>5839</v>
      </c>
      <c r="D1147" s="1218" t="s">
        <v>3493</v>
      </c>
      <c r="E1147" s="1213" t="s">
        <v>21</v>
      </c>
      <c r="F1147" s="1219">
        <v>14965</v>
      </c>
      <c r="G1147" s="1215">
        <v>982892654</v>
      </c>
      <c r="H1147" s="1213" t="s">
        <v>3494</v>
      </c>
      <c r="I1147" s="1213" t="s">
        <v>21</v>
      </c>
      <c r="J1147" s="1206" t="s">
        <v>9657</v>
      </c>
      <c r="K1147" s="1213" t="s">
        <v>21</v>
      </c>
      <c r="L1147" s="1213" t="s">
        <v>21</v>
      </c>
      <c r="M1147" s="566"/>
      <c r="N1147" s="567"/>
      <c r="O1147" s="1036"/>
      <c r="P1147" s="1172"/>
      <c r="Q1147" s="566"/>
      <c r="R1147" s="566"/>
      <c r="S1147" s="566"/>
      <c r="T1147" s="566"/>
      <c r="W1147" s="566"/>
      <c r="X1147" s="566"/>
    </row>
    <row r="1148" spans="1:24" ht="27" customHeight="1" x14ac:dyDescent="0.25">
      <c r="A1148" s="1200">
        <v>1147</v>
      </c>
      <c r="B1148" s="1222">
        <v>2118912</v>
      </c>
      <c r="C1148" s="1222" t="str">
        <f>VLOOKUP(B:B,'[2]censo_persona$final_a_censar_cs'!$I:$K,3,)</f>
        <v>ANDRES</v>
      </c>
      <c r="D1148" s="1223" t="s">
        <v>235</v>
      </c>
      <c r="E1148" s="1194" t="s">
        <v>21</v>
      </c>
      <c r="F1148" s="1224">
        <v>11955</v>
      </c>
      <c r="G1148" s="1226">
        <v>981930847</v>
      </c>
      <c r="H1148" s="1194" t="s">
        <v>8731</v>
      </c>
      <c r="I1148" s="1194" t="s">
        <v>21</v>
      </c>
      <c r="J1148" s="1197" t="s">
        <v>9657</v>
      </c>
      <c r="K1148" s="1194" t="s">
        <v>21</v>
      </c>
      <c r="L1148" s="1194" t="s">
        <v>21</v>
      </c>
      <c r="O1148" s="1035"/>
      <c r="W1148" s="566"/>
      <c r="X1148" s="566"/>
    </row>
    <row r="1149" spans="1:24" ht="27" customHeight="1" x14ac:dyDescent="0.25">
      <c r="A1149" s="1200">
        <v>1148</v>
      </c>
      <c r="B1149" s="1222">
        <v>2123446</v>
      </c>
      <c r="C1149" s="1222" t="s">
        <v>8732</v>
      </c>
      <c r="D1149" s="1223" t="s">
        <v>402</v>
      </c>
      <c r="E1149" s="1194" t="s">
        <v>21</v>
      </c>
      <c r="F1149" s="1224">
        <v>19321</v>
      </c>
      <c r="G1149" s="1194" t="s">
        <v>8733</v>
      </c>
      <c r="H1149" s="1194" t="s">
        <v>8734</v>
      </c>
      <c r="I1149" s="1194" t="s">
        <v>21</v>
      </c>
      <c r="J1149" s="1197" t="s">
        <v>9657</v>
      </c>
      <c r="K1149" s="1194" t="s">
        <v>21</v>
      </c>
      <c r="L1149" s="1194" t="s">
        <v>21</v>
      </c>
      <c r="M1149" s="566" t="s">
        <v>9407</v>
      </c>
      <c r="N1149" s="923"/>
      <c r="O1149" s="1036"/>
      <c r="W1149" s="566"/>
      <c r="X1149" s="566"/>
    </row>
    <row r="1150" spans="1:24" ht="27" customHeight="1" x14ac:dyDescent="0.25">
      <c r="A1150" s="1200">
        <v>1149</v>
      </c>
      <c r="B1150" s="1208">
        <v>2123900</v>
      </c>
      <c r="C1150" s="1192" t="s">
        <v>404</v>
      </c>
      <c r="D1150" s="1192" t="s">
        <v>8224</v>
      </c>
      <c r="E1150" s="1191" t="s">
        <v>21</v>
      </c>
      <c r="F1150" s="1202">
        <v>16089</v>
      </c>
      <c r="G1150" s="1210">
        <v>971977178</v>
      </c>
      <c r="H1150" s="1191" t="s">
        <v>8739</v>
      </c>
      <c r="I1150" s="1191" t="s">
        <v>21</v>
      </c>
      <c r="J1150" s="1193" t="s">
        <v>9657</v>
      </c>
      <c r="K1150" s="1191" t="s">
        <v>21</v>
      </c>
      <c r="L1150" s="1191" t="s">
        <v>21</v>
      </c>
      <c r="M1150" s="566"/>
      <c r="N1150" s="924"/>
      <c r="O1150" s="1149"/>
      <c r="W1150" s="566"/>
      <c r="X1150" s="566"/>
    </row>
    <row r="1151" spans="1:24" ht="27" customHeight="1" x14ac:dyDescent="0.25">
      <c r="A1151" s="1200">
        <v>1150</v>
      </c>
      <c r="B1151" s="1208">
        <v>2124134</v>
      </c>
      <c r="C1151" s="1192" t="s">
        <v>314</v>
      </c>
      <c r="D1151" s="1192" t="s">
        <v>315</v>
      </c>
      <c r="E1151" s="1191" t="s">
        <v>21</v>
      </c>
      <c r="F1151" s="1225"/>
      <c r="G1151" s="1210" t="s">
        <v>8740</v>
      </c>
      <c r="H1151" s="1191" t="s">
        <v>8741</v>
      </c>
      <c r="I1151" s="1191" t="s">
        <v>21</v>
      </c>
      <c r="J1151" s="1193" t="s">
        <v>9657</v>
      </c>
      <c r="K1151" s="1191" t="s">
        <v>21</v>
      </c>
      <c r="L1151" s="1191" t="s">
        <v>21</v>
      </c>
      <c r="M1151" s="566"/>
      <c r="N1151" s="924"/>
      <c r="O1151" s="1149"/>
      <c r="W1151" s="566"/>
      <c r="X1151" s="566"/>
    </row>
    <row r="1152" spans="1:24" ht="27" customHeight="1" x14ac:dyDescent="0.25">
      <c r="A1152" s="1200">
        <v>1151</v>
      </c>
      <c r="B1152" s="1208">
        <v>2239565</v>
      </c>
      <c r="C1152" s="1192" t="s">
        <v>452</v>
      </c>
      <c r="D1152" s="1192" t="s">
        <v>8774</v>
      </c>
      <c r="E1152" s="1191" t="s">
        <v>21</v>
      </c>
      <c r="F1152" s="1202"/>
      <c r="G1152" s="1210" t="s">
        <v>8740</v>
      </c>
      <c r="H1152" s="1191" t="s">
        <v>8741</v>
      </c>
      <c r="I1152" s="1191" t="s">
        <v>21</v>
      </c>
      <c r="J1152" s="1193" t="s">
        <v>9657</v>
      </c>
      <c r="K1152" s="1191" t="s">
        <v>21</v>
      </c>
      <c r="L1152" s="1191" t="s">
        <v>21</v>
      </c>
      <c r="M1152" s="566"/>
      <c r="N1152" s="924"/>
      <c r="O1152" s="1149"/>
      <c r="W1152" s="566"/>
      <c r="X1152" s="566"/>
    </row>
    <row r="1153" spans="1:24" ht="27" customHeight="1" x14ac:dyDescent="0.25">
      <c r="A1153" s="1200">
        <v>1152</v>
      </c>
      <c r="B1153" s="1217">
        <v>2254858</v>
      </c>
      <c r="C1153" s="1218" t="s">
        <v>6023</v>
      </c>
      <c r="D1153" s="1218" t="s">
        <v>5586</v>
      </c>
      <c r="E1153" s="1213" t="s">
        <v>21</v>
      </c>
      <c r="F1153" s="1219">
        <v>15853</v>
      </c>
      <c r="G1153" s="1215">
        <v>984454684</v>
      </c>
      <c r="H1153" s="1213" t="s">
        <v>5061</v>
      </c>
      <c r="I1153" s="1213" t="s">
        <v>21</v>
      </c>
      <c r="J1153" s="1216" t="s">
        <v>9657</v>
      </c>
      <c r="K1153" s="1213" t="s">
        <v>21</v>
      </c>
      <c r="L1153" s="1213" t="s">
        <v>5062</v>
      </c>
      <c r="M1153" s="566"/>
      <c r="N1153" s="567"/>
      <c r="O1153" s="1036"/>
      <c r="P1153" s="1172"/>
      <c r="Q1153" s="566"/>
      <c r="R1153" s="566"/>
      <c r="S1153" s="566"/>
      <c r="T1153" s="566"/>
      <c r="W1153" s="566"/>
      <c r="X1153" s="566"/>
    </row>
    <row r="1154" spans="1:24" ht="27" customHeight="1" x14ac:dyDescent="0.25">
      <c r="A1154" s="1200">
        <v>1153</v>
      </c>
      <c r="B1154" s="1217">
        <v>2281886</v>
      </c>
      <c r="C1154" s="1218" t="s">
        <v>1509</v>
      </c>
      <c r="D1154" s="1218" t="s">
        <v>5587</v>
      </c>
      <c r="E1154" s="1213" t="s">
        <v>21</v>
      </c>
      <c r="F1154" s="1219">
        <v>18172</v>
      </c>
      <c r="G1154" s="1215">
        <v>983266791</v>
      </c>
      <c r="H1154" s="1213" t="s">
        <v>716</v>
      </c>
      <c r="I1154" s="1213" t="s">
        <v>21</v>
      </c>
      <c r="J1154" s="1206" t="s">
        <v>9657</v>
      </c>
      <c r="K1154" s="1213" t="s">
        <v>21</v>
      </c>
      <c r="L1154" s="1213" t="s">
        <v>21</v>
      </c>
      <c r="M1154" s="566"/>
      <c r="N1154" s="567"/>
      <c r="O1154" s="1036"/>
      <c r="P1154" s="1172"/>
      <c r="Q1154" s="566"/>
      <c r="R1154" s="566"/>
      <c r="S1154" s="566"/>
      <c r="T1154" s="566"/>
      <c r="W1154" s="566"/>
      <c r="X1154" s="566"/>
    </row>
    <row r="1155" spans="1:24" ht="27" customHeight="1" x14ac:dyDescent="0.25">
      <c r="A1155" s="1200">
        <v>1154</v>
      </c>
      <c r="B1155" s="1208">
        <v>2419811</v>
      </c>
      <c r="C1155" s="1192" t="s">
        <v>8803</v>
      </c>
      <c r="D1155" s="1192" t="s">
        <v>8804</v>
      </c>
      <c r="E1155" s="1191" t="s">
        <v>21</v>
      </c>
      <c r="F1155" s="1225">
        <v>18520</v>
      </c>
      <c r="G1155" s="1210" t="s">
        <v>8805</v>
      </c>
      <c r="H1155" s="1191" t="s">
        <v>8806</v>
      </c>
      <c r="I1155" s="1191" t="s">
        <v>21</v>
      </c>
      <c r="J1155" s="1193" t="s">
        <v>9657</v>
      </c>
      <c r="K1155" s="1191" t="s">
        <v>21</v>
      </c>
      <c r="L1155" s="1191" t="s">
        <v>21</v>
      </c>
      <c r="M1155" s="566"/>
      <c r="N1155" s="925"/>
      <c r="O1155" s="1149"/>
      <c r="V1155" s="566"/>
      <c r="W1155" s="566"/>
      <c r="X1155" s="566"/>
    </row>
    <row r="1156" spans="1:24" ht="27" customHeight="1" x14ac:dyDescent="0.25">
      <c r="A1156" s="1200">
        <v>1155</v>
      </c>
      <c r="B1156" s="1217">
        <v>2502457</v>
      </c>
      <c r="C1156" s="1198" t="s">
        <v>275</v>
      </c>
      <c r="D1156" s="1198" t="s">
        <v>1005</v>
      </c>
      <c r="E1156" s="1213" t="s">
        <v>21</v>
      </c>
      <c r="F1156" s="1219">
        <v>18955</v>
      </c>
      <c r="G1156" s="1199">
        <v>981495871</v>
      </c>
      <c r="H1156" s="1200" t="s">
        <v>1006</v>
      </c>
      <c r="I1156" s="1213" t="s">
        <v>21</v>
      </c>
      <c r="J1156" s="1206" t="s">
        <v>9657</v>
      </c>
      <c r="K1156" s="1213" t="s">
        <v>21</v>
      </c>
      <c r="L1156" s="1213" t="s">
        <v>21</v>
      </c>
      <c r="M1156" s="566"/>
      <c r="N1156" s="567"/>
      <c r="O1156" s="1036"/>
      <c r="P1156" s="1172"/>
      <c r="Q1156" s="566"/>
      <c r="R1156" s="566"/>
      <c r="S1156" s="566"/>
      <c r="T1156" s="566"/>
      <c r="V1156" s="566"/>
      <c r="W1156" s="566"/>
      <c r="X1156" s="566"/>
    </row>
    <row r="1157" spans="1:24" ht="27" customHeight="1" x14ac:dyDescent="0.25">
      <c r="A1157" s="1200">
        <v>1156</v>
      </c>
      <c r="B1157" s="1211">
        <v>2535019</v>
      </c>
      <c r="C1157" s="1222" t="s">
        <v>295</v>
      </c>
      <c r="D1157" s="1223" t="s">
        <v>5353</v>
      </c>
      <c r="E1157" s="1194" t="s">
        <v>21</v>
      </c>
      <c r="F1157" s="1224">
        <v>19681</v>
      </c>
      <c r="G1157" s="1194" t="s">
        <v>8733</v>
      </c>
      <c r="H1157" s="1194" t="s">
        <v>8837</v>
      </c>
      <c r="I1157" s="1194" t="s">
        <v>21</v>
      </c>
      <c r="J1157" s="1197" t="s">
        <v>9657</v>
      </c>
      <c r="K1157" s="1194" t="s">
        <v>21</v>
      </c>
      <c r="L1157" s="1194" t="s">
        <v>21</v>
      </c>
      <c r="M1157" s="567" t="s">
        <v>9407</v>
      </c>
      <c r="N1157" s="923"/>
      <c r="O1157" s="1036"/>
      <c r="V1157" s="566"/>
      <c r="W1157" s="566"/>
      <c r="X1157" s="566"/>
    </row>
    <row r="1158" spans="1:24" ht="27" customHeight="1" x14ac:dyDescent="0.25">
      <c r="A1158" s="1200">
        <v>1157</v>
      </c>
      <c r="B1158" s="1208">
        <v>4934468</v>
      </c>
      <c r="C1158" s="1192" t="s">
        <v>6586</v>
      </c>
      <c r="D1158" s="1192" t="s">
        <v>8902</v>
      </c>
      <c r="E1158" s="1191" t="s">
        <v>21</v>
      </c>
      <c r="F1158" s="1225">
        <v>15601</v>
      </c>
      <c r="G1158" s="1210"/>
      <c r="H1158" s="1191" t="s">
        <v>8903</v>
      </c>
      <c r="I1158" s="1191" t="s">
        <v>21</v>
      </c>
      <c r="J1158" s="1193" t="s">
        <v>9657</v>
      </c>
      <c r="K1158" s="1191" t="s">
        <v>21</v>
      </c>
      <c r="L1158" s="1210">
        <v>981856561</v>
      </c>
      <c r="M1158" s="566"/>
      <c r="N1158" s="923"/>
      <c r="O1158" s="1149"/>
      <c r="V1158" s="566"/>
    </row>
    <row r="1159" spans="1:24" ht="27" customHeight="1" x14ac:dyDescent="0.25">
      <c r="A1159" s="1200">
        <v>1158</v>
      </c>
      <c r="B1159" s="1217">
        <v>6219837</v>
      </c>
      <c r="C1159" s="1218" t="s">
        <v>4651</v>
      </c>
      <c r="D1159" s="1218" t="s">
        <v>4652</v>
      </c>
      <c r="E1159" s="1213" t="s">
        <v>21</v>
      </c>
      <c r="F1159" s="1219">
        <v>16363</v>
      </c>
      <c r="G1159" s="1215">
        <v>961862706</v>
      </c>
      <c r="H1159" s="1213" t="s">
        <v>4654</v>
      </c>
      <c r="I1159" s="1200" t="s">
        <v>21</v>
      </c>
      <c r="J1159" s="1206" t="s">
        <v>9657</v>
      </c>
      <c r="K1159" s="1213" t="s">
        <v>21</v>
      </c>
      <c r="L1159" s="1213" t="s">
        <v>21</v>
      </c>
      <c r="M1159" s="566"/>
      <c r="N1159" s="567"/>
      <c r="O1159" s="1036"/>
      <c r="P1159" s="1172"/>
      <c r="Q1159" s="566"/>
      <c r="R1159" s="566"/>
      <c r="S1159" s="566"/>
      <c r="T1159" s="566"/>
      <c r="V1159" s="566"/>
    </row>
    <row r="1160" spans="1:24" ht="27" customHeight="1" x14ac:dyDescent="0.25">
      <c r="A1160" s="1200">
        <v>1159</v>
      </c>
      <c r="B1160" s="1217">
        <v>7939180</v>
      </c>
      <c r="C1160" s="1218" t="s">
        <v>3383</v>
      </c>
      <c r="D1160" s="1218" t="s">
        <v>3384</v>
      </c>
      <c r="E1160" s="1213" t="s">
        <v>21</v>
      </c>
      <c r="F1160" s="1219">
        <v>20246</v>
      </c>
      <c r="G1160" s="1215"/>
      <c r="H1160" s="1213" t="s">
        <v>3385</v>
      </c>
      <c r="I1160" s="1213" t="s">
        <v>21</v>
      </c>
      <c r="J1160" s="1206" t="s">
        <v>9657</v>
      </c>
      <c r="K1160" s="1213" t="s">
        <v>21</v>
      </c>
      <c r="L1160" s="1213" t="s">
        <v>21</v>
      </c>
      <c r="M1160" s="566"/>
      <c r="N1160" s="567"/>
      <c r="O1160" s="1036"/>
      <c r="P1160" s="1172"/>
      <c r="Q1160" s="566"/>
      <c r="R1160" s="566"/>
      <c r="S1160" s="566"/>
      <c r="T1160" s="566"/>
      <c r="V1160" s="566"/>
    </row>
    <row r="1161" spans="1:24" ht="27" customHeight="1" x14ac:dyDescent="0.25">
      <c r="A1161" s="1200">
        <v>1160</v>
      </c>
      <c r="B1161" s="1217">
        <v>956798</v>
      </c>
      <c r="C1161" s="1218" t="s">
        <v>5929</v>
      </c>
      <c r="D1161" s="1218" t="s">
        <v>1897</v>
      </c>
      <c r="E1161" s="1213" t="s">
        <v>21</v>
      </c>
      <c r="F1161" s="1219">
        <v>15273</v>
      </c>
      <c r="G1161" s="1215">
        <v>981740521</v>
      </c>
      <c r="H1161" s="1213" t="s">
        <v>5083</v>
      </c>
      <c r="I1161" s="1213" t="s">
        <v>21</v>
      </c>
      <c r="J1161" s="1216" t="s">
        <v>9658</v>
      </c>
      <c r="K1161" s="1213" t="s">
        <v>21</v>
      </c>
      <c r="L1161" s="1213" t="s">
        <v>21</v>
      </c>
      <c r="M1161" s="566"/>
      <c r="N1161" s="567"/>
      <c r="O1161" s="1036"/>
      <c r="P1161" s="1172"/>
      <c r="Q1161" s="566"/>
      <c r="R1161" s="566"/>
      <c r="S1161" s="566"/>
      <c r="T1161" s="566"/>
    </row>
    <row r="1162" spans="1:24" ht="27" customHeight="1" x14ac:dyDescent="0.25">
      <c r="A1162" s="1200">
        <v>1161</v>
      </c>
      <c r="B1162" s="1222">
        <v>1284160</v>
      </c>
      <c r="C1162" s="1223" t="s">
        <v>311</v>
      </c>
      <c r="D1162" s="1223" t="s">
        <v>5530</v>
      </c>
      <c r="E1162" s="1194" t="s">
        <v>21</v>
      </c>
      <c r="F1162" s="1224">
        <v>19235</v>
      </c>
      <c r="G1162" s="1226">
        <v>984155952</v>
      </c>
      <c r="H1162" s="1194" t="s">
        <v>5079</v>
      </c>
      <c r="I1162" s="1194" t="s">
        <v>21</v>
      </c>
      <c r="J1162" s="1197" t="s">
        <v>9658</v>
      </c>
      <c r="K1162" s="1194" t="s">
        <v>21</v>
      </c>
      <c r="L1162" s="1194" t="s">
        <v>21</v>
      </c>
      <c r="M1162" s="566" t="s">
        <v>9531</v>
      </c>
      <c r="N1162" s="282"/>
      <c r="O1162" s="1036"/>
      <c r="P1162" s="1172"/>
      <c r="Q1162" s="566"/>
      <c r="R1162" s="566"/>
      <c r="S1162" s="566"/>
      <c r="T1162" s="566"/>
      <c r="U1162" s="566"/>
      <c r="W1162" s="566"/>
      <c r="X1162" s="566"/>
    </row>
    <row r="1163" spans="1:24" ht="27" customHeight="1" x14ac:dyDescent="0.25">
      <c r="A1163" s="1200">
        <v>1162</v>
      </c>
      <c r="B1163" s="1208">
        <v>284724</v>
      </c>
      <c r="C1163" s="1192" t="s">
        <v>4702</v>
      </c>
      <c r="D1163" s="1192" t="s">
        <v>6991</v>
      </c>
      <c r="E1163" s="1209" t="s">
        <v>21</v>
      </c>
      <c r="F1163" s="1202">
        <v>15947</v>
      </c>
      <c r="G1163" s="1191" t="s">
        <v>6992</v>
      </c>
      <c r="H1163" s="1191" t="s">
        <v>6993</v>
      </c>
      <c r="I1163" s="1191" t="s">
        <v>21</v>
      </c>
      <c r="J1163" s="1193" t="s">
        <v>9659</v>
      </c>
      <c r="K1163" s="1191" t="s">
        <v>21</v>
      </c>
      <c r="L1163" s="1191" t="s">
        <v>21</v>
      </c>
      <c r="M1163" s="566"/>
      <c r="N1163" s="181"/>
      <c r="O1163" s="1153"/>
      <c r="U1163" s="566"/>
      <c r="V1163" s="566"/>
      <c r="W1163" s="566"/>
      <c r="X1163" s="566"/>
    </row>
    <row r="1164" spans="1:24" ht="27" customHeight="1" x14ac:dyDescent="0.25">
      <c r="A1164" s="1200">
        <v>1163</v>
      </c>
      <c r="B1164" s="1217">
        <v>344549</v>
      </c>
      <c r="C1164" s="1218" t="s">
        <v>5677</v>
      </c>
      <c r="D1164" s="1218" t="s">
        <v>3555</v>
      </c>
      <c r="E1164" s="1213" t="s">
        <v>21</v>
      </c>
      <c r="F1164" s="1219">
        <v>16866</v>
      </c>
      <c r="G1164" s="1215">
        <v>992490854</v>
      </c>
      <c r="H1164" s="1213" t="s">
        <v>3556</v>
      </c>
      <c r="I1164" s="1213" t="s">
        <v>21</v>
      </c>
      <c r="J1164" s="1204" t="s">
        <v>9659</v>
      </c>
      <c r="K1164" s="1213" t="s">
        <v>3558</v>
      </c>
      <c r="L1164" s="1213" t="s">
        <v>3557</v>
      </c>
      <c r="M1164" s="566"/>
      <c r="N1164" s="567"/>
      <c r="O1164" s="1036"/>
      <c r="P1164" s="1172"/>
      <c r="Q1164" s="566"/>
      <c r="R1164" s="566"/>
      <c r="S1164" s="566"/>
      <c r="T1164" s="566"/>
      <c r="U1164" s="566"/>
    </row>
    <row r="1165" spans="1:24" ht="27" customHeight="1" x14ac:dyDescent="0.25">
      <c r="A1165" s="1200">
        <v>1164</v>
      </c>
      <c r="B1165" s="1222">
        <v>355803</v>
      </c>
      <c r="C1165" s="1223" t="s">
        <v>1003</v>
      </c>
      <c r="D1165" s="1223" t="s">
        <v>7183</v>
      </c>
      <c r="E1165" s="1194" t="s">
        <v>21</v>
      </c>
      <c r="F1165" s="1224">
        <v>15115</v>
      </c>
      <c r="G1165" s="1194" t="s">
        <v>7184</v>
      </c>
      <c r="H1165" s="1194" t="s">
        <v>7185</v>
      </c>
      <c r="I1165" s="1194" t="s">
        <v>21</v>
      </c>
      <c r="J1165" s="1197" t="s">
        <v>9659</v>
      </c>
      <c r="K1165" s="1194" t="s">
        <v>21</v>
      </c>
      <c r="L1165" s="1194" t="s">
        <v>21</v>
      </c>
      <c r="M1165" s="566" t="s">
        <v>9531</v>
      </c>
      <c r="N1165" s="924"/>
      <c r="O1165" s="1149"/>
      <c r="P1165" s="1172"/>
      <c r="U1165" s="566"/>
    </row>
    <row r="1166" spans="1:24" ht="27" customHeight="1" x14ac:dyDescent="0.25">
      <c r="A1166" s="1200">
        <v>1165</v>
      </c>
      <c r="B1166" s="1217">
        <v>359307</v>
      </c>
      <c r="C1166" s="1218" t="s">
        <v>1650</v>
      </c>
      <c r="D1166" s="1218" t="s">
        <v>31</v>
      </c>
      <c r="E1166" s="1213" t="s">
        <v>21</v>
      </c>
      <c r="F1166" s="1219">
        <v>17920</v>
      </c>
      <c r="G1166" s="1215">
        <v>982905056</v>
      </c>
      <c r="H1166" s="1213" t="s">
        <v>3686</v>
      </c>
      <c r="I1166" s="1213" t="s">
        <v>21</v>
      </c>
      <c r="J1166" s="1204" t="s">
        <v>9659</v>
      </c>
      <c r="K1166" s="1213" t="s">
        <v>21</v>
      </c>
      <c r="L1166" s="1213" t="s">
        <v>21</v>
      </c>
      <c r="M1166" s="566"/>
      <c r="N1166" s="567"/>
      <c r="O1166" s="1036"/>
      <c r="P1166" s="1172"/>
      <c r="Q1166" s="566"/>
      <c r="R1166" s="566"/>
      <c r="S1166" s="566"/>
      <c r="T1166" s="566"/>
      <c r="U1166" s="566"/>
    </row>
    <row r="1167" spans="1:24" ht="27" customHeight="1" x14ac:dyDescent="0.25">
      <c r="A1167" s="1200">
        <v>1166</v>
      </c>
      <c r="B1167" s="1211">
        <v>360002</v>
      </c>
      <c r="C1167" s="1218" t="s">
        <v>5689</v>
      </c>
      <c r="D1167" s="1218" t="s">
        <v>4732</v>
      </c>
      <c r="E1167" s="1213" t="s">
        <v>21</v>
      </c>
      <c r="F1167" s="1219">
        <v>17449</v>
      </c>
      <c r="G1167" s="1215">
        <v>991655227</v>
      </c>
      <c r="H1167" s="1213" t="s">
        <v>5242</v>
      </c>
      <c r="I1167" s="1200" t="s">
        <v>21</v>
      </c>
      <c r="J1167" s="1204" t="s">
        <v>9659</v>
      </c>
      <c r="K1167" s="1213" t="s">
        <v>21</v>
      </c>
      <c r="L1167" s="1213" t="s">
        <v>21</v>
      </c>
      <c r="M1167" s="566"/>
      <c r="N1167" s="567"/>
      <c r="O1167" s="1036"/>
      <c r="P1167" s="1172"/>
      <c r="Q1167" s="566"/>
      <c r="R1167" s="566"/>
      <c r="S1167" s="566"/>
      <c r="T1167" s="566"/>
      <c r="U1167" s="566"/>
    </row>
    <row r="1168" spans="1:24" ht="27" customHeight="1" x14ac:dyDescent="0.25">
      <c r="A1168" s="1200">
        <v>1167</v>
      </c>
      <c r="B1168" s="1217">
        <v>365302</v>
      </c>
      <c r="C1168" s="1218" t="s">
        <v>1490</v>
      </c>
      <c r="D1168" s="1218" t="s">
        <v>1491</v>
      </c>
      <c r="E1168" s="1213" t="s">
        <v>21</v>
      </c>
      <c r="F1168" s="1219">
        <v>11737</v>
      </c>
      <c r="G1168" s="1215">
        <v>983420108</v>
      </c>
      <c r="H1168" s="1213" t="s">
        <v>1492</v>
      </c>
      <c r="I1168" s="1213" t="s">
        <v>21</v>
      </c>
      <c r="J1168" s="1204" t="s">
        <v>9659</v>
      </c>
      <c r="K1168" s="1213" t="s">
        <v>21</v>
      </c>
      <c r="L1168" s="1213" t="s">
        <v>21</v>
      </c>
      <c r="M1168" s="566"/>
      <c r="N1168" s="567"/>
      <c r="O1168" s="1036"/>
      <c r="P1168" s="1172"/>
      <c r="Q1168" s="566"/>
      <c r="R1168" s="566"/>
      <c r="S1168" s="566"/>
      <c r="T1168" s="566"/>
      <c r="U1168" s="566"/>
    </row>
    <row r="1169" spans="1:22" ht="27" customHeight="1" x14ac:dyDescent="0.25">
      <c r="A1169" s="1200">
        <v>1168</v>
      </c>
      <c r="B1169" s="1217">
        <v>384813</v>
      </c>
      <c r="C1169" s="1218" t="s">
        <v>2823</v>
      </c>
      <c r="D1169" s="1218" t="s">
        <v>2824</v>
      </c>
      <c r="E1169" s="1213" t="s">
        <v>21</v>
      </c>
      <c r="F1169" s="1219">
        <v>15927</v>
      </c>
      <c r="G1169" s="1215">
        <v>981119911</v>
      </c>
      <c r="H1169" s="1213" t="s">
        <v>2826</v>
      </c>
      <c r="I1169" s="1213" t="s">
        <v>21</v>
      </c>
      <c r="J1169" s="1204" t="s">
        <v>9659</v>
      </c>
      <c r="K1169" s="1213" t="s">
        <v>21</v>
      </c>
      <c r="L1169" s="1213" t="s">
        <v>21</v>
      </c>
      <c r="M1169" s="566"/>
      <c r="N1169" s="567"/>
      <c r="O1169" s="1036"/>
      <c r="P1169" s="1172"/>
      <c r="Q1169" s="566"/>
      <c r="R1169" s="566"/>
      <c r="S1169" s="566"/>
      <c r="T1169" s="566"/>
      <c r="U1169" s="566"/>
    </row>
    <row r="1170" spans="1:22" ht="27" customHeight="1" x14ac:dyDescent="0.25">
      <c r="A1170" s="1200">
        <v>1169</v>
      </c>
      <c r="B1170" s="1217">
        <v>387953</v>
      </c>
      <c r="C1170" s="1218" t="s">
        <v>3317</v>
      </c>
      <c r="D1170" s="1218" t="s">
        <v>3318</v>
      </c>
      <c r="E1170" s="1213" t="s">
        <v>21</v>
      </c>
      <c r="F1170" s="1219">
        <v>18570</v>
      </c>
      <c r="G1170" s="1215">
        <v>981417497</v>
      </c>
      <c r="H1170" s="1213" t="s">
        <v>3322</v>
      </c>
      <c r="I1170" s="1213" t="s">
        <v>21</v>
      </c>
      <c r="J1170" s="1204" t="s">
        <v>9659</v>
      </c>
      <c r="K1170" s="1213" t="s">
        <v>3321</v>
      </c>
      <c r="L1170" s="1213" t="s">
        <v>3320</v>
      </c>
      <c r="M1170" s="566"/>
      <c r="N1170" s="567"/>
      <c r="O1170" s="1036"/>
      <c r="P1170" s="1172"/>
      <c r="Q1170" s="566"/>
      <c r="R1170" s="566"/>
      <c r="S1170" s="566"/>
      <c r="T1170" s="566"/>
      <c r="U1170" s="566"/>
    </row>
    <row r="1171" spans="1:22" ht="27" customHeight="1" x14ac:dyDescent="0.25">
      <c r="A1171" s="1200">
        <v>1170</v>
      </c>
      <c r="B1171" s="1211">
        <v>393031</v>
      </c>
      <c r="C1171" s="1223" t="s">
        <v>1844</v>
      </c>
      <c r="D1171" s="1223" t="s">
        <v>7339</v>
      </c>
      <c r="E1171" s="1220" t="s">
        <v>21</v>
      </c>
      <c r="F1171" s="1224">
        <v>16461</v>
      </c>
      <c r="G1171" s="1194">
        <v>21901606</v>
      </c>
      <c r="H1171" s="1194" t="s">
        <v>7340</v>
      </c>
      <c r="I1171" s="1194" t="s">
        <v>21</v>
      </c>
      <c r="J1171" s="1197" t="s">
        <v>9659</v>
      </c>
      <c r="K1171" s="1194" t="s">
        <v>21</v>
      </c>
      <c r="L1171" s="1194" t="s">
        <v>21</v>
      </c>
      <c r="M1171" s="566" t="s">
        <v>9462</v>
      </c>
      <c r="N1171" s="923" t="s">
        <v>6716</v>
      </c>
      <c r="O1171" s="1149"/>
      <c r="P1171" s="1172" t="s">
        <v>9532</v>
      </c>
      <c r="U1171" s="566"/>
    </row>
    <row r="1172" spans="1:22" ht="27" customHeight="1" x14ac:dyDescent="0.25">
      <c r="A1172" s="1200">
        <v>1171</v>
      </c>
      <c r="B1172" s="1208">
        <v>398722</v>
      </c>
      <c r="C1172" s="1192" t="s">
        <v>5728</v>
      </c>
      <c r="D1172" s="1192" t="s">
        <v>7369</v>
      </c>
      <c r="E1172" s="1209" t="s">
        <v>21</v>
      </c>
      <c r="F1172" s="1225">
        <v>15716</v>
      </c>
      <c r="G1172" s="1210" t="s">
        <v>7370</v>
      </c>
      <c r="H1172" s="1191" t="s">
        <v>7371</v>
      </c>
      <c r="I1172" s="1191" t="s">
        <v>21</v>
      </c>
      <c r="J1172" s="1193" t="s">
        <v>9659</v>
      </c>
      <c r="K1172" s="1191" t="s">
        <v>21</v>
      </c>
      <c r="L1172" s="1191" t="s">
        <v>21</v>
      </c>
      <c r="M1172" s="566"/>
      <c r="N1172" s="925"/>
      <c r="O1172" s="1149"/>
      <c r="U1172" s="566"/>
    </row>
    <row r="1173" spans="1:22" ht="27" customHeight="1" x14ac:dyDescent="0.25">
      <c r="A1173" s="1200">
        <v>1172</v>
      </c>
      <c r="B1173" s="1217">
        <v>405709</v>
      </c>
      <c r="C1173" s="1218" t="s">
        <v>3389</v>
      </c>
      <c r="D1173" s="1218" t="s">
        <v>3390</v>
      </c>
      <c r="E1173" s="1213" t="s">
        <v>21</v>
      </c>
      <c r="F1173" s="1213" t="s">
        <v>3391</v>
      </c>
      <c r="G1173" s="1215"/>
      <c r="H1173" s="1213" t="s">
        <v>3392</v>
      </c>
      <c r="I1173" s="1213" t="s">
        <v>21</v>
      </c>
      <c r="J1173" s="1204" t="s">
        <v>9659</v>
      </c>
      <c r="K1173" s="1213" t="s">
        <v>21</v>
      </c>
      <c r="L1173" s="1213" t="s">
        <v>21</v>
      </c>
      <c r="M1173" s="566"/>
      <c r="N1173" s="567"/>
      <c r="O1173" s="1036"/>
      <c r="P1173" s="1172"/>
      <c r="Q1173" s="566"/>
      <c r="R1173" s="566"/>
      <c r="S1173" s="566"/>
      <c r="T1173" s="566"/>
      <c r="U1173" s="566"/>
    </row>
    <row r="1174" spans="1:22" ht="27" customHeight="1" x14ac:dyDescent="0.25">
      <c r="A1174" s="1200">
        <v>1173</v>
      </c>
      <c r="B1174" s="1217">
        <v>415374</v>
      </c>
      <c r="C1174" s="1218" t="s">
        <v>4425</v>
      </c>
      <c r="D1174" s="1218" t="s">
        <v>387</v>
      </c>
      <c r="E1174" s="1213" t="s">
        <v>21</v>
      </c>
      <c r="F1174" s="1219">
        <v>18109</v>
      </c>
      <c r="G1174" s="1215">
        <v>981745337</v>
      </c>
      <c r="H1174" s="1213" t="s">
        <v>4427</v>
      </c>
      <c r="I1174" s="1200" t="s">
        <v>21</v>
      </c>
      <c r="J1174" s="1204" t="s">
        <v>9659</v>
      </c>
      <c r="K1174" s="1213" t="s">
        <v>21</v>
      </c>
      <c r="L1174" s="1213" t="s">
        <v>21</v>
      </c>
      <c r="M1174" s="566"/>
      <c r="N1174" s="567"/>
      <c r="O1174" s="1036"/>
      <c r="P1174" s="1172"/>
      <c r="Q1174" s="566"/>
      <c r="R1174" s="566"/>
      <c r="S1174" s="566"/>
      <c r="T1174" s="566"/>
    </row>
    <row r="1175" spans="1:22" ht="27" customHeight="1" x14ac:dyDescent="0.25">
      <c r="A1175" s="1200">
        <v>1174</v>
      </c>
      <c r="B1175" s="1211">
        <v>433654</v>
      </c>
      <c r="C1175" s="1223" t="s">
        <v>1240</v>
      </c>
      <c r="D1175" s="1223" t="s">
        <v>7501</v>
      </c>
      <c r="E1175" s="1194" t="s">
        <v>21</v>
      </c>
      <c r="F1175" s="1224">
        <v>19013</v>
      </c>
      <c r="G1175" s="1226">
        <v>971158025</v>
      </c>
      <c r="H1175" s="1194" t="s">
        <v>7502</v>
      </c>
      <c r="I1175" s="1194" t="s">
        <v>21</v>
      </c>
      <c r="J1175" s="1197" t="s">
        <v>9659</v>
      </c>
      <c r="K1175" s="1194" t="s">
        <v>21</v>
      </c>
      <c r="L1175" s="1194" t="s">
        <v>21</v>
      </c>
      <c r="M1175" s="566" t="s">
        <v>9531</v>
      </c>
      <c r="N1175" s="923"/>
      <c r="O1175" s="1149"/>
      <c r="P1175" s="1172"/>
      <c r="U1175" s="566"/>
    </row>
    <row r="1176" spans="1:22" ht="27" customHeight="1" x14ac:dyDescent="0.25">
      <c r="A1176" s="1200">
        <v>1175</v>
      </c>
      <c r="B1176" s="1217">
        <v>462626</v>
      </c>
      <c r="C1176" s="1198" t="s">
        <v>1085</v>
      </c>
      <c r="D1176" s="1198" t="s">
        <v>1086</v>
      </c>
      <c r="E1176" s="1213" t="s">
        <v>21</v>
      </c>
      <c r="F1176" s="1219">
        <v>19960</v>
      </c>
      <c r="G1176" s="1215">
        <v>981993642</v>
      </c>
      <c r="H1176" s="1213" t="s">
        <v>1084</v>
      </c>
      <c r="I1176" s="1213" t="s">
        <v>21</v>
      </c>
      <c r="J1176" s="1204" t="s">
        <v>9659</v>
      </c>
      <c r="K1176" s="1213" t="s">
        <v>21</v>
      </c>
      <c r="L1176" s="1213" t="s">
        <v>21</v>
      </c>
      <c r="M1176" s="566"/>
      <c r="N1176" s="567"/>
      <c r="O1176" s="1036"/>
      <c r="P1176" s="1172"/>
      <c r="Q1176" s="566"/>
      <c r="R1176" s="566"/>
      <c r="S1176" s="566"/>
      <c r="T1176" s="566"/>
    </row>
    <row r="1177" spans="1:22" ht="27" customHeight="1" x14ac:dyDescent="0.25">
      <c r="A1177" s="1200">
        <v>1176</v>
      </c>
      <c r="B1177" s="1217">
        <v>493882</v>
      </c>
      <c r="C1177" s="1218" t="s">
        <v>1678</v>
      </c>
      <c r="D1177" s="1218" t="s">
        <v>1679</v>
      </c>
      <c r="E1177" s="1213" t="s">
        <v>21</v>
      </c>
      <c r="F1177" s="1219">
        <v>19861</v>
      </c>
      <c r="G1177" s="1215">
        <v>982878649</v>
      </c>
      <c r="H1177" s="1213" t="s">
        <v>1680</v>
      </c>
      <c r="I1177" s="1213" t="s">
        <v>21</v>
      </c>
      <c r="J1177" s="1204" t="s">
        <v>9659</v>
      </c>
      <c r="K1177" s="1213" t="s">
        <v>21</v>
      </c>
      <c r="L1177" s="1213" t="s">
        <v>21</v>
      </c>
      <c r="M1177" s="566"/>
      <c r="N1177" s="567"/>
      <c r="O1177" s="1036"/>
      <c r="P1177" s="1172"/>
      <c r="Q1177" s="566"/>
      <c r="R1177" s="566"/>
      <c r="S1177" s="566"/>
      <c r="T1177" s="566"/>
    </row>
    <row r="1178" spans="1:22" ht="27" customHeight="1" x14ac:dyDescent="0.25">
      <c r="A1178" s="1200">
        <v>1177</v>
      </c>
      <c r="B1178" s="1217">
        <v>511415</v>
      </c>
      <c r="C1178" s="1218" t="s">
        <v>306</v>
      </c>
      <c r="D1178" s="1218" t="s">
        <v>3949</v>
      </c>
      <c r="E1178" s="1213" t="s">
        <v>21</v>
      </c>
      <c r="F1178" s="1219">
        <v>16361</v>
      </c>
      <c r="G1178" s="1215"/>
      <c r="H1178" s="1213" t="s">
        <v>3950</v>
      </c>
      <c r="I1178" s="1200" t="s">
        <v>21</v>
      </c>
      <c r="J1178" s="1204" t="s">
        <v>9659</v>
      </c>
      <c r="K1178" s="1213" t="s">
        <v>21</v>
      </c>
      <c r="L1178" s="1213" t="s">
        <v>21</v>
      </c>
      <c r="M1178" s="566"/>
      <c r="N1178" s="567"/>
      <c r="O1178" s="1036"/>
      <c r="P1178" s="1172"/>
      <c r="Q1178" s="566"/>
      <c r="R1178" s="566"/>
      <c r="S1178" s="566"/>
      <c r="T1178" s="566"/>
    </row>
    <row r="1179" spans="1:22" ht="27" customHeight="1" x14ac:dyDescent="0.25">
      <c r="A1179" s="1200">
        <v>1178</v>
      </c>
      <c r="B1179" s="1217">
        <v>516647</v>
      </c>
      <c r="C1179" s="1218" t="s">
        <v>1589</v>
      </c>
      <c r="D1179" s="1218" t="s">
        <v>1960</v>
      </c>
      <c r="E1179" s="1213" t="s">
        <v>21</v>
      </c>
      <c r="F1179" s="1219">
        <v>16781</v>
      </c>
      <c r="G1179" s="1215">
        <v>981857013</v>
      </c>
      <c r="H1179" s="1213" t="s">
        <v>1962</v>
      </c>
      <c r="I1179" s="1213" t="s">
        <v>21</v>
      </c>
      <c r="J1179" s="1204" t="s">
        <v>9659</v>
      </c>
      <c r="K1179" s="1213" t="s">
        <v>21</v>
      </c>
      <c r="L1179" s="1213" t="s">
        <v>21</v>
      </c>
      <c r="M1179" s="566"/>
      <c r="N1179" s="567"/>
      <c r="O1179" s="1036"/>
      <c r="P1179" s="1172"/>
      <c r="Q1179" s="566"/>
      <c r="R1179" s="566"/>
      <c r="S1179" s="566"/>
      <c r="T1179" s="566"/>
    </row>
    <row r="1180" spans="1:22" ht="27" customHeight="1" x14ac:dyDescent="0.25">
      <c r="A1180" s="1200">
        <v>1179</v>
      </c>
      <c r="B1180" s="1217">
        <v>535254</v>
      </c>
      <c r="C1180" s="1218" t="s">
        <v>5816</v>
      </c>
      <c r="D1180" s="1218" t="s">
        <v>5422</v>
      </c>
      <c r="E1180" s="1213" t="s">
        <v>21</v>
      </c>
      <c r="F1180" s="1219">
        <v>19606</v>
      </c>
      <c r="G1180" s="1215">
        <v>974509052</v>
      </c>
      <c r="H1180" s="1213" t="s">
        <v>3537</v>
      </c>
      <c r="I1180" s="1213" t="s">
        <v>21</v>
      </c>
      <c r="J1180" s="1204" t="s">
        <v>9659</v>
      </c>
      <c r="K1180" s="1213" t="s">
        <v>21</v>
      </c>
      <c r="L1180" s="1213" t="s">
        <v>21</v>
      </c>
      <c r="M1180" s="566"/>
      <c r="N1180" s="567"/>
      <c r="O1180" s="1036"/>
      <c r="P1180" s="1172"/>
      <c r="Q1180" s="566"/>
      <c r="R1180" s="566"/>
      <c r="S1180" s="566"/>
      <c r="T1180" s="566"/>
    </row>
    <row r="1181" spans="1:22" ht="27" customHeight="1" x14ac:dyDescent="0.25">
      <c r="A1181" s="1200">
        <v>1180</v>
      </c>
      <c r="B1181" s="1222">
        <v>540367</v>
      </c>
      <c r="C1181" s="1222" t="s">
        <v>7824</v>
      </c>
      <c r="D1181" s="1223" t="s">
        <v>7825</v>
      </c>
      <c r="E1181" s="1194" t="s">
        <v>21</v>
      </c>
      <c r="F1181" s="1224">
        <v>18290</v>
      </c>
      <c r="G1181" s="1194" t="s">
        <v>7826</v>
      </c>
      <c r="H1181" s="1194" t="s">
        <v>7827</v>
      </c>
      <c r="I1181" s="1194" t="s">
        <v>21</v>
      </c>
      <c r="J1181" s="1197" t="s">
        <v>9659</v>
      </c>
      <c r="K1181" s="1194" t="s">
        <v>21</v>
      </c>
      <c r="L1181" s="1194" t="s">
        <v>21</v>
      </c>
      <c r="M1181" s="566" t="s">
        <v>9393</v>
      </c>
      <c r="N1181" s="923"/>
      <c r="O1181" s="1036"/>
      <c r="P1181" s="1172"/>
      <c r="U1181" s="566"/>
    </row>
    <row r="1182" spans="1:22" ht="27" customHeight="1" x14ac:dyDescent="0.25">
      <c r="A1182" s="1200">
        <v>1181</v>
      </c>
      <c r="B1182" s="1211">
        <v>545866</v>
      </c>
      <c r="C1182" s="1198" t="s">
        <v>5829</v>
      </c>
      <c r="D1182" s="1198" t="s">
        <v>5432</v>
      </c>
      <c r="E1182" s="1227"/>
      <c r="F1182" s="1207">
        <v>18898</v>
      </c>
      <c r="G1182" s="1200" t="s">
        <v>2968</v>
      </c>
      <c r="H1182" s="1200" t="s">
        <v>2969</v>
      </c>
      <c r="I1182" s="1200" t="s">
        <v>21</v>
      </c>
      <c r="J1182" s="1206" t="s">
        <v>9659</v>
      </c>
      <c r="K1182" s="1200" t="s">
        <v>21</v>
      </c>
      <c r="L1182" s="1200" t="s">
        <v>21</v>
      </c>
      <c r="M1182" s="566"/>
      <c r="N1182" s="567"/>
      <c r="O1182" s="1036"/>
      <c r="P1182" s="1172"/>
      <c r="Q1182" s="566"/>
      <c r="R1182" s="566"/>
      <c r="S1182" s="566"/>
      <c r="T1182" s="566"/>
      <c r="U1182" s="566"/>
      <c r="V1182" s="566"/>
    </row>
    <row r="1183" spans="1:22" ht="27" customHeight="1" x14ac:dyDescent="0.25">
      <c r="A1183" s="1200">
        <v>1182</v>
      </c>
      <c r="B1183" s="1217">
        <v>551450</v>
      </c>
      <c r="C1183" s="1218" t="s">
        <v>1333</v>
      </c>
      <c r="D1183" s="1218" t="s">
        <v>1334</v>
      </c>
      <c r="E1183" s="1213" t="s">
        <v>21</v>
      </c>
      <c r="F1183" s="1219">
        <v>18288</v>
      </c>
      <c r="G1183" s="1215">
        <v>986612954</v>
      </c>
      <c r="H1183" s="1213" t="s">
        <v>1336</v>
      </c>
      <c r="I1183" s="1213" t="s">
        <v>21</v>
      </c>
      <c r="J1183" s="1204" t="s">
        <v>9659</v>
      </c>
      <c r="K1183" s="1213" t="s">
        <v>21</v>
      </c>
      <c r="L1183" s="1213" t="s">
        <v>21</v>
      </c>
      <c r="M1183" s="566"/>
      <c r="N1183" s="567"/>
      <c r="O1183" s="1036"/>
      <c r="P1183" s="1172"/>
      <c r="Q1183" s="566"/>
      <c r="R1183" s="566"/>
      <c r="S1183" s="566"/>
      <c r="T1183" s="566"/>
    </row>
    <row r="1184" spans="1:22" ht="27" customHeight="1" x14ac:dyDescent="0.25">
      <c r="A1184" s="1200">
        <v>1183</v>
      </c>
      <c r="B1184" s="1217">
        <v>553558</v>
      </c>
      <c r="C1184" s="1218" t="s">
        <v>5834</v>
      </c>
      <c r="D1184" s="1218" t="s">
        <v>5437</v>
      </c>
      <c r="E1184" s="1213" t="s">
        <v>21</v>
      </c>
      <c r="F1184" s="1219">
        <v>18686</v>
      </c>
      <c r="G1184" s="1215">
        <v>991293044</v>
      </c>
      <c r="H1184" s="1213" t="s">
        <v>1538</v>
      </c>
      <c r="I1184" s="1213" t="s">
        <v>21</v>
      </c>
      <c r="J1184" s="1204" t="s">
        <v>9659</v>
      </c>
      <c r="K1184" s="1213" t="s">
        <v>21</v>
      </c>
      <c r="L1184" s="1213" t="s">
        <v>21</v>
      </c>
      <c r="M1184" s="566"/>
      <c r="N1184" s="567"/>
      <c r="O1184" s="1036"/>
      <c r="P1184" s="1172"/>
      <c r="Q1184" s="566"/>
      <c r="R1184" s="566"/>
      <c r="S1184" s="566"/>
      <c r="T1184" s="566"/>
    </row>
    <row r="1185" spans="1:24" ht="27" customHeight="1" x14ac:dyDescent="0.25">
      <c r="A1185" s="1200">
        <v>1184</v>
      </c>
      <c r="B1185" s="1217">
        <v>603731</v>
      </c>
      <c r="C1185" s="1218" t="s">
        <v>2555</v>
      </c>
      <c r="D1185" s="1218" t="s">
        <v>2556</v>
      </c>
      <c r="E1185" s="1213" t="s">
        <v>21</v>
      </c>
      <c r="F1185" s="1219">
        <v>9526</v>
      </c>
      <c r="G1185" s="1215">
        <v>21903431</v>
      </c>
      <c r="H1185" s="1213" t="s">
        <v>2558</v>
      </c>
      <c r="I1185" s="1213" t="s">
        <v>21</v>
      </c>
      <c r="J1185" s="1204" t="s">
        <v>9659</v>
      </c>
      <c r="K1185" s="1213" t="s">
        <v>21</v>
      </c>
      <c r="L1185" s="1213" t="s">
        <v>21</v>
      </c>
      <c r="M1185" s="566"/>
      <c r="N1185" s="567"/>
      <c r="O1185" s="1036"/>
      <c r="P1185" s="1172"/>
      <c r="Q1185" s="566"/>
      <c r="R1185" s="566"/>
      <c r="S1185" s="566"/>
      <c r="T1185" s="566"/>
    </row>
    <row r="1186" spans="1:24" ht="27" customHeight="1" x14ac:dyDescent="0.25">
      <c r="A1186" s="1200">
        <v>1185</v>
      </c>
      <c r="B1186" s="1217">
        <v>617861</v>
      </c>
      <c r="C1186" s="1218" t="s">
        <v>3376</v>
      </c>
      <c r="D1186" s="1218" t="s">
        <v>3377</v>
      </c>
      <c r="E1186" s="1213" t="s">
        <v>21</v>
      </c>
      <c r="F1186" s="1219">
        <v>19584</v>
      </c>
      <c r="G1186" s="1215">
        <v>985986217</v>
      </c>
      <c r="H1186" s="1213" t="s">
        <v>3379</v>
      </c>
      <c r="I1186" s="1213" t="s">
        <v>21</v>
      </c>
      <c r="J1186" s="1204" t="s">
        <v>9659</v>
      </c>
      <c r="K1186" s="1213" t="s">
        <v>21</v>
      </c>
      <c r="L1186" s="1213" t="s">
        <v>21</v>
      </c>
      <c r="M1186" s="566"/>
      <c r="N1186" s="567"/>
      <c r="O1186" s="1036"/>
      <c r="P1186" s="1172"/>
      <c r="Q1186" s="566"/>
      <c r="R1186" s="566"/>
      <c r="S1186" s="566"/>
      <c r="T1186" s="566"/>
    </row>
    <row r="1187" spans="1:24" ht="27" customHeight="1" x14ac:dyDescent="0.25">
      <c r="A1187" s="1200">
        <v>1186</v>
      </c>
      <c r="B1187" s="1208">
        <v>620097</v>
      </c>
      <c r="C1187" s="1192" t="s">
        <v>5662</v>
      </c>
      <c r="D1187" s="1192" t="s">
        <v>5418</v>
      </c>
      <c r="E1187" s="1191" t="s">
        <v>21</v>
      </c>
      <c r="F1187" s="1202"/>
      <c r="G1187" s="1210" t="s">
        <v>7997</v>
      </c>
      <c r="H1187" s="1191" t="s">
        <v>7998</v>
      </c>
      <c r="I1187" s="1191" t="s">
        <v>21</v>
      </c>
      <c r="J1187" s="1193" t="s">
        <v>9659</v>
      </c>
      <c r="K1187" s="1191" t="s">
        <v>21</v>
      </c>
      <c r="L1187" s="1191" t="s">
        <v>21</v>
      </c>
      <c r="M1187" s="566"/>
      <c r="N1187" s="924"/>
      <c r="O1187" s="1149"/>
    </row>
    <row r="1188" spans="1:24" ht="27" customHeight="1" x14ac:dyDescent="0.25">
      <c r="A1188" s="1200">
        <v>1187</v>
      </c>
      <c r="B1188" s="1211">
        <v>624934</v>
      </c>
      <c r="C1188" s="1192" t="s">
        <v>1109</v>
      </c>
      <c r="D1188" s="1192" t="s">
        <v>8005</v>
      </c>
      <c r="E1188" s="1191" t="s">
        <v>21</v>
      </c>
      <c r="F1188" s="1202">
        <v>14577</v>
      </c>
      <c r="G1188" s="1191" t="s">
        <v>8006</v>
      </c>
      <c r="H1188" s="1191" t="s">
        <v>8007</v>
      </c>
      <c r="I1188" s="1191" t="s">
        <v>21</v>
      </c>
      <c r="J1188" s="1193" t="s">
        <v>9659</v>
      </c>
      <c r="K1188" s="1191" t="s">
        <v>21</v>
      </c>
      <c r="L1188" s="1191" t="s">
        <v>21</v>
      </c>
      <c r="M1188" s="566"/>
      <c r="N1188" s="925"/>
      <c r="O1188" s="1149"/>
    </row>
    <row r="1189" spans="1:24" ht="27" customHeight="1" x14ac:dyDescent="0.25">
      <c r="A1189" s="1200">
        <v>1188</v>
      </c>
      <c r="B1189" s="1217">
        <v>714647</v>
      </c>
      <c r="C1189" s="1198" t="s">
        <v>5690</v>
      </c>
      <c r="D1189" s="1198" t="s">
        <v>948</v>
      </c>
      <c r="E1189" s="1213" t="s">
        <v>21</v>
      </c>
      <c r="F1189" s="1219">
        <v>19679</v>
      </c>
      <c r="G1189" s="1215">
        <v>982935112</v>
      </c>
      <c r="H1189" s="1200" t="s">
        <v>950</v>
      </c>
      <c r="I1189" s="1213" t="s">
        <v>21</v>
      </c>
      <c r="J1189" s="1204" t="s">
        <v>9659</v>
      </c>
      <c r="K1189" s="1213" t="s">
        <v>21</v>
      </c>
      <c r="L1189" s="1213" t="s">
        <v>21</v>
      </c>
      <c r="M1189" s="566"/>
      <c r="N1189" s="567"/>
      <c r="O1189" s="1036"/>
      <c r="P1189" s="1172"/>
      <c r="Q1189" s="566"/>
      <c r="R1189" s="566"/>
      <c r="S1189" s="566"/>
      <c r="T1189" s="566"/>
    </row>
    <row r="1190" spans="1:24" ht="27" customHeight="1" x14ac:dyDescent="0.25">
      <c r="A1190" s="1200">
        <v>1189</v>
      </c>
      <c r="B1190" s="1217">
        <v>745195</v>
      </c>
      <c r="C1190" s="1218" t="s">
        <v>3891</v>
      </c>
      <c r="D1190" s="1218" t="s">
        <v>472</v>
      </c>
      <c r="E1190" s="1213" t="s">
        <v>21</v>
      </c>
      <c r="F1190" s="1219">
        <v>11167</v>
      </c>
      <c r="G1190" s="1215">
        <v>21920253</v>
      </c>
      <c r="H1190" s="1196" t="s">
        <v>470</v>
      </c>
      <c r="I1190" s="1213" t="s">
        <v>21</v>
      </c>
      <c r="J1190" s="1204" t="s">
        <v>9659</v>
      </c>
      <c r="K1190" s="1213" t="s">
        <v>21</v>
      </c>
      <c r="L1190" s="1213" t="s">
        <v>21</v>
      </c>
      <c r="M1190" s="566"/>
      <c r="N1190" s="567"/>
      <c r="O1190" s="1036"/>
      <c r="P1190" s="1172"/>
      <c r="Q1190" s="566"/>
      <c r="R1190" s="566"/>
      <c r="S1190" s="566"/>
      <c r="T1190" s="566"/>
    </row>
    <row r="1191" spans="1:24" ht="27" customHeight="1" x14ac:dyDescent="0.25">
      <c r="A1191" s="1200">
        <v>1190</v>
      </c>
      <c r="B1191" s="1211">
        <v>910242</v>
      </c>
      <c r="C1191" s="1222" t="str">
        <f>VLOOKUP(B:B,'[2]censo_persona$final_a_censar_cs'!$I:$K,3,)</f>
        <v>ISIDRO</v>
      </c>
      <c r="D1191" s="1223" t="s">
        <v>1253</v>
      </c>
      <c r="E1191" s="1194" t="s">
        <v>21</v>
      </c>
      <c r="F1191" s="1251">
        <v>13650</v>
      </c>
      <c r="G1191" s="1226"/>
      <c r="H1191" s="1194" t="s">
        <v>8240</v>
      </c>
      <c r="I1191" s="1194" t="s">
        <v>21</v>
      </c>
      <c r="J1191" s="1197" t="s">
        <v>9659</v>
      </c>
      <c r="K1191" s="1194" t="s">
        <v>21</v>
      </c>
      <c r="L1191" s="1194" t="s">
        <v>21</v>
      </c>
      <c r="O1191" s="1035"/>
    </row>
    <row r="1192" spans="1:24" ht="27" customHeight="1" x14ac:dyDescent="0.25">
      <c r="A1192" s="1200">
        <v>1191</v>
      </c>
      <c r="B1192" s="1211">
        <v>937660</v>
      </c>
      <c r="C1192" s="1198" t="s">
        <v>396</v>
      </c>
      <c r="D1192" s="1198" t="s">
        <v>2246</v>
      </c>
      <c r="E1192" s="1206"/>
      <c r="F1192" s="1207">
        <v>19509</v>
      </c>
      <c r="G1192" s="1200">
        <v>982679290</v>
      </c>
      <c r="H1192" s="1200" t="s">
        <v>2248</v>
      </c>
      <c r="I1192" s="1200" t="s">
        <v>21</v>
      </c>
      <c r="J1192" s="1206" t="s">
        <v>9659</v>
      </c>
      <c r="K1192" s="1200" t="s">
        <v>21</v>
      </c>
      <c r="L1192" s="1200" t="s">
        <v>21</v>
      </c>
      <c r="M1192" s="566"/>
      <c r="N1192" s="567"/>
      <c r="O1192" s="1036"/>
      <c r="P1192" s="1172"/>
      <c r="Q1192" s="566"/>
      <c r="R1192" s="566"/>
      <c r="S1192" s="566"/>
      <c r="T1192" s="566"/>
      <c r="U1192" s="566"/>
      <c r="V1192" s="566"/>
    </row>
    <row r="1193" spans="1:24" ht="27" customHeight="1" x14ac:dyDescent="0.25">
      <c r="A1193" s="1200">
        <v>1192</v>
      </c>
      <c r="B1193" s="1217">
        <v>1033611</v>
      </c>
      <c r="C1193" s="1218" t="s">
        <v>5938</v>
      </c>
      <c r="D1193" s="1218" t="s">
        <v>5511</v>
      </c>
      <c r="E1193" s="1213" t="s">
        <v>21</v>
      </c>
      <c r="F1193" s="1219">
        <v>16101</v>
      </c>
      <c r="G1193" s="1215">
        <v>21903431</v>
      </c>
      <c r="H1193" s="1213" t="s">
        <v>2558</v>
      </c>
      <c r="I1193" s="1213" t="s">
        <v>21</v>
      </c>
      <c r="J1193" s="1204" t="s">
        <v>9659</v>
      </c>
      <c r="K1193" s="1213" t="s">
        <v>21</v>
      </c>
      <c r="L1193" s="1213" t="s">
        <v>21</v>
      </c>
      <c r="M1193" s="566"/>
      <c r="N1193" s="567"/>
      <c r="O1193" s="1036"/>
      <c r="P1193" s="1172"/>
      <c r="Q1193" s="566"/>
      <c r="R1193" s="566"/>
      <c r="S1193" s="566"/>
      <c r="T1193" s="566"/>
    </row>
    <row r="1194" spans="1:24" ht="27" customHeight="1" x14ac:dyDescent="0.25">
      <c r="A1194" s="1200">
        <v>1193</v>
      </c>
      <c r="B1194" s="1211">
        <v>1071781</v>
      </c>
      <c r="C1194" s="1222" t="e">
        <f>VLOOKUP(B$1855:B$1881,'[1]REGISTRO LAMBARE SIME N° 80161-'!$C:$D,2,)</f>
        <v>#VALUE!</v>
      </c>
      <c r="D1194" s="1223" t="s">
        <v>2014</v>
      </c>
      <c r="E1194" s="1194" t="s">
        <v>21</v>
      </c>
      <c r="F1194" s="1224">
        <v>19074</v>
      </c>
      <c r="G1194" s="1226">
        <v>982537408</v>
      </c>
      <c r="H1194" s="1194" t="s">
        <v>2015</v>
      </c>
      <c r="I1194" s="1194" t="s">
        <v>21</v>
      </c>
      <c r="J1194" s="1197" t="s">
        <v>9659</v>
      </c>
      <c r="K1194" s="1194" t="s">
        <v>21</v>
      </c>
      <c r="L1194" s="1194" t="s">
        <v>21</v>
      </c>
      <c r="M1194" s="566" t="s">
        <v>9393</v>
      </c>
      <c r="N1194" s="567"/>
      <c r="O1194" s="1036"/>
      <c r="P1194" s="1172"/>
      <c r="Q1194" s="566"/>
      <c r="R1194" s="566"/>
      <c r="S1194" s="566"/>
      <c r="T1194" s="566"/>
      <c r="U1194" s="566"/>
    </row>
    <row r="1195" spans="1:24" ht="27" customHeight="1" x14ac:dyDescent="0.25">
      <c r="A1195" s="1200">
        <v>1194</v>
      </c>
      <c r="B1195" s="1217">
        <v>1078809</v>
      </c>
      <c r="C1195" s="1218" t="s">
        <v>460</v>
      </c>
      <c r="D1195" s="1218" t="s">
        <v>1931</v>
      </c>
      <c r="E1195" s="1213" t="s">
        <v>21</v>
      </c>
      <c r="F1195" s="1219">
        <v>18086</v>
      </c>
      <c r="G1195" s="1215">
        <v>972750641</v>
      </c>
      <c r="H1195" s="1213" t="s">
        <v>1933</v>
      </c>
      <c r="I1195" s="1213" t="s">
        <v>21</v>
      </c>
      <c r="J1195" s="1204" t="s">
        <v>9659</v>
      </c>
      <c r="K1195" s="1213" t="s">
        <v>21</v>
      </c>
      <c r="L1195" s="1213" t="s">
        <v>21</v>
      </c>
      <c r="M1195" s="566"/>
      <c r="N1195" s="567"/>
      <c r="O1195" s="1036"/>
      <c r="P1195" s="1172"/>
      <c r="Q1195" s="566"/>
      <c r="R1195" s="566"/>
      <c r="S1195" s="566"/>
      <c r="T1195" s="566"/>
    </row>
    <row r="1196" spans="1:24" ht="27" customHeight="1" x14ac:dyDescent="0.25">
      <c r="A1196" s="1200">
        <v>1195</v>
      </c>
      <c r="B1196" s="1217">
        <v>1126845</v>
      </c>
      <c r="C1196" s="1218" t="s">
        <v>4724</v>
      </c>
      <c r="D1196" s="1218" t="s">
        <v>5276</v>
      </c>
      <c r="E1196" s="1213" t="s">
        <v>21</v>
      </c>
      <c r="F1196" s="1219">
        <v>18904</v>
      </c>
      <c r="G1196" s="1215">
        <v>984440987</v>
      </c>
      <c r="H1196" s="1213" t="s">
        <v>4727</v>
      </c>
      <c r="I1196" s="1200" t="s">
        <v>21</v>
      </c>
      <c r="J1196" s="1204" t="s">
        <v>9659</v>
      </c>
      <c r="K1196" s="1213" t="s">
        <v>21</v>
      </c>
      <c r="L1196" s="1213" t="s">
        <v>21</v>
      </c>
      <c r="M1196" s="566"/>
      <c r="N1196" s="567"/>
      <c r="O1196" s="1036"/>
      <c r="P1196" s="1172"/>
      <c r="Q1196" s="566"/>
      <c r="R1196" s="566"/>
      <c r="S1196" s="566"/>
      <c r="T1196" s="566"/>
    </row>
    <row r="1197" spans="1:24" ht="27" customHeight="1" x14ac:dyDescent="0.25">
      <c r="A1197" s="1200">
        <v>1196</v>
      </c>
      <c r="B1197" s="1208">
        <v>1503612</v>
      </c>
      <c r="C1197" s="1192" t="s">
        <v>5839</v>
      </c>
      <c r="D1197" s="1192" t="s">
        <v>8513</v>
      </c>
      <c r="E1197" s="1209" t="s">
        <v>21</v>
      </c>
      <c r="F1197" s="1202">
        <v>18114</v>
      </c>
      <c r="G1197" s="1191" t="s">
        <v>6992</v>
      </c>
      <c r="H1197" s="1191" t="s">
        <v>8514</v>
      </c>
      <c r="I1197" s="1191" t="s">
        <v>21</v>
      </c>
      <c r="J1197" s="1193" t="s">
        <v>9659</v>
      </c>
      <c r="K1197" s="1191" t="s">
        <v>21</v>
      </c>
      <c r="L1197" s="1191" t="s">
        <v>21</v>
      </c>
      <c r="M1197" s="566"/>
      <c r="N1197" s="181"/>
      <c r="O1197" s="1153"/>
      <c r="W1197" s="566"/>
      <c r="X1197" s="566"/>
    </row>
    <row r="1198" spans="1:24" ht="27" customHeight="1" x14ac:dyDescent="0.25">
      <c r="A1198" s="1200">
        <v>1197</v>
      </c>
      <c r="B1198" s="1217">
        <v>1504204</v>
      </c>
      <c r="C1198" s="1218" t="s">
        <v>311</v>
      </c>
      <c r="D1198" s="1218" t="s">
        <v>5546</v>
      </c>
      <c r="E1198" s="1213" t="s">
        <v>21</v>
      </c>
      <c r="F1198" s="1219">
        <v>19967</v>
      </c>
      <c r="G1198" s="1215">
        <v>21900860</v>
      </c>
      <c r="H1198" s="1213" t="s">
        <v>2563</v>
      </c>
      <c r="I1198" s="1213" t="s">
        <v>21</v>
      </c>
      <c r="J1198" s="1204" t="s">
        <v>9659</v>
      </c>
      <c r="K1198" s="1213" t="s">
        <v>21</v>
      </c>
      <c r="L1198" s="1213" t="s">
        <v>2562</v>
      </c>
      <c r="M1198" s="566"/>
      <c r="N1198" s="567"/>
      <c r="O1198" s="1036"/>
      <c r="P1198" s="1172"/>
      <c r="Q1198" s="566"/>
      <c r="R1198" s="566"/>
      <c r="S1198" s="566"/>
      <c r="T1198" s="566"/>
      <c r="W1198" s="566"/>
      <c r="X1198" s="566"/>
    </row>
    <row r="1199" spans="1:24" ht="27" customHeight="1" x14ac:dyDescent="0.25">
      <c r="A1199" s="1200">
        <v>1198</v>
      </c>
      <c r="B1199" s="1217">
        <v>1506393</v>
      </c>
      <c r="C1199" s="1218" t="s">
        <v>2760</v>
      </c>
      <c r="D1199" s="1218" t="s">
        <v>5547</v>
      </c>
      <c r="E1199" s="1213" t="s">
        <v>21</v>
      </c>
      <c r="F1199" s="1219">
        <v>19636</v>
      </c>
      <c r="G1199" s="1215">
        <v>981119369</v>
      </c>
      <c r="H1199" s="1213" t="s">
        <v>2763</v>
      </c>
      <c r="I1199" s="1213" t="s">
        <v>21</v>
      </c>
      <c r="J1199" s="1204" t="s">
        <v>9659</v>
      </c>
      <c r="K1199" s="1213" t="s">
        <v>21</v>
      </c>
      <c r="L1199" s="1213" t="s">
        <v>2764</v>
      </c>
      <c r="M1199" s="566"/>
      <c r="N1199" s="567"/>
      <c r="O1199" s="1036"/>
      <c r="P1199" s="1172"/>
      <c r="Q1199" s="566"/>
      <c r="R1199" s="566"/>
      <c r="S1199" s="566"/>
      <c r="T1199" s="566"/>
      <c r="W1199" s="566"/>
      <c r="X1199" s="566"/>
    </row>
    <row r="1200" spans="1:24" ht="27" customHeight="1" x14ac:dyDescent="0.25">
      <c r="A1200" s="1200">
        <v>1199</v>
      </c>
      <c r="B1200" s="1208">
        <v>1665634</v>
      </c>
      <c r="C1200" s="1192" t="s">
        <v>395</v>
      </c>
      <c r="D1200" s="1192" t="s">
        <v>8575</v>
      </c>
      <c r="E1200" s="1209" t="s">
        <v>21</v>
      </c>
      <c r="F1200" s="1225">
        <v>12632</v>
      </c>
      <c r="G1200" s="1210">
        <v>984612740</v>
      </c>
      <c r="H1200" s="1191" t="s">
        <v>8576</v>
      </c>
      <c r="I1200" s="1191" t="s">
        <v>21</v>
      </c>
      <c r="J1200" s="1193" t="s">
        <v>9659</v>
      </c>
      <c r="K1200" s="1209" t="s">
        <v>21</v>
      </c>
      <c r="L1200" s="1209" t="s">
        <v>21</v>
      </c>
      <c r="M1200" s="566"/>
      <c r="N1200" s="924"/>
      <c r="O1200" s="1149"/>
      <c r="V1200" s="566"/>
    </row>
    <row r="1201" spans="1:24" ht="27" customHeight="1" x14ac:dyDescent="0.25">
      <c r="A1201" s="1200">
        <v>1200</v>
      </c>
      <c r="B1201" s="1211">
        <v>1685829</v>
      </c>
      <c r="C1201" s="1192" t="s">
        <v>2582</v>
      </c>
      <c r="D1201" s="1192" t="s">
        <v>8577</v>
      </c>
      <c r="E1201" s="1191" t="s">
        <v>21</v>
      </c>
      <c r="F1201" s="1202">
        <v>17465</v>
      </c>
      <c r="G1201" s="1210">
        <v>971652471</v>
      </c>
      <c r="H1201" s="1191" t="s">
        <v>8578</v>
      </c>
      <c r="I1201" s="1191" t="s">
        <v>21</v>
      </c>
      <c r="J1201" s="1193" t="s">
        <v>9659</v>
      </c>
      <c r="K1201" s="1191" t="s">
        <v>21</v>
      </c>
      <c r="L1201" s="1191" t="s">
        <v>21</v>
      </c>
      <c r="M1201" s="566"/>
      <c r="N1201" s="923"/>
      <c r="O1201" s="1149"/>
      <c r="V1201" s="566"/>
    </row>
    <row r="1202" spans="1:24" ht="27" customHeight="1" x14ac:dyDescent="0.25">
      <c r="A1202" s="1200">
        <v>1201</v>
      </c>
      <c r="B1202" s="1217">
        <v>2097512</v>
      </c>
      <c r="C1202" s="1218" t="s">
        <v>2657</v>
      </c>
      <c r="D1202" s="1218" t="s">
        <v>2658</v>
      </c>
      <c r="E1202" s="1213" t="s">
        <v>21</v>
      </c>
      <c r="F1202" s="1219">
        <v>17473</v>
      </c>
      <c r="G1202" s="1215">
        <v>984715514</v>
      </c>
      <c r="H1202" s="1213" t="s">
        <v>2656</v>
      </c>
      <c r="I1202" s="1213" t="s">
        <v>21</v>
      </c>
      <c r="J1202" s="1204" t="s">
        <v>9659</v>
      </c>
      <c r="K1202" s="1213" t="s">
        <v>21</v>
      </c>
      <c r="L1202" s="1213" t="s">
        <v>21</v>
      </c>
      <c r="M1202" s="566"/>
      <c r="N1202" s="567"/>
      <c r="O1202" s="1036"/>
      <c r="P1202" s="1172"/>
      <c r="Q1202" s="566"/>
      <c r="R1202" s="566"/>
      <c r="S1202" s="566"/>
      <c r="T1202" s="566"/>
      <c r="W1202" s="566"/>
      <c r="X1202" s="566"/>
    </row>
    <row r="1203" spans="1:24" ht="27" customHeight="1" x14ac:dyDescent="0.25">
      <c r="A1203" s="1200">
        <v>1202</v>
      </c>
      <c r="B1203" s="1217">
        <v>2138126</v>
      </c>
      <c r="C1203" s="1218" t="s">
        <v>5845</v>
      </c>
      <c r="D1203" s="1218" t="s">
        <v>4119</v>
      </c>
      <c r="E1203" s="1213" t="s">
        <v>21</v>
      </c>
      <c r="F1203" s="1219">
        <v>10945</v>
      </c>
      <c r="G1203" s="1195"/>
      <c r="H1203" s="1213" t="s">
        <v>4120</v>
      </c>
      <c r="I1203" s="1200" t="s">
        <v>21</v>
      </c>
      <c r="J1203" s="1204" t="s">
        <v>9659</v>
      </c>
      <c r="K1203" s="1213" t="s">
        <v>21</v>
      </c>
      <c r="L1203" s="1213" t="s">
        <v>21</v>
      </c>
      <c r="M1203" s="566"/>
      <c r="N1203" s="567"/>
      <c r="O1203" s="1036"/>
      <c r="P1203" s="1172"/>
      <c r="Q1203" s="566"/>
      <c r="R1203" s="566"/>
      <c r="S1203" s="566"/>
      <c r="T1203" s="566"/>
      <c r="W1203" s="566"/>
      <c r="X1203" s="566"/>
    </row>
    <row r="1204" spans="1:24" ht="27" customHeight="1" x14ac:dyDescent="0.25">
      <c r="A1204" s="1200">
        <v>1203</v>
      </c>
      <c r="B1204" s="1217">
        <v>2286982</v>
      </c>
      <c r="C1204" s="1218" t="s">
        <v>423</v>
      </c>
      <c r="D1204" s="1218" t="s">
        <v>1984</v>
      </c>
      <c r="E1204" s="1213" t="s">
        <v>21</v>
      </c>
      <c r="F1204" s="1219">
        <v>18969</v>
      </c>
      <c r="G1204" s="1215">
        <v>981954975</v>
      </c>
      <c r="H1204" s="1213" t="s">
        <v>1986</v>
      </c>
      <c r="I1204" s="1213" t="s">
        <v>21</v>
      </c>
      <c r="J1204" s="1204" t="s">
        <v>9659</v>
      </c>
      <c r="K1204" s="1213" t="s">
        <v>21</v>
      </c>
      <c r="L1204" s="1213" t="s">
        <v>21</v>
      </c>
      <c r="M1204" s="566"/>
      <c r="N1204" s="567"/>
      <c r="O1204" s="1036"/>
      <c r="P1204" s="1172"/>
      <c r="Q1204" s="566"/>
      <c r="R1204" s="566"/>
      <c r="S1204" s="566"/>
      <c r="T1204" s="566"/>
      <c r="W1204" s="566"/>
      <c r="X1204" s="566"/>
    </row>
    <row r="1205" spans="1:24" ht="27" customHeight="1" x14ac:dyDescent="0.25">
      <c r="A1205" s="1200">
        <v>1204</v>
      </c>
      <c r="B1205" s="1217">
        <v>3311447</v>
      </c>
      <c r="C1205" s="1218" t="s">
        <v>5730</v>
      </c>
      <c r="D1205" s="1218" t="s">
        <v>3826</v>
      </c>
      <c r="E1205" s="1213" t="s">
        <v>21</v>
      </c>
      <c r="F1205" s="1219">
        <v>19088</v>
      </c>
      <c r="G1205" s="1215">
        <v>991885805</v>
      </c>
      <c r="H1205" s="1213" t="s">
        <v>3828</v>
      </c>
      <c r="I1205" s="1200" t="s">
        <v>21</v>
      </c>
      <c r="J1205" s="1204" t="s">
        <v>9659</v>
      </c>
      <c r="K1205" s="1213" t="s">
        <v>21</v>
      </c>
      <c r="L1205" s="1213" t="s">
        <v>21</v>
      </c>
      <c r="M1205" s="566"/>
      <c r="N1205" s="567"/>
      <c r="O1205" s="1036"/>
      <c r="P1205" s="1172"/>
      <c r="Q1205" s="566"/>
      <c r="R1205" s="566"/>
      <c r="S1205" s="566"/>
      <c r="T1205" s="566"/>
      <c r="V1205" s="566"/>
    </row>
    <row r="1206" spans="1:24" ht="27" customHeight="1" x14ac:dyDescent="0.25">
      <c r="A1206" s="1200">
        <v>1205</v>
      </c>
      <c r="B1206" s="1217">
        <v>3873356</v>
      </c>
      <c r="C1206" s="1201" t="s">
        <v>409</v>
      </c>
      <c r="D1206" s="1218" t="s">
        <v>410</v>
      </c>
      <c r="E1206" s="1213" t="s">
        <v>21</v>
      </c>
      <c r="F1206" s="1213"/>
      <c r="G1206" s="1195">
        <v>972599950</v>
      </c>
      <c r="H1206" s="1196" t="s">
        <v>408</v>
      </c>
      <c r="I1206" s="1213" t="s">
        <v>21</v>
      </c>
      <c r="J1206" s="1204" t="s">
        <v>9659</v>
      </c>
      <c r="K1206" s="1213" t="s">
        <v>21</v>
      </c>
      <c r="L1206" s="1213" t="s">
        <v>21</v>
      </c>
      <c r="M1206" s="566"/>
      <c r="N1206" s="567"/>
      <c r="O1206" s="1036"/>
      <c r="P1206" s="1172"/>
      <c r="Q1206" s="566"/>
      <c r="R1206" s="566"/>
      <c r="S1206" s="566"/>
      <c r="T1206" s="566"/>
      <c r="V1206" s="566"/>
    </row>
    <row r="1207" spans="1:24" ht="27" customHeight="1" x14ac:dyDescent="0.25">
      <c r="A1207" s="1200">
        <v>1206</v>
      </c>
      <c r="B1207" s="1208">
        <v>3886641</v>
      </c>
      <c r="C1207" s="1192" t="s">
        <v>1875</v>
      </c>
      <c r="D1207" s="1192" t="s">
        <v>8882</v>
      </c>
      <c r="E1207" s="1191" t="s">
        <v>21</v>
      </c>
      <c r="F1207" s="1202">
        <v>16435</v>
      </c>
      <c r="G1207" s="1210">
        <v>984485042</v>
      </c>
      <c r="H1207" s="1191" t="s">
        <v>8883</v>
      </c>
      <c r="I1207" s="1191" t="s">
        <v>21</v>
      </c>
      <c r="J1207" s="1193" t="s">
        <v>9659</v>
      </c>
      <c r="K1207" s="1191" t="s">
        <v>21</v>
      </c>
      <c r="L1207" s="1191" t="s">
        <v>21</v>
      </c>
      <c r="M1207" s="566"/>
      <c r="N1207" s="923"/>
      <c r="O1207" s="1149"/>
      <c r="V1207" s="566"/>
    </row>
    <row r="1208" spans="1:24" ht="27" customHeight="1" x14ac:dyDescent="0.25">
      <c r="A1208" s="1200">
        <v>1207</v>
      </c>
      <c r="B1208" s="1222">
        <v>6203342</v>
      </c>
      <c r="C1208" s="1222" t="s">
        <v>5730</v>
      </c>
      <c r="D1208" s="1223" t="s">
        <v>436</v>
      </c>
      <c r="E1208" s="1194" t="s">
        <v>21</v>
      </c>
      <c r="F1208" s="1224">
        <v>14200</v>
      </c>
      <c r="G1208" s="1194" t="s">
        <v>8909</v>
      </c>
      <c r="H1208" s="1194" t="s">
        <v>8910</v>
      </c>
      <c r="I1208" s="1194" t="s">
        <v>21</v>
      </c>
      <c r="J1208" s="1197" t="s">
        <v>9659</v>
      </c>
      <c r="K1208" s="1194" t="s">
        <v>8911</v>
      </c>
      <c r="L1208" s="1194" t="s">
        <v>8912</v>
      </c>
      <c r="M1208" s="567" t="s">
        <v>9393</v>
      </c>
      <c r="N1208" s="567"/>
      <c r="O1208" s="1036"/>
      <c r="V1208" s="566"/>
    </row>
    <row r="1209" spans="1:24" ht="27" customHeight="1" x14ac:dyDescent="0.25">
      <c r="A1209" s="1200">
        <v>1208</v>
      </c>
      <c r="B1209" s="1211">
        <v>136637</v>
      </c>
      <c r="C1209" s="1212" t="s">
        <v>1529</v>
      </c>
      <c r="D1209" s="1212" t="s">
        <v>5282</v>
      </c>
      <c r="E1209" s="1213"/>
      <c r="F1209" s="1214">
        <v>12557</v>
      </c>
      <c r="G1209" s="1215">
        <v>219205310961</v>
      </c>
      <c r="H1209" s="1213" t="s">
        <v>6103</v>
      </c>
      <c r="I1209" s="1213"/>
      <c r="J1209" s="1216" t="s">
        <v>9660</v>
      </c>
      <c r="K1209" s="1213"/>
      <c r="L1209" s="1213"/>
      <c r="M1209" s="566"/>
      <c r="O1209" s="1035"/>
      <c r="U1209" s="566"/>
      <c r="V1209" s="566"/>
      <c r="W1209" s="566"/>
      <c r="X1209" s="566"/>
    </row>
    <row r="1210" spans="1:24" ht="27" customHeight="1" x14ac:dyDescent="0.25">
      <c r="A1210" s="1200">
        <v>1209</v>
      </c>
      <c r="B1210" s="1211">
        <v>262166</v>
      </c>
      <c r="C1210" s="1232" t="s">
        <v>6540</v>
      </c>
      <c r="D1210" s="1232" t="s">
        <v>6383</v>
      </c>
      <c r="E1210" s="1200"/>
      <c r="F1210" s="1233">
        <v>15969</v>
      </c>
      <c r="G1210" s="1199">
        <v>210982262579</v>
      </c>
      <c r="H1210" s="1200" t="s">
        <v>6116</v>
      </c>
      <c r="I1210" s="1200"/>
      <c r="J1210" s="1206" t="s">
        <v>9660</v>
      </c>
      <c r="K1210" s="1200" t="s">
        <v>1566</v>
      </c>
      <c r="L1210" s="1200" t="s">
        <v>6688</v>
      </c>
      <c r="M1210" s="565" t="s">
        <v>6712</v>
      </c>
      <c r="O1210" s="1035"/>
      <c r="U1210" s="566"/>
      <c r="V1210" s="566"/>
      <c r="W1210" s="566"/>
      <c r="X1210" s="566"/>
    </row>
    <row r="1211" spans="1:24" ht="27" customHeight="1" x14ac:dyDescent="0.25">
      <c r="A1211" s="1200">
        <v>1210</v>
      </c>
      <c r="B1211" s="1211">
        <v>340531</v>
      </c>
      <c r="C1211" s="1212" t="s">
        <v>831</v>
      </c>
      <c r="D1211" s="1212" t="s">
        <v>5342</v>
      </c>
      <c r="E1211" s="1213"/>
      <c r="F1211" s="1214">
        <v>16487</v>
      </c>
      <c r="G1211" s="1215">
        <v>210976980185</v>
      </c>
      <c r="H1211" s="1213" t="s">
        <v>6138</v>
      </c>
      <c r="I1211" s="1213"/>
      <c r="J1211" s="1216" t="s">
        <v>9660</v>
      </c>
      <c r="K1211" s="1213"/>
      <c r="L1211" s="1213"/>
      <c r="M1211" s="566"/>
      <c r="O1211" s="1035"/>
      <c r="U1211" s="566"/>
    </row>
    <row r="1212" spans="1:24" ht="27" customHeight="1" x14ac:dyDescent="0.25">
      <c r="A1212" s="1200">
        <v>1211</v>
      </c>
      <c r="B1212" s="1211">
        <v>354431</v>
      </c>
      <c r="C1212" s="1212" t="s">
        <v>5865</v>
      </c>
      <c r="D1212" s="1212" t="s">
        <v>6399</v>
      </c>
      <c r="E1212" s="1213"/>
      <c r="F1212" s="1214">
        <v>17066</v>
      </c>
      <c r="G1212" s="1215">
        <v>210991601897</v>
      </c>
      <c r="H1212" s="1213" t="s">
        <v>6142</v>
      </c>
      <c r="I1212" s="1213"/>
      <c r="J1212" s="1216" t="s">
        <v>9660</v>
      </c>
      <c r="K1212" s="1213"/>
      <c r="L1212" s="1213"/>
      <c r="M1212" s="566"/>
      <c r="O1212" s="1035"/>
      <c r="U1212" s="566"/>
    </row>
    <row r="1213" spans="1:24" ht="27" customHeight="1" x14ac:dyDescent="0.25">
      <c r="A1213" s="1200">
        <v>1212</v>
      </c>
      <c r="B1213" s="1211">
        <v>361775</v>
      </c>
      <c r="C1213" s="1212" t="s">
        <v>5690</v>
      </c>
      <c r="D1213" s="1212" t="s">
        <v>1322</v>
      </c>
      <c r="E1213" s="1213"/>
      <c r="F1213" s="1214">
        <v>17121</v>
      </c>
      <c r="G1213" s="1215">
        <v>210983118732</v>
      </c>
      <c r="H1213" s="1213" t="s">
        <v>6144</v>
      </c>
      <c r="I1213" s="1213"/>
      <c r="J1213" s="1216" t="s">
        <v>9660</v>
      </c>
      <c r="K1213" s="1213"/>
      <c r="L1213" s="1213"/>
      <c r="M1213" s="566"/>
      <c r="O1213" s="1035"/>
      <c r="U1213" s="566"/>
    </row>
    <row r="1214" spans="1:24" ht="27" customHeight="1" x14ac:dyDescent="0.25">
      <c r="A1214" s="1200">
        <v>1213</v>
      </c>
      <c r="B1214" s="1211">
        <v>362960</v>
      </c>
      <c r="C1214" s="1232" t="s">
        <v>5840</v>
      </c>
      <c r="D1214" s="1232" t="s">
        <v>6401</v>
      </c>
      <c r="E1214" s="1200"/>
      <c r="F1214" s="1233">
        <v>18038</v>
      </c>
      <c r="G1214" s="1199">
        <v>210971206841</v>
      </c>
      <c r="H1214" s="1200" t="s">
        <v>6145</v>
      </c>
      <c r="I1214" s="1200"/>
      <c r="J1214" s="1206" t="s">
        <v>9660</v>
      </c>
      <c r="K1214" s="1200" t="s">
        <v>1566</v>
      </c>
      <c r="L1214" s="1200" t="s">
        <v>6688</v>
      </c>
      <c r="M1214" s="565" t="s">
        <v>6712</v>
      </c>
      <c r="O1214" s="1035"/>
      <c r="U1214" s="566"/>
    </row>
    <row r="1215" spans="1:24" ht="27" customHeight="1" x14ac:dyDescent="0.25">
      <c r="A1215" s="1200">
        <v>1214</v>
      </c>
      <c r="B1215" s="1211">
        <v>374543</v>
      </c>
      <c r="C1215" s="1212" t="s">
        <v>1561</v>
      </c>
      <c r="D1215" s="1212" t="s">
        <v>1906</v>
      </c>
      <c r="E1215" s="1213"/>
      <c r="F1215" s="1214">
        <v>16235</v>
      </c>
      <c r="G1215" s="1215">
        <v>210981755388</v>
      </c>
      <c r="H1215" s="1213" t="s">
        <v>6148</v>
      </c>
      <c r="I1215" s="1213"/>
      <c r="J1215" s="1216" t="s">
        <v>9660</v>
      </c>
      <c r="K1215" s="1213"/>
      <c r="L1215" s="1213"/>
      <c r="M1215" s="566"/>
      <c r="O1215" s="1035"/>
      <c r="U1215" s="566"/>
    </row>
    <row r="1216" spans="1:24" ht="27" customHeight="1" x14ac:dyDescent="0.25">
      <c r="A1216" s="1200">
        <v>1215</v>
      </c>
      <c r="B1216" s="1211">
        <v>379920</v>
      </c>
      <c r="C1216" s="1212" t="s">
        <v>6551</v>
      </c>
      <c r="D1216" s="1212" t="s">
        <v>6405</v>
      </c>
      <c r="E1216" s="1213"/>
      <c r="F1216" s="1214">
        <v>17082</v>
      </c>
      <c r="G1216" s="1215">
        <v>2.1901606097198099E+17</v>
      </c>
      <c r="H1216" s="1213" t="s">
        <v>6152</v>
      </c>
      <c r="I1216" s="1213"/>
      <c r="J1216" s="1216" t="s">
        <v>9660</v>
      </c>
      <c r="K1216" s="1213"/>
      <c r="L1216" s="1213"/>
      <c r="M1216" s="566"/>
      <c r="O1216" s="1035"/>
      <c r="U1216" s="566"/>
    </row>
    <row r="1217" spans="1:21" ht="27" customHeight="1" x14ac:dyDescent="0.25">
      <c r="A1217" s="1200">
        <v>1216</v>
      </c>
      <c r="B1217" s="1211">
        <v>386191</v>
      </c>
      <c r="C1217" s="1212" t="s">
        <v>1273</v>
      </c>
      <c r="D1217" s="1212" t="s">
        <v>516</v>
      </c>
      <c r="E1217" s="1213"/>
      <c r="F1217" s="1214">
        <v>17870</v>
      </c>
      <c r="G1217" s="1215">
        <v>210986709690</v>
      </c>
      <c r="H1217" s="1213" t="s">
        <v>6156</v>
      </c>
      <c r="I1217" s="1213"/>
      <c r="J1217" s="1216" t="s">
        <v>9660</v>
      </c>
      <c r="K1217" s="1213"/>
      <c r="L1217" s="1213"/>
      <c r="M1217" s="566"/>
      <c r="O1217" s="1035"/>
      <c r="U1217" s="566"/>
    </row>
    <row r="1218" spans="1:21" ht="27" customHeight="1" x14ac:dyDescent="0.25">
      <c r="A1218" s="1200">
        <v>1217</v>
      </c>
      <c r="B1218" s="1211">
        <v>448531</v>
      </c>
      <c r="C1218" s="1212" t="s">
        <v>6567</v>
      </c>
      <c r="D1218" s="1212" t="s">
        <v>6425</v>
      </c>
      <c r="E1218" s="1213"/>
      <c r="F1218" s="1214">
        <v>15727</v>
      </c>
      <c r="G1218" s="1215">
        <v>210982897316</v>
      </c>
      <c r="H1218" s="1213" t="s">
        <v>6190</v>
      </c>
      <c r="I1218" s="1213"/>
      <c r="J1218" s="1216" t="s">
        <v>9660</v>
      </c>
      <c r="K1218" s="1213"/>
      <c r="L1218" s="1213"/>
      <c r="M1218" s="566"/>
      <c r="O1218" s="1035"/>
    </row>
    <row r="1219" spans="1:21" ht="27" customHeight="1" x14ac:dyDescent="0.25">
      <c r="A1219" s="1200">
        <v>1218</v>
      </c>
      <c r="B1219" s="1211">
        <v>449292</v>
      </c>
      <c r="C1219" s="1212" t="s">
        <v>6568</v>
      </c>
      <c r="D1219" s="1212" t="s">
        <v>421</v>
      </c>
      <c r="E1219" s="1213"/>
      <c r="F1219" s="1214">
        <v>17599</v>
      </c>
      <c r="G1219" s="1215">
        <v>2.1903367097198099E+17</v>
      </c>
      <c r="H1219" s="1213" t="s">
        <v>6191</v>
      </c>
      <c r="I1219" s="1213"/>
      <c r="J1219" s="1216" t="s">
        <v>9660</v>
      </c>
      <c r="K1219" s="1213"/>
      <c r="L1219" s="1213"/>
      <c r="M1219" s="566"/>
      <c r="O1219" s="1035"/>
    </row>
    <row r="1220" spans="1:21" ht="27" customHeight="1" x14ac:dyDescent="0.25">
      <c r="A1220" s="1200">
        <v>1219</v>
      </c>
      <c r="B1220" s="1211">
        <v>454675</v>
      </c>
      <c r="C1220" s="1212" t="s">
        <v>6569</v>
      </c>
      <c r="D1220" s="1212" t="s">
        <v>6427</v>
      </c>
      <c r="E1220" s="1213"/>
      <c r="F1220" s="1214">
        <v>17919</v>
      </c>
      <c r="G1220" s="1215">
        <v>210982596333</v>
      </c>
      <c r="H1220" s="1213" t="s">
        <v>6193</v>
      </c>
      <c r="I1220" s="1213"/>
      <c r="J1220" s="1216" t="s">
        <v>9660</v>
      </c>
      <c r="K1220" s="1213"/>
      <c r="L1220" s="1213"/>
      <c r="M1220" s="566"/>
      <c r="O1220" s="1035"/>
    </row>
    <row r="1221" spans="1:21" ht="27" customHeight="1" x14ac:dyDescent="0.25">
      <c r="A1221" s="1200">
        <v>1220</v>
      </c>
      <c r="B1221" s="1211">
        <v>506766</v>
      </c>
      <c r="C1221" s="1212" t="s">
        <v>6577</v>
      </c>
      <c r="D1221" s="1212" t="s">
        <v>6444</v>
      </c>
      <c r="E1221" s="1213"/>
      <c r="F1221" s="1214">
        <v>19053</v>
      </c>
      <c r="G1221" s="1215">
        <v>210983514712</v>
      </c>
      <c r="H1221" s="1213" t="s">
        <v>6212</v>
      </c>
      <c r="I1221" s="1213"/>
      <c r="J1221" s="1216" t="s">
        <v>9660</v>
      </c>
      <c r="K1221" s="1213"/>
      <c r="L1221" s="1213"/>
      <c r="M1221" s="566"/>
      <c r="O1221" s="1035"/>
    </row>
    <row r="1222" spans="1:21" ht="27" customHeight="1" x14ac:dyDescent="0.25">
      <c r="A1222" s="1200">
        <v>1221</v>
      </c>
      <c r="B1222" s="1211">
        <v>534897</v>
      </c>
      <c r="C1222" s="1212" t="s">
        <v>4571</v>
      </c>
      <c r="D1222" s="1212" t="s">
        <v>5260</v>
      </c>
      <c r="E1222" s="1213"/>
      <c r="F1222" s="1214">
        <v>19938</v>
      </c>
      <c r="G1222" s="1215">
        <v>210981814108</v>
      </c>
      <c r="H1222" s="1213" t="s">
        <v>6220</v>
      </c>
      <c r="I1222" s="1213"/>
      <c r="J1222" s="1216" t="s">
        <v>9660</v>
      </c>
      <c r="K1222" s="1213"/>
      <c r="L1222" s="1213"/>
      <c r="M1222" s="566"/>
      <c r="O1222" s="1035"/>
    </row>
    <row r="1223" spans="1:21" ht="27" customHeight="1" x14ac:dyDescent="0.25">
      <c r="A1223" s="1200">
        <v>1222</v>
      </c>
      <c r="B1223" s="1211">
        <v>536738</v>
      </c>
      <c r="C1223" s="1212" t="s">
        <v>1349</v>
      </c>
      <c r="D1223" s="1212" t="s">
        <v>454</v>
      </c>
      <c r="E1223" s="1213"/>
      <c r="F1223" s="1214">
        <v>19840</v>
      </c>
      <c r="G1223" s="1215">
        <v>210991420491</v>
      </c>
      <c r="H1223" s="1213" t="s">
        <v>6221</v>
      </c>
      <c r="I1223" s="1213"/>
      <c r="J1223" s="1216" t="s">
        <v>9660</v>
      </c>
      <c r="K1223" s="1213"/>
      <c r="L1223" s="1213"/>
      <c r="M1223" s="566"/>
      <c r="O1223" s="1035"/>
    </row>
    <row r="1224" spans="1:21" ht="27" customHeight="1" x14ac:dyDescent="0.25">
      <c r="A1224" s="1200">
        <v>1223</v>
      </c>
      <c r="B1224" s="1211">
        <v>573280</v>
      </c>
      <c r="C1224" s="1212" t="s">
        <v>6581</v>
      </c>
      <c r="D1224" s="1212" t="s">
        <v>362</v>
      </c>
      <c r="E1224" s="1213"/>
      <c r="F1224" s="1214">
        <v>16721</v>
      </c>
      <c r="G1224" s="1215">
        <v>210983458068</v>
      </c>
      <c r="H1224" s="1213" t="s">
        <v>6235</v>
      </c>
      <c r="I1224" s="1213"/>
      <c r="J1224" s="1216" t="s">
        <v>9660</v>
      </c>
      <c r="K1224" s="1213"/>
      <c r="L1224" s="1213" t="s">
        <v>9733</v>
      </c>
      <c r="M1224" s="566"/>
      <c r="O1224" s="682"/>
    </row>
    <row r="1225" spans="1:21" ht="27" customHeight="1" x14ac:dyDescent="0.25">
      <c r="A1225" s="1200">
        <v>1224</v>
      </c>
      <c r="B1225" s="1211">
        <v>640500</v>
      </c>
      <c r="C1225" s="1220" t="s">
        <v>2450</v>
      </c>
      <c r="D1225" s="1220" t="s">
        <v>9365</v>
      </c>
      <c r="E1225" s="1194"/>
      <c r="F1225" s="1221">
        <v>17781</v>
      </c>
      <c r="G1225" s="1194"/>
      <c r="H1225" s="1194"/>
      <c r="I1225" s="1194"/>
      <c r="J1225" s="1197" t="s">
        <v>9660</v>
      </c>
      <c r="K1225" s="1194"/>
      <c r="L1225" s="1194"/>
      <c r="M1225" s="566"/>
      <c r="O1225" s="682"/>
    </row>
    <row r="1226" spans="1:21" ht="27" customHeight="1" x14ac:dyDescent="0.25">
      <c r="A1226" s="1200">
        <v>1225</v>
      </c>
      <c r="B1226" s="1211">
        <v>669328</v>
      </c>
      <c r="C1226" s="1232" t="s">
        <v>5616</v>
      </c>
      <c r="D1226" s="1232" t="s">
        <v>6469</v>
      </c>
      <c r="E1226" s="1200"/>
      <c r="F1226" s="1233">
        <v>18264</v>
      </c>
      <c r="G1226" s="1199">
        <v>2.1901572097198099E+17</v>
      </c>
      <c r="H1226" s="1200" t="s">
        <v>6252</v>
      </c>
      <c r="I1226" s="1200"/>
      <c r="J1226" s="1206" t="s">
        <v>9660</v>
      </c>
      <c r="K1226" s="1200" t="s">
        <v>1566</v>
      </c>
      <c r="L1226" s="1200" t="s">
        <v>6688</v>
      </c>
      <c r="M1226" s="565" t="s">
        <v>6712</v>
      </c>
      <c r="O1226" s="682"/>
    </row>
    <row r="1227" spans="1:21" ht="27" customHeight="1" x14ac:dyDescent="0.25">
      <c r="A1227" s="1200">
        <v>1226</v>
      </c>
      <c r="B1227" s="1211">
        <v>781176</v>
      </c>
      <c r="C1227" s="1212" t="s">
        <v>1284</v>
      </c>
      <c r="D1227" s="1212" t="s">
        <v>5485</v>
      </c>
      <c r="E1227" s="1213"/>
      <c r="F1227" s="1214">
        <v>19937</v>
      </c>
      <c r="G1227" s="1215">
        <v>210992683060</v>
      </c>
      <c r="H1227" s="1213" t="s">
        <v>6272</v>
      </c>
      <c r="I1227" s="1213" t="s">
        <v>6658</v>
      </c>
      <c r="J1227" s="1216" t="s">
        <v>9660</v>
      </c>
      <c r="K1227" s="1213" t="s">
        <v>702</v>
      </c>
      <c r="L1227" s="1213">
        <v>984625417</v>
      </c>
      <c r="M1227" s="566"/>
      <c r="O1227" s="682"/>
    </row>
    <row r="1228" spans="1:21" ht="27" customHeight="1" x14ac:dyDescent="0.25">
      <c r="A1228" s="1200">
        <v>1227</v>
      </c>
      <c r="B1228" s="1211">
        <v>782442</v>
      </c>
      <c r="C1228" s="1212" t="s">
        <v>5905</v>
      </c>
      <c r="D1228" s="1212" t="s">
        <v>31</v>
      </c>
      <c r="E1228" s="1213"/>
      <c r="F1228" s="1214">
        <v>16898</v>
      </c>
      <c r="G1228" s="1215">
        <v>210981941155</v>
      </c>
      <c r="H1228" s="1213" t="s">
        <v>6273</v>
      </c>
      <c r="I1228" s="1213"/>
      <c r="J1228" s="1216" t="s">
        <v>9660</v>
      </c>
      <c r="K1228" s="1213"/>
      <c r="L1228" s="1213"/>
      <c r="M1228" s="566"/>
      <c r="O1228" s="682"/>
    </row>
    <row r="1229" spans="1:21" ht="27" customHeight="1" x14ac:dyDescent="0.25">
      <c r="A1229" s="1200">
        <v>1228</v>
      </c>
      <c r="B1229" s="1211">
        <v>795954</v>
      </c>
      <c r="C1229" s="1212" t="s">
        <v>5907</v>
      </c>
      <c r="D1229" s="1212" t="s">
        <v>5488</v>
      </c>
      <c r="E1229" s="1213"/>
      <c r="F1229" s="1214">
        <v>16812</v>
      </c>
      <c r="G1229" s="1215">
        <v>210983416954</v>
      </c>
      <c r="H1229" s="1213" t="s">
        <v>6276</v>
      </c>
      <c r="I1229" s="1213"/>
      <c r="J1229" s="1216" t="s">
        <v>9660</v>
      </c>
      <c r="K1229" s="1213"/>
      <c r="L1229" s="1213"/>
      <c r="M1229" s="566"/>
      <c r="O1229" s="682"/>
    </row>
    <row r="1230" spans="1:21" ht="27" customHeight="1" x14ac:dyDescent="0.25">
      <c r="A1230" s="1200">
        <v>1229</v>
      </c>
      <c r="B1230" s="1211">
        <v>828157</v>
      </c>
      <c r="C1230" s="1232" t="s">
        <v>6596</v>
      </c>
      <c r="D1230" s="1232" t="s">
        <v>6487</v>
      </c>
      <c r="E1230" s="1200"/>
      <c r="F1230" s="1233">
        <v>17240</v>
      </c>
      <c r="G1230" s="1199">
        <v>210985942221</v>
      </c>
      <c r="H1230" s="1200" t="s">
        <v>6280</v>
      </c>
      <c r="I1230" s="1200"/>
      <c r="J1230" s="1206" t="s">
        <v>9660</v>
      </c>
      <c r="K1230" s="1200"/>
      <c r="L1230" s="1200"/>
      <c r="M1230" s="565" t="s">
        <v>6712</v>
      </c>
      <c r="O1230" s="682"/>
    </row>
    <row r="1231" spans="1:21" ht="27" customHeight="1" x14ac:dyDescent="0.25">
      <c r="A1231" s="1200">
        <v>1230</v>
      </c>
      <c r="B1231" s="1211">
        <v>937660</v>
      </c>
      <c r="C1231" s="1212" t="s">
        <v>396</v>
      </c>
      <c r="D1231" s="1212" t="s">
        <v>2246</v>
      </c>
      <c r="E1231" s="1213"/>
      <c r="F1231" s="1214">
        <v>19509</v>
      </c>
      <c r="G1231" s="1215">
        <v>210982679290</v>
      </c>
      <c r="H1231" s="1213" t="s">
        <v>6289</v>
      </c>
      <c r="I1231" s="1213" t="s">
        <v>6662</v>
      </c>
      <c r="J1231" s="1216" t="s">
        <v>9660</v>
      </c>
      <c r="K1231" s="1213" t="s">
        <v>702</v>
      </c>
      <c r="L1231" s="1213">
        <v>984625417</v>
      </c>
      <c r="M1231" s="566"/>
      <c r="O1231" s="682"/>
    </row>
    <row r="1232" spans="1:21" ht="27" customHeight="1" x14ac:dyDescent="0.25">
      <c r="A1232" s="1200">
        <v>1231</v>
      </c>
      <c r="B1232" s="1211">
        <v>1051406</v>
      </c>
      <c r="C1232" s="1212" t="s">
        <v>1533</v>
      </c>
      <c r="D1232" s="1212" t="s">
        <v>6496</v>
      </c>
      <c r="E1232" s="1213"/>
      <c r="F1232" s="1214">
        <v>13976</v>
      </c>
      <c r="G1232" s="1215">
        <v>2.1904736097198099E+17</v>
      </c>
      <c r="H1232" s="1213" t="s">
        <v>6297</v>
      </c>
      <c r="I1232" s="1213"/>
      <c r="J1232" s="1216" t="s">
        <v>9660</v>
      </c>
      <c r="K1232" s="1213"/>
      <c r="L1232" s="1213"/>
      <c r="M1232" s="566"/>
      <c r="O1232" s="682"/>
    </row>
    <row r="1233" spans="1:24" ht="27" customHeight="1" x14ac:dyDescent="0.25">
      <c r="A1233" s="1200">
        <v>1232</v>
      </c>
      <c r="B1233" s="1211">
        <v>1054365</v>
      </c>
      <c r="C1233" s="1212" t="s">
        <v>6080</v>
      </c>
      <c r="D1233" s="1212" t="s">
        <v>454</v>
      </c>
      <c r="E1233" s="1213"/>
      <c r="F1233" s="1214">
        <v>14502</v>
      </c>
      <c r="G1233" s="1215">
        <v>210992211740</v>
      </c>
      <c r="H1233" s="1213" t="s">
        <v>6298</v>
      </c>
      <c r="I1233" s="1213"/>
      <c r="J1233" s="1216" t="s">
        <v>9660</v>
      </c>
      <c r="K1233" s="1213"/>
      <c r="L1233" s="1213"/>
      <c r="M1233" s="566"/>
      <c r="O1233" s="682"/>
    </row>
    <row r="1234" spans="1:24" ht="27" customHeight="1" x14ac:dyDescent="0.25">
      <c r="A1234" s="1200">
        <v>1233</v>
      </c>
      <c r="B1234" s="1211">
        <v>1131953</v>
      </c>
      <c r="C1234" s="1212" t="s">
        <v>5724</v>
      </c>
      <c r="D1234" s="1212" t="s">
        <v>6498</v>
      </c>
      <c r="E1234" s="1213"/>
      <c r="F1234" s="1214">
        <v>18252</v>
      </c>
      <c r="G1234" s="1215">
        <v>210985568081</v>
      </c>
      <c r="H1234" s="1213" t="s">
        <v>6303</v>
      </c>
      <c r="I1234" s="1213"/>
      <c r="J1234" s="1216" t="s">
        <v>9660</v>
      </c>
      <c r="K1234" s="1213"/>
      <c r="L1234" s="1213"/>
      <c r="M1234" s="566"/>
      <c r="O1234" s="682"/>
    </row>
    <row r="1235" spans="1:24" ht="27" customHeight="1" x14ac:dyDescent="0.25">
      <c r="A1235" s="1200">
        <v>1234</v>
      </c>
      <c r="B1235" s="1211">
        <v>1210650</v>
      </c>
      <c r="C1235" s="1232" t="s">
        <v>5961</v>
      </c>
      <c r="D1235" s="1232" t="s">
        <v>5527</v>
      </c>
      <c r="E1235" s="1200"/>
      <c r="F1235" s="1233">
        <v>17195</v>
      </c>
      <c r="G1235" s="1199">
        <v>210981973065</v>
      </c>
      <c r="H1235" s="1200" t="s">
        <v>6306</v>
      </c>
      <c r="I1235" s="1200" t="s">
        <v>6666</v>
      </c>
      <c r="J1235" s="1206" t="s">
        <v>9660</v>
      </c>
      <c r="K1235" s="1200"/>
      <c r="L1235" s="1200"/>
      <c r="M1235" s="565" t="s">
        <v>6712</v>
      </c>
      <c r="O1235" s="682"/>
      <c r="W1235" s="566"/>
      <c r="X1235" s="566"/>
    </row>
    <row r="1236" spans="1:24" ht="27" customHeight="1" x14ac:dyDescent="0.25">
      <c r="A1236" s="1200">
        <v>1235</v>
      </c>
      <c r="B1236" s="1211">
        <v>1289400</v>
      </c>
      <c r="C1236" s="1232" t="s">
        <v>5645</v>
      </c>
      <c r="D1236" s="1232" t="s">
        <v>6506</v>
      </c>
      <c r="E1236" s="1200"/>
      <c r="F1236" s="1233">
        <v>13255</v>
      </c>
      <c r="G1236" s="1199">
        <v>210982263906</v>
      </c>
      <c r="H1236" s="1200" t="s">
        <v>6312</v>
      </c>
      <c r="I1236" s="1200"/>
      <c r="J1236" s="1206" t="s">
        <v>9660</v>
      </c>
      <c r="K1236" s="1200" t="s">
        <v>1566</v>
      </c>
      <c r="L1236" s="1200" t="s">
        <v>6688</v>
      </c>
      <c r="M1236" s="565" t="s">
        <v>6712</v>
      </c>
      <c r="O1236" s="682"/>
      <c r="W1236" s="566"/>
      <c r="X1236" s="566"/>
    </row>
    <row r="1237" spans="1:24" ht="27" customHeight="1" x14ac:dyDescent="0.25">
      <c r="A1237" s="1200">
        <v>1236</v>
      </c>
      <c r="B1237" s="1211">
        <v>1328841</v>
      </c>
      <c r="C1237" s="1212" t="s">
        <v>6608</v>
      </c>
      <c r="D1237" s="1212" t="s">
        <v>271</v>
      </c>
      <c r="E1237" s="1213"/>
      <c r="F1237" s="1214">
        <v>17095</v>
      </c>
      <c r="G1237" s="1215">
        <v>210981591940</v>
      </c>
      <c r="H1237" s="1213" t="s">
        <v>6314</v>
      </c>
      <c r="I1237" s="1213"/>
      <c r="J1237" s="1216" t="s">
        <v>9660</v>
      </c>
      <c r="K1237" s="1213"/>
      <c r="L1237" s="1213"/>
      <c r="M1237" s="566"/>
      <c r="O1237" s="682"/>
      <c r="W1237" s="566"/>
      <c r="X1237" s="566"/>
    </row>
    <row r="1238" spans="1:24" ht="27" customHeight="1" x14ac:dyDescent="0.25">
      <c r="A1238" s="1200">
        <v>1237</v>
      </c>
      <c r="B1238" s="1211">
        <v>1352499</v>
      </c>
      <c r="C1238" s="1212" t="s">
        <v>5974</v>
      </c>
      <c r="D1238" s="1212" t="s">
        <v>3147</v>
      </c>
      <c r="E1238" s="1213"/>
      <c r="F1238" s="1214">
        <v>20019</v>
      </c>
      <c r="G1238" s="1215">
        <v>210982373023</v>
      </c>
      <c r="H1238" s="1213" t="s">
        <v>6316</v>
      </c>
      <c r="I1238" s="1213"/>
      <c r="J1238" s="1216" t="s">
        <v>9660</v>
      </c>
      <c r="K1238" s="1213"/>
      <c r="L1238" s="1213"/>
      <c r="M1238" s="566"/>
      <c r="O1238" s="682"/>
      <c r="W1238" s="566"/>
      <c r="X1238" s="566"/>
    </row>
    <row r="1239" spans="1:24" ht="27" customHeight="1" x14ac:dyDescent="0.25">
      <c r="A1239" s="1200">
        <v>1238</v>
      </c>
      <c r="B1239" s="1211">
        <v>1419748</v>
      </c>
      <c r="C1239" s="1212" t="s">
        <v>6010</v>
      </c>
      <c r="D1239" s="1212" t="s">
        <v>6508</v>
      </c>
      <c r="E1239" s="1213"/>
      <c r="F1239" s="1214">
        <v>16147</v>
      </c>
      <c r="G1239" s="1215">
        <v>210981591940</v>
      </c>
      <c r="H1239" s="1213" t="s">
        <v>6319</v>
      </c>
      <c r="I1239" s="1213"/>
      <c r="J1239" s="1216" t="s">
        <v>9660</v>
      </c>
      <c r="K1239" s="1213"/>
      <c r="L1239" s="1213"/>
      <c r="M1239" s="566"/>
      <c r="O1239" s="682"/>
      <c r="W1239" s="566"/>
      <c r="X1239" s="566"/>
    </row>
    <row r="1240" spans="1:24" ht="27" customHeight="1" x14ac:dyDescent="0.25">
      <c r="A1240" s="1200">
        <v>1239</v>
      </c>
      <c r="B1240" s="1211">
        <v>1469419</v>
      </c>
      <c r="C1240" s="1212" t="s">
        <v>267</v>
      </c>
      <c r="D1240" s="1212" t="s">
        <v>271</v>
      </c>
      <c r="E1240" s="1213"/>
      <c r="F1240" s="1214">
        <v>15410</v>
      </c>
      <c r="G1240" s="1215">
        <v>210983118732</v>
      </c>
      <c r="H1240" s="1213" t="s">
        <v>6322</v>
      </c>
      <c r="I1240" s="1213"/>
      <c r="J1240" s="1216" t="s">
        <v>9660</v>
      </c>
      <c r="K1240" s="1213"/>
      <c r="L1240" s="1213"/>
      <c r="M1240" s="566"/>
      <c r="O1240" s="682"/>
      <c r="W1240" s="566"/>
      <c r="X1240" s="566"/>
    </row>
    <row r="1241" spans="1:24" ht="27" customHeight="1" x14ac:dyDescent="0.25">
      <c r="A1241" s="1200">
        <v>1240</v>
      </c>
      <c r="B1241" s="1211">
        <v>1492852</v>
      </c>
      <c r="C1241" s="1212" t="s">
        <v>6611</v>
      </c>
      <c r="D1241" s="1212" t="s">
        <v>6510</v>
      </c>
      <c r="E1241" s="1213"/>
      <c r="F1241" s="1214">
        <v>18313</v>
      </c>
      <c r="G1241" s="1215" t="s">
        <v>9759</v>
      </c>
      <c r="H1241" s="1213" t="s">
        <v>6297</v>
      </c>
      <c r="I1241" s="1213"/>
      <c r="J1241" s="1216" t="s">
        <v>9660</v>
      </c>
      <c r="K1241" s="1213"/>
      <c r="L1241" s="1213"/>
      <c r="M1241" s="566"/>
      <c r="O1241" s="682"/>
      <c r="W1241" s="566"/>
      <c r="X1241" s="566"/>
    </row>
    <row r="1242" spans="1:24" ht="27" customHeight="1" x14ac:dyDescent="0.25">
      <c r="A1242" s="1200">
        <v>1241</v>
      </c>
      <c r="B1242" s="1211">
        <v>1699069</v>
      </c>
      <c r="C1242" s="1212" t="s">
        <v>1333</v>
      </c>
      <c r="D1242" s="1212" t="s">
        <v>5557</v>
      </c>
      <c r="E1242" s="1213"/>
      <c r="F1242" s="1214">
        <v>18616</v>
      </c>
      <c r="G1242" s="1215">
        <v>210984290119</v>
      </c>
      <c r="H1242" s="1213" t="s">
        <v>6326</v>
      </c>
      <c r="I1242" s="1213"/>
      <c r="J1242" s="1216" t="s">
        <v>9660</v>
      </c>
      <c r="K1242" s="1213"/>
      <c r="L1242" s="1213"/>
      <c r="M1242" s="566"/>
      <c r="O1242" s="682"/>
      <c r="V1242" s="566"/>
    </row>
    <row r="1243" spans="1:24" ht="27" customHeight="1" x14ac:dyDescent="0.25">
      <c r="A1243" s="1200">
        <v>1242</v>
      </c>
      <c r="B1243" s="1211">
        <v>1906795</v>
      </c>
      <c r="C1243" s="1212" t="s">
        <v>6089</v>
      </c>
      <c r="D1243" s="1212" t="s">
        <v>5571</v>
      </c>
      <c r="E1243" s="1213"/>
      <c r="F1243" s="1214">
        <v>18812</v>
      </c>
      <c r="G1243" s="1215">
        <v>210984290119</v>
      </c>
      <c r="H1243" s="1213" t="s">
        <v>6336</v>
      </c>
      <c r="I1243" s="1213"/>
      <c r="J1243" s="1216" t="s">
        <v>9660</v>
      </c>
      <c r="K1243" s="1213"/>
      <c r="L1243" s="1213"/>
      <c r="M1243" s="566"/>
      <c r="O1243" s="682"/>
      <c r="V1243" s="566"/>
    </row>
    <row r="1244" spans="1:24" ht="27" customHeight="1" x14ac:dyDescent="0.25">
      <c r="A1244" s="1200">
        <v>1243</v>
      </c>
      <c r="B1244" s="1211">
        <v>1947077</v>
      </c>
      <c r="C1244" s="1232" t="s">
        <v>2707</v>
      </c>
      <c r="D1244" s="1232" t="s">
        <v>6515</v>
      </c>
      <c r="E1244" s="1200"/>
      <c r="F1244" s="1233">
        <v>16633</v>
      </c>
      <c r="G1244" s="1199">
        <v>210985964078</v>
      </c>
      <c r="H1244" s="1200" t="s">
        <v>6337</v>
      </c>
      <c r="I1244" s="1200"/>
      <c r="J1244" s="1206" t="s">
        <v>9660</v>
      </c>
      <c r="K1244" s="1200"/>
      <c r="L1244" s="1200"/>
      <c r="M1244" s="565" t="s">
        <v>6712</v>
      </c>
      <c r="O1244" s="682"/>
      <c r="V1244" s="566"/>
      <c r="W1244" s="566"/>
      <c r="X1244" s="566"/>
    </row>
    <row r="1245" spans="1:24" ht="27" customHeight="1" x14ac:dyDescent="0.25">
      <c r="A1245" s="1200">
        <v>1244</v>
      </c>
      <c r="B1245" s="1211">
        <v>2029291</v>
      </c>
      <c r="C1245" s="1232" t="s">
        <v>1509</v>
      </c>
      <c r="D1245" s="1232" t="s">
        <v>5457</v>
      </c>
      <c r="E1245" s="1200"/>
      <c r="F1245" s="1233">
        <v>19634</v>
      </c>
      <c r="G1245" s="1199">
        <v>210992932352</v>
      </c>
      <c r="H1245" s="1200" t="s">
        <v>6340</v>
      </c>
      <c r="I1245" s="1200"/>
      <c r="J1245" s="1206" t="s">
        <v>9660</v>
      </c>
      <c r="K1245" s="1200"/>
      <c r="L1245" s="1200"/>
      <c r="M1245" s="565" t="s">
        <v>6712</v>
      </c>
      <c r="O1245" s="682"/>
      <c r="W1245" s="566"/>
      <c r="X1245" s="566"/>
    </row>
    <row r="1246" spans="1:24" ht="27" customHeight="1" x14ac:dyDescent="0.25">
      <c r="A1246" s="1200">
        <v>1245</v>
      </c>
      <c r="B1246" s="1211">
        <v>2397625</v>
      </c>
      <c r="C1246" s="1212" t="s">
        <v>6028</v>
      </c>
      <c r="D1246" s="1212" t="s">
        <v>1053</v>
      </c>
      <c r="E1246" s="1213"/>
      <c r="F1246" s="1214">
        <v>18934</v>
      </c>
      <c r="G1246" s="1215">
        <v>210982161155</v>
      </c>
      <c r="H1246" s="1213" t="s">
        <v>6355</v>
      </c>
      <c r="I1246" s="1213"/>
      <c r="J1246" s="1216" t="s">
        <v>9660</v>
      </c>
      <c r="K1246" s="1213"/>
      <c r="L1246" s="1213"/>
      <c r="M1246" s="566"/>
      <c r="O1246" s="682"/>
      <c r="W1246" s="566"/>
      <c r="X1246" s="566"/>
    </row>
    <row r="1247" spans="1:24" ht="27" customHeight="1" x14ac:dyDescent="0.25">
      <c r="A1247" s="1200">
        <v>1246</v>
      </c>
      <c r="B1247" s="1211">
        <v>2829288</v>
      </c>
      <c r="C1247" s="1212" t="s">
        <v>6617</v>
      </c>
      <c r="D1247" s="1212" t="s">
        <v>6530</v>
      </c>
      <c r="E1247" s="1213"/>
      <c r="F1247" s="1214">
        <v>13644</v>
      </c>
      <c r="G1247" s="1215" t="s">
        <v>9758</v>
      </c>
      <c r="H1247" s="1213" t="s">
        <v>6364</v>
      </c>
      <c r="I1247" s="1213"/>
      <c r="J1247" s="1216" t="s">
        <v>9660</v>
      </c>
      <c r="K1247" s="1213"/>
      <c r="L1247" s="1213"/>
      <c r="M1247" s="566"/>
      <c r="O1247" s="682"/>
      <c r="V1247" s="566"/>
      <c r="W1247" s="566"/>
      <c r="X1247" s="566"/>
    </row>
    <row r="1248" spans="1:24" ht="27" customHeight="1" x14ac:dyDescent="0.25">
      <c r="A1248" s="1200">
        <v>1247</v>
      </c>
      <c r="B1248" s="1211">
        <v>3372050</v>
      </c>
      <c r="C1248" s="1212" t="s">
        <v>6618</v>
      </c>
      <c r="D1248" s="1212" t="s">
        <v>6532</v>
      </c>
      <c r="E1248" s="1213"/>
      <c r="F1248" s="1214">
        <v>15684</v>
      </c>
      <c r="G1248" s="1215">
        <v>210985977040</v>
      </c>
      <c r="H1248" s="1213" t="s">
        <v>6365</v>
      </c>
      <c r="I1248" s="1213"/>
      <c r="J1248" s="1216" t="s">
        <v>9660</v>
      </c>
      <c r="K1248" s="1213"/>
      <c r="L1248" s="1213"/>
      <c r="M1248" s="566"/>
      <c r="O1248" s="682"/>
      <c r="V1248" s="566"/>
    </row>
    <row r="1249" spans="1:24" ht="27" customHeight="1" x14ac:dyDescent="0.25">
      <c r="A1249" s="1200">
        <v>1248</v>
      </c>
      <c r="B1249" s="1198" t="s">
        <v>6371</v>
      </c>
      <c r="C1249" s="1212" t="s">
        <v>5682</v>
      </c>
      <c r="D1249" s="1212" t="s">
        <v>5523</v>
      </c>
      <c r="E1249" s="1213"/>
      <c r="F1249" s="1214">
        <v>16334</v>
      </c>
      <c r="G1249" s="1215">
        <v>210992385579</v>
      </c>
      <c r="H1249" s="1213" t="s">
        <v>6367</v>
      </c>
      <c r="I1249" s="1213"/>
      <c r="J1249" s="1216" t="s">
        <v>9660</v>
      </c>
      <c r="K1249" s="1213"/>
      <c r="L1249" s="1213"/>
      <c r="M1249" s="566"/>
      <c r="O1249" s="682"/>
      <c r="P1249" s="1174"/>
      <c r="V1249" s="566"/>
    </row>
    <row r="1250" spans="1:24" ht="27" customHeight="1" x14ac:dyDescent="0.25">
      <c r="A1250" s="1200">
        <v>1249</v>
      </c>
      <c r="B1250" s="1205">
        <v>674014</v>
      </c>
      <c r="C1250" s="1206" t="s">
        <v>2912</v>
      </c>
      <c r="D1250" s="1206" t="s">
        <v>2913</v>
      </c>
      <c r="E1250" s="1213"/>
      <c r="F1250" s="1207">
        <v>19789</v>
      </c>
      <c r="G1250" s="1200">
        <v>985911330</v>
      </c>
      <c r="H1250" s="1200" t="s">
        <v>2915</v>
      </c>
      <c r="I1250" s="1200"/>
      <c r="J1250" s="1200" t="s">
        <v>54</v>
      </c>
      <c r="K1250" s="1200"/>
      <c r="L1250" s="1200"/>
      <c r="M1250" s="567" t="s">
        <v>9602</v>
      </c>
      <c r="N1250" s="567"/>
      <c r="O1250" s="567"/>
      <c r="P1250" s="1172"/>
    </row>
    <row r="1251" spans="1:24" ht="27" customHeight="1" x14ac:dyDescent="0.25">
      <c r="A1251" s="1200">
        <v>1250</v>
      </c>
      <c r="B1251" s="1205">
        <v>669453</v>
      </c>
      <c r="C1251" s="1227" t="s">
        <v>2450</v>
      </c>
      <c r="D1251" s="1227" t="s">
        <v>9605</v>
      </c>
      <c r="E1251" s="1213"/>
      <c r="F1251" s="1207">
        <v>8649</v>
      </c>
      <c r="G1251" s="1200" t="s">
        <v>1966</v>
      </c>
      <c r="H1251" s="1200" t="s">
        <v>1967</v>
      </c>
      <c r="I1251" s="1200"/>
      <c r="J1251" s="1200" t="s">
        <v>381</v>
      </c>
      <c r="K1251" s="1200"/>
      <c r="L1251" s="1200"/>
      <c r="M1251" s="567" t="s">
        <v>9604</v>
      </c>
      <c r="N1251" s="567"/>
      <c r="O1251" s="567"/>
      <c r="P1251" s="1172"/>
    </row>
    <row r="1252" spans="1:24" ht="27" customHeight="1" x14ac:dyDescent="0.25">
      <c r="A1252" s="1200">
        <v>1251</v>
      </c>
      <c r="B1252" s="1211">
        <v>268761</v>
      </c>
      <c r="C1252" s="1245" t="s">
        <v>9675</v>
      </c>
      <c r="D1252" s="1245" t="s">
        <v>4477</v>
      </c>
      <c r="E1252" s="1246"/>
      <c r="F1252" s="1247">
        <v>15270</v>
      </c>
      <c r="G1252" s="1248"/>
      <c r="H1252" s="1246" t="s">
        <v>9676</v>
      </c>
      <c r="I1252" s="1246"/>
      <c r="J1252" s="1246" t="s">
        <v>9677</v>
      </c>
      <c r="K1252" s="1246"/>
      <c r="L1252" s="1246" t="s">
        <v>9681</v>
      </c>
      <c r="M1252" s="1160" t="s">
        <v>9681</v>
      </c>
      <c r="W1252" s="566"/>
      <c r="X1252" s="566"/>
    </row>
    <row r="1253" spans="1:24" ht="27" customHeight="1" x14ac:dyDescent="0.25">
      <c r="A1253" s="1200">
        <v>1252</v>
      </c>
      <c r="B1253" s="1205">
        <v>1417424</v>
      </c>
      <c r="C1253" s="1206" t="s">
        <v>438</v>
      </c>
      <c r="D1253" s="1227" t="s">
        <v>5524</v>
      </c>
      <c r="E1253" s="1213"/>
      <c r="F1253" s="1207">
        <v>20272</v>
      </c>
      <c r="G1253" s="1200">
        <v>972915119</v>
      </c>
      <c r="H1253" s="1200" t="s">
        <v>3840</v>
      </c>
      <c r="I1253" s="1200"/>
      <c r="J1253" s="1200" t="s">
        <v>281</v>
      </c>
      <c r="K1253" s="1200"/>
      <c r="L1253" s="1200"/>
      <c r="M1253" s="567" t="s">
        <v>9577</v>
      </c>
      <c r="N1253" s="567"/>
      <c r="O1253" s="567"/>
      <c r="P1253" s="1172"/>
      <c r="W1253" s="566"/>
      <c r="X1253" s="566"/>
    </row>
    <row r="1254" spans="1:24" ht="27" customHeight="1" x14ac:dyDescent="0.25">
      <c r="A1254" s="1200">
        <v>1253</v>
      </c>
      <c r="B1254" s="1205">
        <v>1499690</v>
      </c>
      <c r="C1254" s="1206" t="s">
        <v>2925</v>
      </c>
      <c r="D1254" s="1227" t="s">
        <v>9576</v>
      </c>
      <c r="E1254" s="1213"/>
      <c r="F1254" s="1207">
        <v>19841</v>
      </c>
      <c r="G1254" s="1200">
        <v>982431640</v>
      </c>
      <c r="H1254" s="1200" t="s">
        <v>2928</v>
      </c>
      <c r="I1254" s="1200"/>
      <c r="J1254" s="1200" t="s">
        <v>281</v>
      </c>
      <c r="K1254" s="1200"/>
      <c r="L1254" s="1200"/>
      <c r="M1254" s="567" t="s">
        <v>9575</v>
      </c>
      <c r="N1254" s="567"/>
      <c r="O1254" s="567"/>
      <c r="P1254" s="1172"/>
      <c r="W1254" s="566"/>
      <c r="X1254" s="566"/>
    </row>
    <row r="1255" spans="1:24" ht="27" customHeight="1" x14ac:dyDescent="0.25">
      <c r="A1255" s="1200">
        <v>1254</v>
      </c>
      <c r="B1255" s="1205">
        <v>2905012</v>
      </c>
      <c r="C1255" s="1206" t="s">
        <v>2294</v>
      </c>
      <c r="D1255" s="1227" t="s">
        <v>9554</v>
      </c>
      <c r="E1255" s="1213"/>
      <c r="F1255" s="1207">
        <v>18518</v>
      </c>
      <c r="G1255" s="1200">
        <v>982368625</v>
      </c>
      <c r="H1255" s="1200" t="s">
        <v>2297</v>
      </c>
      <c r="I1255" s="1200"/>
      <c r="J1255" s="1200" t="s">
        <v>281</v>
      </c>
      <c r="K1255" s="1200"/>
      <c r="L1255" s="1200"/>
      <c r="M1255" s="567" t="s">
        <v>9553</v>
      </c>
      <c r="N1255" s="567"/>
      <c r="O1255" s="566"/>
      <c r="P1255" s="1172"/>
      <c r="W1255" s="566"/>
      <c r="X1255" s="566"/>
    </row>
    <row r="1256" spans="1:24" ht="27" customHeight="1" x14ac:dyDescent="0.25">
      <c r="A1256" s="1200">
        <v>1255</v>
      </c>
      <c r="B1256" s="1205">
        <v>652659</v>
      </c>
      <c r="C1256" s="1206" t="s">
        <v>2069</v>
      </c>
      <c r="D1256" s="1227" t="s">
        <v>9607</v>
      </c>
      <c r="E1256" s="1213"/>
      <c r="F1256" s="1207">
        <v>18241</v>
      </c>
      <c r="G1256" s="1200" t="s">
        <v>2071</v>
      </c>
      <c r="H1256" s="1200" t="s">
        <v>2074</v>
      </c>
      <c r="I1256" s="1200"/>
      <c r="J1256" s="1200" t="s">
        <v>382</v>
      </c>
      <c r="K1256" s="1200"/>
      <c r="L1256" s="1200"/>
      <c r="M1256" s="567" t="s">
        <v>9606</v>
      </c>
      <c r="N1256" s="567"/>
      <c r="O1256" s="567"/>
      <c r="P1256" s="1172"/>
    </row>
    <row r="1257" spans="1:24" ht="27" customHeight="1" x14ac:dyDescent="0.25">
      <c r="A1257" s="1200">
        <v>1256</v>
      </c>
      <c r="B1257" s="1211">
        <v>184006</v>
      </c>
      <c r="C1257" s="1192" t="s">
        <v>6769</v>
      </c>
      <c r="D1257" s="1192" t="s">
        <v>6770</v>
      </c>
      <c r="E1257" s="1191" t="s">
        <v>21</v>
      </c>
      <c r="F1257" s="1202">
        <v>13539</v>
      </c>
      <c r="G1257" s="1210" t="s">
        <v>6771</v>
      </c>
      <c r="H1257" s="1191" t="s">
        <v>6772</v>
      </c>
      <c r="I1257" s="1191" t="s">
        <v>21</v>
      </c>
      <c r="J1257" s="1193" t="s">
        <v>9661</v>
      </c>
      <c r="K1257" s="1209" t="s">
        <v>21</v>
      </c>
      <c r="L1257" s="1209" t="s">
        <v>21</v>
      </c>
      <c r="M1257" s="566"/>
      <c r="N1257" s="925"/>
      <c r="O1257" s="923"/>
      <c r="U1257" s="566"/>
      <c r="V1257" s="566"/>
      <c r="W1257" s="566"/>
      <c r="X1257" s="566"/>
    </row>
    <row r="1258" spans="1:24" ht="27" customHeight="1" x14ac:dyDescent="0.25">
      <c r="A1258" s="1200">
        <v>1257</v>
      </c>
      <c r="B1258" s="1217">
        <v>190982</v>
      </c>
      <c r="C1258" s="1218" t="s">
        <v>5622</v>
      </c>
      <c r="D1258" s="1218" t="s">
        <v>5314</v>
      </c>
      <c r="E1258" s="1213" t="s">
        <v>21</v>
      </c>
      <c r="F1258" s="1219">
        <v>11816</v>
      </c>
      <c r="G1258" s="1215">
        <v>982731675</v>
      </c>
      <c r="H1258" s="1213" t="s">
        <v>1828</v>
      </c>
      <c r="I1258" s="1213" t="s">
        <v>21</v>
      </c>
      <c r="J1258" s="1216" t="s">
        <v>9661</v>
      </c>
      <c r="K1258" s="1213" t="s">
        <v>21</v>
      </c>
      <c r="L1258" s="1213" t="s">
        <v>1829</v>
      </c>
      <c r="M1258" s="566"/>
      <c r="N1258" s="567"/>
      <c r="O1258" s="567"/>
      <c r="P1258" s="1172"/>
      <c r="Q1258" s="566"/>
      <c r="R1258" s="566"/>
      <c r="S1258" s="566"/>
      <c r="T1258" s="566"/>
      <c r="U1258" s="566"/>
      <c r="V1258" s="566"/>
      <c r="W1258" s="566"/>
      <c r="X1258" s="566"/>
    </row>
    <row r="1259" spans="1:24" ht="27" customHeight="1" x14ac:dyDescent="0.25">
      <c r="A1259" s="1200">
        <v>1258</v>
      </c>
      <c r="B1259" s="1217">
        <v>203155</v>
      </c>
      <c r="C1259" s="1198" t="s">
        <v>5624</v>
      </c>
      <c r="D1259" s="1198" t="s">
        <v>492</v>
      </c>
      <c r="E1259" s="1213" t="s">
        <v>21</v>
      </c>
      <c r="F1259" s="1219">
        <v>14716</v>
      </c>
      <c r="G1259" s="1199">
        <v>2.1374790098116998E+17</v>
      </c>
      <c r="H1259" s="1200" t="s">
        <v>494</v>
      </c>
      <c r="I1259" s="1213" t="s">
        <v>21</v>
      </c>
      <c r="J1259" s="1216" t="s">
        <v>9661</v>
      </c>
      <c r="K1259" s="1213" t="s">
        <v>21</v>
      </c>
      <c r="L1259" s="1213" t="s">
        <v>21</v>
      </c>
      <c r="M1259" s="566"/>
      <c r="N1259" s="567"/>
      <c r="O1259" s="567"/>
      <c r="P1259" s="1172"/>
      <c r="Q1259" s="566"/>
      <c r="R1259" s="566"/>
      <c r="S1259" s="566"/>
      <c r="T1259" s="566"/>
      <c r="U1259" s="566"/>
      <c r="V1259" s="566"/>
      <c r="W1259" s="566"/>
      <c r="X1259" s="566"/>
    </row>
    <row r="1260" spans="1:24" ht="27" customHeight="1" x14ac:dyDescent="0.25">
      <c r="A1260" s="1200">
        <v>1259</v>
      </c>
      <c r="B1260" s="1211">
        <v>204627</v>
      </c>
      <c r="C1260" s="1192" t="s">
        <v>6788</v>
      </c>
      <c r="D1260" s="1192" t="s">
        <v>6789</v>
      </c>
      <c r="E1260" s="1191" t="s">
        <v>21</v>
      </c>
      <c r="F1260" s="1252"/>
      <c r="G1260" s="1210" t="s">
        <v>6790</v>
      </c>
      <c r="H1260" s="1191" t="s">
        <v>6791</v>
      </c>
      <c r="I1260" s="1191" t="s">
        <v>21</v>
      </c>
      <c r="J1260" s="1192" t="s">
        <v>9661</v>
      </c>
      <c r="K1260" s="1191" t="s">
        <v>21</v>
      </c>
      <c r="L1260" s="1209" t="s">
        <v>6790</v>
      </c>
      <c r="M1260" s="566"/>
      <c r="N1260" s="925"/>
      <c r="O1260" s="1147"/>
      <c r="U1260" s="566"/>
      <c r="V1260" s="566"/>
      <c r="W1260" s="566"/>
      <c r="X1260" s="566"/>
    </row>
    <row r="1261" spans="1:24" ht="27" customHeight="1" x14ac:dyDescent="0.25">
      <c r="A1261" s="1200">
        <v>1260</v>
      </c>
      <c r="B1261" s="1217">
        <v>211932</v>
      </c>
      <c r="C1261" s="1218" t="s">
        <v>5628</v>
      </c>
      <c r="D1261" s="1218" t="s">
        <v>2132</v>
      </c>
      <c r="E1261" s="1213" t="s">
        <v>21</v>
      </c>
      <c r="F1261" s="1219">
        <v>13374</v>
      </c>
      <c r="G1261" s="1215">
        <v>21560560</v>
      </c>
      <c r="H1261" s="1213" t="s">
        <v>2130</v>
      </c>
      <c r="I1261" s="1213" t="s">
        <v>21</v>
      </c>
      <c r="J1261" s="1216" t="s">
        <v>9661</v>
      </c>
      <c r="K1261" s="1213" t="s">
        <v>21</v>
      </c>
      <c r="L1261" s="1213" t="s">
        <v>21</v>
      </c>
      <c r="M1261" s="566"/>
      <c r="N1261" s="567"/>
      <c r="O1261" s="567"/>
      <c r="P1261" s="1172"/>
      <c r="Q1261" s="566"/>
      <c r="R1261" s="566"/>
      <c r="S1261" s="566"/>
      <c r="T1261" s="566"/>
      <c r="U1261" s="566"/>
      <c r="V1261" s="566"/>
      <c r="W1261" s="566"/>
      <c r="X1261" s="566"/>
    </row>
    <row r="1262" spans="1:24" ht="27" customHeight="1" x14ac:dyDescent="0.25">
      <c r="A1262" s="1200">
        <v>1261</v>
      </c>
      <c r="B1262" s="1211">
        <v>213975</v>
      </c>
      <c r="C1262" s="1212" t="s">
        <v>4686</v>
      </c>
      <c r="D1262" s="1212" t="s">
        <v>6376</v>
      </c>
      <c r="E1262" s="1213"/>
      <c r="F1262" s="1214">
        <v>14546</v>
      </c>
      <c r="G1262" s="1215">
        <v>210981668352</v>
      </c>
      <c r="H1262" s="1213" t="s">
        <v>6107</v>
      </c>
      <c r="I1262" s="1213"/>
      <c r="J1262" s="1216" t="s">
        <v>9661</v>
      </c>
      <c r="K1262" s="1213"/>
      <c r="L1262" s="1213"/>
      <c r="M1262" s="566"/>
      <c r="O1262" s="682"/>
      <c r="U1262" s="566"/>
      <c r="V1262" s="566"/>
      <c r="W1262" s="566"/>
      <c r="X1262" s="566"/>
    </row>
    <row r="1263" spans="1:24" ht="27" customHeight="1" x14ac:dyDescent="0.25">
      <c r="A1263" s="1200">
        <v>1262</v>
      </c>
      <c r="B1263" s="1217">
        <v>243581</v>
      </c>
      <c r="C1263" s="1218" t="s">
        <v>532</v>
      </c>
      <c r="D1263" s="1218" t="s">
        <v>4765</v>
      </c>
      <c r="E1263" s="1213" t="s">
        <v>21</v>
      </c>
      <c r="F1263" s="1219">
        <v>14591</v>
      </c>
      <c r="G1263" s="1215">
        <v>983782958</v>
      </c>
      <c r="H1263" s="1213" t="s">
        <v>4767</v>
      </c>
      <c r="I1263" s="1200" t="s">
        <v>21</v>
      </c>
      <c r="J1263" s="1216" t="s">
        <v>9661</v>
      </c>
      <c r="K1263" s="1213" t="s">
        <v>21</v>
      </c>
      <c r="L1263" s="1213" t="s">
        <v>21</v>
      </c>
      <c r="M1263" s="566"/>
      <c r="N1263" s="567"/>
      <c r="O1263" s="567"/>
      <c r="P1263" s="1172"/>
      <c r="Q1263" s="566"/>
      <c r="R1263" s="566"/>
      <c r="S1263" s="566"/>
      <c r="T1263" s="566"/>
      <c r="U1263" s="566"/>
      <c r="V1263" s="566"/>
      <c r="W1263" s="566"/>
      <c r="X1263" s="566"/>
    </row>
    <row r="1264" spans="1:24" ht="27" customHeight="1" x14ac:dyDescent="0.25">
      <c r="A1264" s="1200">
        <v>1263</v>
      </c>
      <c r="B1264" s="1217">
        <v>244827</v>
      </c>
      <c r="C1264" s="1218" t="s">
        <v>5638</v>
      </c>
      <c r="D1264" s="1218" t="s">
        <v>5321</v>
      </c>
      <c r="E1264" s="1213" t="s">
        <v>21</v>
      </c>
      <c r="F1264" s="1219">
        <v>14900</v>
      </c>
      <c r="G1264" s="1215">
        <v>981600530</v>
      </c>
      <c r="H1264" s="1213" t="s">
        <v>2993</v>
      </c>
      <c r="I1264" s="1213" t="s">
        <v>21</v>
      </c>
      <c r="J1264" s="1216" t="s">
        <v>9661</v>
      </c>
      <c r="K1264" s="1213" t="s">
        <v>21</v>
      </c>
      <c r="L1264" s="1213" t="s">
        <v>21</v>
      </c>
      <c r="M1264" s="566"/>
      <c r="N1264" s="567"/>
      <c r="O1264" s="567"/>
      <c r="P1264" s="1172"/>
      <c r="Q1264" s="566"/>
      <c r="R1264" s="566"/>
      <c r="S1264" s="566"/>
      <c r="T1264" s="566"/>
      <c r="U1264" s="566"/>
      <c r="V1264" s="566"/>
      <c r="W1264" s="566"/>
      <c r="X1264" s="566"/>
    </row>
    <row r="1265" spans="1:24" ht="27" customHeight="1" x14ac:dyDescent="0.25">
      <c r="A1265" s="1200">
        <v>1264</v>
      </c>
      <c r="B1265" s="1211">
        <v>245913</v>
      </c>
      <c r="C1265" s="1212" t="s">
        <v>1003</v>
      </c>
      <c r="D1265" s="1212" t="s">
        <v>6381</v>
      </c>
      <c r="E1265" s="1213"/>
      <c r="F1265" s="1214">
        <v>15405</v>
      </c>
      <c r="G1265" s="1215" t="s">
        <v>9757</v>
      </c>
      <c r="H1265" s="1213" t="s">
        <v>6112</v>
      </c>
      <c r="I1265" s="1213" t="s">
        <v>6623</v>
      </c>
      <c r="J1265" s="1216" t="s">
        <v>9661</v>
      </c>
      <c r="K1265" s="1213" t="s">
        <v>3691</v>
      </c>
      <c r="L1265" s="1213">
        <v>981910702</v>
      </c>
      <c r="M1265" s="566"/>
      <c r="O1265" s="682"/>
      <c r="U1265" s="566"/>
      <c r="V1265" s="566"/>
      <c r="W1265" s="566"/>
      <c r="X1265" s="566"/>
    </row>
    <row r="1266" spans="1:24" ht="27" customHeight="1" x14ac:dyDescent="0.25">
      <c r="A1266" s="1200">
        <v>1265</v>
      </c>
      <c r="B1266" s="1211">
        <v>252087</v>
      </c>
      <c r="C1266" s="1212" t="s">
        <v>2623</v>
      </c>
      <c r="D1266" s="1212" t="s">
        <v>2624</v>
      </c>
      <c r="E1266" s="1213"/>
      <c r="F1266" s="1214">
        <v>17474</v>
      </c>
      <c r="G1266" s="1215" t="s">
        <v>9756</v>
      </c>
      <c r="H1266" s="1213" t="s">
        <v>6115</v>
      </c>
      <c r="I1266" s="1213"/>
      <c r="J1266" s="1216" t="s">
        <v>9661</v>
      </c>
      <c r="K1266" s="1213"/>
      <c r="L1266" s="1213"/>
      <c r="M1266" s="566"/>
      <c r="O1266" s="682"/>
      <c r="U1266" s="566"/>
      <c r="V1266" s="566"/>
      <c r="W1266" s="566"/>
      <c r="X1266" s="566"/>
    </row>
    <row r="1267" spans="1:24" ht="27" customHeight="1" x14ac:dyDescent="0.25">
      <c r="A1267" s="1200">
        <v>1266</v>
      </c>
      <c r="B1267" s="1217">
        <v>269217</v>
      </c>
      <c r="C1267" s="1218" t="s">
        <v>6056</v>
      </c>
      <c r="D1267" s="1218" t="s">
        <v>3436</v>
      </c>
      <c r="E1267" s="1213" t="s">
        <v>21</v>
      </c>
      <c r="F1267" s="1219">
        <v>13252</v>
      </c>
      <c r="G1267" s="1215">
        <v>981745906</v>
      </c>
      <c r="H1267" s="1213" t="s">
        <v>3438</v>
      </c>
      <c r="I1267" s="1213" t="s">
        <v>21</v>
      </c>
      <c r="J1267" s="1216" t="s">
        <v>9661</v>
      </c>
      <c r="K1267" s="1213" t="s">
        <v>21</v>
      </c>
      <c r="L1267" s="1213" t="s">
        <v>21</v>
      </c>
      <c r="M1267" s="566"/>
      <c r="N1267" s="567"/>
      <c r="O1267" s="567"/>
      <c r="P1267" s="1172"/>
      <c r="Q1267" s="566"/>
      <c r="R1267" s="566"/>
      <c r="S1267" s="566"/>
      <c r="T1267" s="566"/>
      <c r="U1267" s="566"/>
      <c r="V1267" s="566"/>
      <c r="W1267" s="566"/>
      <c r="X1267" s="566"/>
    </row>
    <row r="1268" spans="1:24" ht="27" customHeight="1" x14ac:dyDescent="0.25">
      <c r="A1268" s="1200">
        <v>1267</v>
      </c>
      <c r="B1268" s="1217">
        <v>274295</v>
      </c>
      <c r="C1268" s="1218" t="s">
        <v>5652</v>
      </c>
      <c r="D1268" s="1218" t="s">
        <v>480</v>
      </c>
      <c r="E1268" s="1213" t="s">
        <v>21</v>
      </c>
      <c r="F1268" s="1219">
        <v>15919</v>
      </c>
      <c r="G1268" s="1215">
        <v>991788984</v>
      </c>
      <c r="H1268" s="1213" t="s">
        <v>482</v>
      </c>
      <c r="I1268" s="1213" t="s">
        <v>21</v>
      </c>
      <c r="J1268" s="1216" t="s">
        <v>9661</v>
      </c>
      <c r="K1268" s="1213" t="s">
        <v>21</v>
      </c>
      <c r="L1268" s="1213" t="s">
        <v>21</v>
      </c>
      <c r="M1268" s="566"/>
      <c r="N1268" s="567"/>
      <c r="O1268" s="567"/>
      <c r="P1268" s="1172"/>
      <c r="Q1268" s="566"/>
      <c r="R1268" s="566"/>
      <c r="S1268" s="566"/>
      <c r="T1268" s="566"/>
      <c r="U1268" s="566"/>
      <c r="V1268" s="566"/>
      <c r="W1268" s="566"/>
      <c r="X1268" s="566"/>
    </row>
    <row r="1269" spans="1:24" ht="27" customHeight="1" x14ac:dyDescent="0.25">
      <c r="A1269" s="1200">
        <v>1268</v>
      </c>
      <c r="B1269" s="1222">
        <v>282340</v>
      </c>
      <c r="C1269" s="1222" t="s">
        <v>994</v>
      </c>
      <c r="D1269" s="1223" t="s">
        <v>5332</v>
      </c>
      <c r="E1269" s="1194" t="s">
        <v>21</v>
      </c>
      <c r="F1269" s="1224">
        <v>14552</v>
      </c>
      <c r="G1269" s="1226" t="s">
        <v>6980</v>
      </c>
      <c r="H1269" s="1194" t="s">
        <v>6981</v>
      </c>
      <c r="I1269" s="1194" t="s">
        <v>21</v>
      </c>
      <c r="J1269" s="1197" t="s">
        <v>9661</v>
      </c>
      <c r="K1269" s="1194" t="s">
        <v>21</v>
      </c>
      <c r="L1269" s="1194" t="s">
        <v>21</v>
      </c>
      <c r="M1269" s="566" t="s">
        <v>9393</v>
      </c>
      <c r="N1269" s="923" t="s">
        <v>6983</v>
      </c>
      <c r="O1269" s="567"/>
      <c r="P1269" s="1172"/>
      <c r="U1269" s="566"/>
      <c r="V1269" s="566"/>
      <c r="W1269" s="566"/>
      <c r="X1269" s="566"/>
    </row>
    <row r="1270" spans="1:24" ht="27" customHeight="1" x14ac:dyDescent="0.25">
      <c r="A1270" s="1200">
        <v>1269</v>
      </c>
      <c r="B1270" s="1211">
        <v>282362</v>
      </c>
      <c r="C1270" s="1212" t="s">
        <v>6543</v>
      </c>
      <c r="D1270" s="1212" t="s">
        <v>3394</v>
      </c>
      <c r="E1270" s="1213"/>
      <c r="F1270" s="1214">
        <v>17157</v>
      </c>
      <c r="G1270" s="1215">
        <v>210994244958</v>
      </c>
      <c r="H1270" s="1213" t="s">
        <v>6121</v>
      </c>
      <c r="I1270" s="1213"/>
      <c r="J1270" s="1216" t="s">
        <v>9661</v>
      </c>
      <c r="K1270" s="1213"/>
      <c r="L1270" s="1213"/>
      <c r="M1270" s="566"/>
      <c r="O1270" s="682"/>
      <c r="U1270" s="566"/>
      <c r="V1270" s="566"/>
      <c r="W1270" s="566"/>
      <c r="X1270" s="566"/>
    </row>
    <row r="1271" spans="1:24" ht="27" customHeight="1" x14ac:dyDescent="0.25">
      <c r="A1271" s="1200">
        <v>1270</v>
      </c>
      <c r="B1271" s="1208">
        <v>285535</v>
      </c>
      <c r="C1271" s="1192" t="s">
        <v>6997</v>
      </c>
      <c r="D1271" s="1192" t="s">
        <v>6998</v>
      </c>
      <c r="E1271" s="1191" t="s">
        <v>21</v>
      </c>
      <c r="F1271" s="1225">
        <v>13994</v>
      </c>
      <c r="G1271" s="1210" t="s">
        <v>6999</v>
      </c>
      <c r="H1271" s="1191" t="s">
        <v>7000</v>
      </c>
      <c r="I1271" s="1191" t="s">
        <v>21</v>
      </c>
      <c r="J1271" s="1193" t="s">
        <v>9661</v>
      </c>
      <c r="K1271" s="1209" t="s">
        <v>21</v>
      </c>
      <c r="L1271" s="1209" t="s">
        <v>21</v>
      </c>
      <c r="M1271" s="566"/>
      <c r="N1271" s="925"/>
      <c r="O1271" s="923"/>
      <c r="U1271" s="566"/>
      <c r="V1271" s="566"/>
      <c r="W1271" s="566"/>
      <c r="X1271" s="566"/>
    </row>
    <row r="1272" spans="1:24" ht="27" customHeight="1" x14ac:dyDescent="0.25">
      <c r="A1272" s="1200">
        <v>1271</v>
      </c>
      <c r="B1272" s="1208">
        <v>308238</v>
      </c>
      <c r="C1272" s="1192" t="s">
        <v>6066</v>
      </c>
      <c r="D1272" s="1192" t="s">
        <v>7054</v>
      </c>
      <c r="E1272" s="1191" t="s">
        <v>21</v>
      </c>
      <c r="F1272" s="1202">
        <v>14968</v>
      </c>
      <c r="G1272" s="1210" t="s">
        <v>7055</v>
      </c>
      <c r="H1272" s="1191" t="s">
        <v>7056</v>
      </c>
      <c r="I1272" s="1191" t="s">
        <v>21</v>
      </c>
      <c r="J1272" s="1193" t="s">
        <v>9661</v>
      </c>
      <c r="K1272" s="1191" t="s">
        <v>21</v>
      </c>
      <c r="L1272" s="1191" t="s">
        <v>21</v>
      </c>
      <c r="M1272" s="566"/>
      <c r="N1272" s="924"/>
      <c r="O1272" s="923"/>
      <c r="U1272" s="566"/>
      <c r="V1272" s="566"/>
    </row>
    <row r="1273" spans="1:24" ht="27" customHeight="1" x14ac:dyDescent="0.25">
      <c r="A1273" s="1200">
        <v>1272</v>
      </c>
      <c r="B1273" s="1217">
        <v>316109</v>
      </c>
      <c r="C1273" s="1218" t="s">
        <v>939</v>
      </c>
      <c r="D1273" s="1218" t="s">
        <v>5319</v>
      </c>
      <c r="E1273" s="1213" t="s">
        <v>21</v>
      </c>
      <c r="F1273" s="1219">
        <v>15176</v>
      </c>
      <c r="G1273" s="1195"/>
      <c r="H1273" s="1213" t="s">
        <v>4118</v>
      </c>
      <c r="I1273" s="1200" t="s">
        <v>21</v>
      </c>
      <c r="J1273" s="1216" t="s">
        <v>9661</v>
      </c>
      <c r="K1273" s="1213" t="s">
        <v>21</v>
      </c>
      <c r="L1273" s="1213" t="s">
        <v>21</v>
      </c>
      <c r="M1273" s="566"/>
      <c r="N1273" s="567"/>
      <c r="O1273" s="567"/>
      <c r="P1273" s="1172"/>
      <c r="Q1273" s="566"/>
      <c r="R1273" s="566"/>
      <c r="S1273" s="566"/>
      <c r="T1273" s="566"/>
      <c r="U1273" s="566"/>
      <c r="V1273" s="566"/>
    </row>
    <row r="1274" spans="1:24" ht="27" customHeight="1" x14ac:dyDescent="0.25">
      <c r="A1274" s="1200">
        <v>1273</v>
      </c>
      <c r="B1274" s="1217">
        <v>321117</v>
      </c>
      <c r="C1274" s="1218" t="s">
        <v>1240</v>
      </c>
      <c r="D1274" s="1218" t="s">
        <v>5241</v>
      </c>
      <c r="E1274" s="1213" t="s">
        <v>21</v>
      </c>
      <c r="F1274" s="1219">
        <v>14996</v>
      </c>
      <c r="G1274" s="1215">
        <v>982154868</v>
      </c>
      <c r="H1274" s="1213" t="s">
        <v>2344</v>
      </c>
      <c r="I1274" s="1213" t="s">
        <v>21</v>
      </c>
      <c r="J1274" s="1216" t="s">
        <v>9661</v>
      </c>
      <c r="K1274" s="1213" t="s">
        <v>21</v>
      </c>
      <c r="L1274" s="1213" t="s">
        <v>21</v>
      </c>
      <c r="M1274" s="566"/>
      <c r="N1274" s="567"/>
      <c r="O1274" s="567"/>
      <c r="P1274" s="1172"/>
      <c r="Q1274" s="566"/>
      <c r="R1274" s="566"/>
      <c r="S1274" s="566"/>
      <c r="T1274" s="566"/>
      <c r="U1274" s="566"/>
      <c r="V1274" s="566"/>
    </row>
    <row r="1275" spans="1:24" ht="27" customHeight="1" x14ac:dyDescent="0.25">
      <c r="A1275" s="1200">
        <v>1274</v>
      </c>
      <c r="B1275" s="1217">
        <v>323750</v>
      </c>
      <c r="C1275" s="1218" t="s">
        <v>5669</v>
      </c>
      <c r="D1275" s="1218" t="s">
        <v>5339</v>
      </c>
      <c r="E1275" s="1213" t="s">
        <v>21</v>
      </c>
      <c r="F1275" s="1219">
        <v>16372</v>
      </c>
      <c r="G1275" s="1215">
        <v>21555326</v>
      </c>
      <c r="H1275" s="1213" t="s">
        <v>1283</v>
      </c>
      <c r="I1275" s="1213" t="s">
        <v>21</v>
      </c>
      <c r="J1275" s="1216" t="s">
        <v>9661</v>
      </c>
      <c r="K1275" s="1213" t="s">
        <v>21</v>
      </c>
      <c r="L1275" s="1213" t="s">
        <v>21</v>
      </c>
      <c r="M1275" s="566"/>
      <c r="N1275" s="567"/>
      <c r="O1275" s="567"/>
      <c r="P1275" s="1172"/>
      <c r="Q1275" s="566"/>
      <c r="R1275" s="566"/>
      <c r="S1275" s="566"/>
      <c r="T1275" s="566"/>
      <c r="U1275" s="566"/>
      <c r="V1275" s="566"/>
    </row>
    <row r="1276" spans="1:24" ht="27" customHeight="1" x14ac:dyDescent="0.25">
      <c r="A1276" s="1200">
        <v>1275</v>
      </c>
      <c r="B1276" s="1211">
        <v>328263</v>
      </c>
      <c r="C1276" s="1212" t="s">
        <v>6546</v>
      </c>
      <c r="D1276" s="1212" t="s">
        <v>6393</v>
      </c>
      <c r="E1276" s="1213"/>
      <c r="F1276" s="1214">
        <v>17816</v>
      </c>
      <c r="G1276" s="1215" t="s">
        <v>9755</v>
      </c>
      <c r="H1276" s="1213" t="s">
        <v>6131</v>
      </c>
      <c r="I1276" s="1213" t="s">
        <v>6628</v>
      </c>
      <c r="J1276" s="1216" t="s">
        <v>9661</v>
      </c>
      <c r="K1276" s="1213" t="s">
        <v>6690</v>
      </c>
      <c r="L1276" s="1213">
        <v>981773565</v>
      </c>
      <c r="M1276" s="566"/>
      <c r="O1276" s="682"/>
      <c r="U1276" s="566"/>
      <c r="V1276" s="566"/>
    </row>
    <row r="1277" spans="1:24" ht="27" customHeight="1" x14ac:dyDescent="0.25">
      <c r="A1277" s="1200">
        <v>1276</v>
      </c>
      <c r="B1277" s="1217">
        <v>339138</v>
      </c>
      <c r="C1277" s="1218" t="s">
        <v>1583</v>
      </c>
      <c r="D1277" s="1218" t="s">
        <v>1899</v>
      </c>
      <c r="E1277" s="1213" t="s">
        <v>21</v>
      </c>
      <c r="F1277" s="1219">
        <v>16562</v>
      </c>
      <c r="G1277" s="1215">
        <v>983102148</v>
      </c>
      <c r="H1277" s="1213" t="s">
        <v>3382</v>
      </c>
      <c r="I1277" s="1213" t="s">
        <v>21</v>
      </c>
      <c r="J1277" s="1216" t="s">
        <v>9661</v>
      </c>
      <c r="K1277" s="1213" t="s">
        <v>21</v>
      </c>
      <c r="L1277" s="1213" t="s">
        <v>21</v>
      </c>
      <c r="M1277" s="566"/>
      <c r="N1277" s="567"/>
      <c r="O1277" s="567"/>
      <c r="P1277" s="1172"/>
      <c r="Q1277" s="566"/>
      <c r="R1277" s="566"/>
      <c r="S1277" s="566"/>
      <c r="T1277" s="566"/>
      <c r="U1277" s="566"/>
    </row>
    <row r="1278" spans="1:24" ht="27" customHeight="1" x14ac:dyDescent="0.25">
      <c r="A1278" s="1200">
        <v>1277</v>
      </c>
      <c r="B1278" s="1222">
        <v>341096</v>
      </c>
      <c r="C1278" s="1222" t="str">
        <f>VLOOKUP(B:B,'[2]censo_persona$final_a_censar_cs'!$I:$K,3,)</f>
        <v>LIDIA</v>
      </c>
      <c r="D1278" s="1223" t="s">
        <v>795</v>
      </c>
      <c r="E1278" s="1194" t="s">
        <v>21</v>
      </c>
      <c r="F1278" s="1194"/>
      <c r="G1278" s="1194" t="s">
        <v>7145</v>
      </c>
      <c r="H1278" s="1194" t="s">
        <v>7146</v>
      </c>
      <c r="I1278" s="1194" t="s">
        <v>21</v>
      </c>
      <c r="J1278" s="1197" t="s">
        <v>9661</v>
      </c>
      <c r="K1278" s="1220" t="s">
        <v>21</v>
      </c>
      <c r="L1278" s="1220" t="s">
        <v>21</v>
      </c>
      <c r="O1278" s="682"/>
      <c r="U1278" s="566"/>
    </row>
    <row r="1279" spans="1:24" ht="27" customHeight="1" x14ac:dyDescent="0.25">
      <c r="A1279" s="1200">
        <v>1278</v>
      </c>
      <c r="B1279" s="1217">
        <v>347191</v>
      </c>
      <c r="C1279" s="1218" t="s">
        <v>5679</v>
      </c>
      <c r="D1279" s="1218" t="s">
        <v>3282</v>
      </c>
      <c r="E1279" s="1213" t="s">
        <v>21</v>
      </c>
      <c r="F1279" s="1219">
        <v>18533</v>
      </c>
      <c r="G1279" s="1215">
        <v>991853743</v>
      </c>
      <c r="H1279" s="1213" t="s">
        <v>3284</v>
      </c>
      <c r="I1279" s="1213" t="s">
        <v>21</v>
      </c>
      <c r="J1279" s="1216" t="s">
        <v>9661</v>
      </c>
      <c r="K1279" s="1213" t="s">
        <v>21</v>
      </c>
      <c r="L1279" s="1213" t="s">
        <v>21</v>
      </c>
      <c r="M1279" s="566"/>
      <c r="N1279" s="567"/>
      <c r="O1279" s="567"/>
      <c r="P1279" s="1172"/>
      <c r="Q1279" s="566"/>
      <c r="R1279" s="566"/>
      <c r="S1279" s="566"/>
      <c r="T1279" s="566"/>
      <c r="U1279" s="566"/>
    </row>
    <row r="1280" spans="1:24" ht="27" customHeight="1" x14ac:dyDescent="0.25">
      <c r="A1280" s="1200">
        <v>1279</v>
      </c>
      <c r="B1280" s="1217">
        <v>349773</v>
      </c>
      <c r="C1280" s="1218" t="s">
        <v>4413</v>
      </c>
      <c r="D1280" s="1218" t="s">
        <v>2898</v>
      </c>
      <c r="E1280" s="1213" t="s">
        <v>21</v>
      </c>
      <c r="F1280" s="1219">
        <v>17347</v>
      </c>
      <c r="G1280" s="1215">
        <v>21559252</v>
      </c>
      <c r="H1280" s="1213" t="s">
        <v>4415</v>
      </c>
      <c r="I1280" s="1200" t="s">
        <v>21</v>
      </c>
      <c r="J1280" s="1216" t="s">
        <v>9661</v>
      </c>
      <c r="K1280" s="1213" t="s">
        <v>21</v>
      </c>
      <c r="L1280" s="1213" t="s">
        <v>21</v>
      </c>
      <c r="M1280" s="566"/>
      <c r="N1280" s="567"/>
      <c r="O1280" s="567"/>
      <c r="P1280" s="1172"/>
      <c r="Q1280" s="566"/>
      <c r="R1280" s="566"/>
      <c r="S1280" s="566"/>
      <c r="T1280" s="566"/>
      <c r="U1280" s="566"/>
    </row>
    <row r="1281" spans="1:21" ht="27" customHeight="1" x14ac:dyDescent="0.25">
      <c r="A1281" s="1200">
        <v>1280</v>
      </c>
      <c r="B1281" s="1217">
        <v>352211</v>
      </c>
      <c r="C1281" s="1218" t="s">
        <v>5651</v>
      </c>
      <c r="D1281" s="1218" t="s">
        <v>3510</v>
      </c>
      <c r="E1281" s="1213" t="s">
        <v>21</v>
      </c>
      <c r="F1281" s="1219">
        <v>18567</v>
      </c>
      <c r="G1281" s="1215">
        <v>981466998</v>
      </c>
      <c r="H1281" s="1213" t="s">
        <v>3511</v>
      </c>
      <c r="I1281" s="1213" t="s">
        <v>21</v>
      </c>
      <c r="J1281" s="1216" t="s">
        <v>9661</v>
      </c>
      <c r="K1281" s="1213" t="s">
        <v>21</v>
      </c>
      <c r="L1281" s="1213" t="s">
        <v>21</v>
      </c>
      <c r="M1281" s="566"/>
      <c r="N1281" s="567"/>
      <c r="O1281" s="567"/>
      <c r="P1281" s="1172"/>
      <c r="Q1281" s="566"/>
      <c r="R1281" s="566"/>
      <c r="S1281" s="566"/>
      <c r="T1281" s="566"/>
      <c r="U1281" s="566"/>
    </row>
    <row r="1282" spans="1:21" ht="27" customHeight="1" x14ac:dyDescent="0.25">
      <c r="A1282" s="1200">
        <v>1281</v>
      </c>
      <c r="B1282" s="1211">
        <v>357261</v>
      </c>
      <c r="C1282" s="1218" t="s">
        <v>5685</v>
      </c>
      <c r="D1282" s="1218" t="s">
        <v>2612</v>
      </c>
      <c r="E1282" s="1213" t="s">
        <v>21</v>
      </c>
      <c r="F1282" s="1219">
        <v>15134</v>
      </c>
      <c r="G1282" s="1215">
        <v>981138395</v>
      </c>
      <c r="H1282" s="1213" t="s">
        <v>2610</v>
      </c>
      <c r="I1282" s="1213" t="s">
        <v>21</v>
      </c>
      <c r="J1282" s="1216" t="s">
        <v>9661</v>
      </c>
      <c r="K1282" s="1213" t="s">
        <v>21</v>
      </c>
      <c r="L1282" s="1213" t="s">
        <v>21</v>
      </c>
      <c r="M1282" s="566"/>
      <c r="N1282" s="567"/>
      <c r="O1282" s="567"/>
      <c r="P1282" s="1172"/>
      <c r="Q1282" s="566"/>
      <c r="R1282" s="566"/>
      <c r="S1282" s="566"/>
      <c r="T1282" s="566"/>
      <c r="U1282" s="566"/>
    </row>
    <row r="1283" spans="1:21" ht="27" customHeight="1" x14ac:dyDescent="0.25">
      <c r="A1283" s="1200">
        <v>1282</v>
      </c>
      <c r="B1283" s="1217">
        <v>357715</v>
      </c>
      <c r="C1283" s="1218" t="s">
        <v>5686</v>
      </c>
      <c r="D1283" s="1218" t="s">
        <v>3446</v>
      </c>
      <c r="E1283" s="1213" t="s">
        <v>21</v>
      </c>
      <c r="F1283" s="1219">
        <v>13918</v>
      </c>
      <c r="G1283" s="1215">
        <v>982965563</v>
      </c>
      <c r="H1283" s="1213" t="s">
        <v>3448</v>
      </c>
      <c r="I1283" s="1213" t="s">
        <v>21</v>
      </c>
      <c r="J1283" s="1216" t="s">
        <v>9661</v>
      </c>
      <c r="K1283" s="1213" t="s">
        <v>21</v>
      </c>
      <c r="L1283" s="1213" t="s">
        <v>21</v>
      </c>
      <c r="M1283" s="566"/>
      <c r="N1283" s="567"/>
      <c r="O1283" s="567"/>
      <c r="P1283" s="1172"/>
      <c r="Q1283" s="566"/>
      <c r="R1283" s="566"/>
      <c r="S1283" s="566"/>
      <c r="T1283" s="566"/>
      <c r="U1283" s="566"/>
    </row>
    <row r="1284" spans="1:21" ht="27" customHeight="1" x14ac:dyDescent="0.25">
      <c r="A1284" s="1200">
        <v>1283</v>
      </c>
      <c r="B1284" s="1230">
        <v>364762</v>
      </c>
      <c r="C1284" s="1201" t="s">
        <v>5694</v>
      </c>
      <c r="D1284" s="1201" t="s">
        <v>405</v>
      </c>
      <c r="E1284" s="1213" t="s">
        <v>21</v>
      </c>
      <c r="F1284" s="1203">
        <v>17401</v>
      </c>
      <c r="G1284" s="1195">
        <v>981227843</v>
      </c>
      <c r="H1284" s="1196" t="s">
        <v>5243</v>
      </c>
      <c r="I1284" s="1213" t="s">
        <v>21</v>
      </c>
      <c r="J1284" s="1204" t="s">
        <v>9661</v>
      </c>
      <c r="K1284" s="1196" t="s">
        <v>21</v>
      </c>
      <c r="L1284" s="1196" t="s">
        <v>957</v>
      </c>
      <c r="M1284" s="566"/>
      <c r="N1284" s="567"/>
      <c r="O1284" s="567"/>
      <c r="P1284" s="1172"/>
      <c r="Q1284" s="566"/>
      <c r="R1284" s="566"/>
      <c r="S1284" s="566"/>
      <c r="T1284" s="566"/>
      <c r="U1284" s="566"/>
    </row>
    <row r="1285" spans="1:21" ht="27" customHeight="1" x14ac:dyDescent="0.25">
      <c r="A1285" s="1200">
        <v>1284</v>
      </c>
      <c r="B1285" s="1211">
        <v>377594</v>
      </c>
      <c r="C1285" s="1212" t="s">
        <v>550</v>
      </c>
      <c r="D1285" s="1212" t="s">
        <v>551</v>
      </c>
      <c r="E1285" s="1213"/>
      <c r="F1285" s="1214">
        <v>18304</v>
      </c>
      <c r="G1285" s="1215" t="s">
        <v>9754</v>
      </c>
      <c r="H1285" s="1213" t="s">
        <v>6149</v>
      </c>
      <c r="I1285" s="1213" t="s">
        <v>6631</v>
      </c>
      <c r="J1285" s="1216" t="s">
        <v>9661</v>
      </c>
      <c r="K1285" s="1213" t="s">
        <v>6692</v>
      </c>
      <c r="L1285" s="1213">
        <v>982221769</v>
      </c>
      <c r="M1285" s="566"/>
      <c r="O1285" s="682"/>
      <c r="U1285" s="566"/>
    </row>
    <row r="1286" spans="1:21" ht="27" customHeight="1" x14ac:dyDescent="0.25">
      <c r="A1286" s="1200">
        <v>1285</v>
      </c>
      <c r="B1286" s="1211">
        <v>377902</v>
      </c>
      <c r="C1286" s="1232" t="s">
        <v>5699</v>
      </c>
      <c r="D1286" s="1232" t="s">
        <v>427</v>
      </c>
      <c r="E1286" s="1200"/>
      <c r="F1286" s="1233">
        <v>13421</v>
      </c>
      <c r="G1286" s="1199">
        <v>215549320961</v>
      </c>
      <c r="H1286" s="1200" t="s">
        <v>6150</v>
      </c>
      <c r="I1286" s="1200"/>
      <c r="J1286" s="1206" t="s">
        <v>9661</v>
      </c>
      <c r="K1286" s="1200"/>
      <c r="L1286" s="1200"/>
      <c r="M1286" s="565" t="s">
        <v>6712</v>
      </c>
      <c r="O1286" s="682"/>
      <c r="U1286" s="566"/>
    </row>
    <row r="1287" spans="1:21" ht="27" customHeight="1" x14ac:dyDescent="0.25">
      <c r="A1287" s="1200">
        <v>1286</v>
      </c>
      <c r="B1287" s="1208">
        <v>386244</v>
      </c>
      <c r="C1287" s="1192" t="s">
        <v>7082</v>
      </c>
      <c r="D1287" s="1192" t="s">
        <v>7320</v>
      </c>
      <c r="E1287" s="1191" t="s">
        <v>21</v>
      </c>
      <c r="F1287" s="1202">
        <v>16598</v>
      </c>
      <c r="G1287" s="1210" t="s">
        <v>6999</v>
      </c>
      <c r="H1287" s="1191" t="s">
        <v>7000</v>
      </c>
      <c r="I1287" s="1191" t="s">
        <v>21</v>
      </c>
      <c r="J1287" s="1193" t="s">
        <v>9661</v>
      </c>
      <c r="K1287" s="1209" t="s">
        <v>21</v>
      </c>
      <c r="L1287" s="1209" t="s">
        <v>21</v>
      </c>
      <c r="M1287" s="566"/>
      <c r="N1287" s="925"/>
      <c r="O1287" s="923"/>
      <c r="U1287" s="566"/>
    </row>
    <row r="1288" spans="1:21" ht="27" customHeight="1" x14ac:dyDescent="0.25">
      <c r="A1288" s="1200">
        <v>1287</v>
      </c>
      <c r="B1288" s="1222">
        <v>398373</v>
      </c>
      <c r="C1288" s="1223" t="s">
        <v>5822</v>
      </c>
      <c r="D1288" s="1223" t="s">
        <v>7358</v>
      </c>
      <c r="E1288" s="1194" t="s">
        <v>21</v>
      </c>
      <c r="F1288" s="1224">
        <v>15394</v>
      </c>
      <c r="G1288" s="1194" t="s">
        <v>7359</v>
      </c>
      <c r="H1288" s="1194" t="s">
        <v>7360</v>
      </c>
      <c r="I1288" s="1194" t="s">
        <v>21</v>
      </c>
      <c r="J1288" s="1197" t="s">
        <v>9661</v>
      </c>
      <c r="K1288" s="1194" t="s">
        <v>21</v>
      </c>
      <c r="L1288" s="1194" t="s">
        <v>21</v>
      </c>
      <c r="M1288" s="566" t="s">
        <v>9531</v>
      </c>
      <c r="N1288" s="924"/>
      <c r="O1288" s="923"/>
      <c r="P1288" s="1172"/>
      <c r="U1288" s="566"/>
    </row>
    <row r="1289" spans="1:21" ht="27" customHeight="1" x14ac:dyDescent="0.25">
      <c r="A1289" s="1200">
        <v>1288</v>
      </c>
      <c r="B1289" s="1217">
        <v>416527</v>
      </c>
      <c r="C1289" s="1218" t="s">
        <v>5733</v>
      </c>
      <c r="D1289" s="1218" t="s">
        <v>792</v>
      </c>
      <c r="E1289" s="1213" t="s">
        <v>21</v>
      </c>
      <c r="F1289" s="1219">
        <v>11420</v>
      </c>
      <c r="G1289" s="1215">
        <v>981234702</v>
      </c>
      <c r="H1289" s="1213" t="s">
        <v>793</v>
      </c>
      <c r="I1289" s="1213" t="s">
        <v>21</v>
      </c>
      <c r="J1289" s="1216" t="s">
        <v>9661</v>
      </c>
      <c r="K1289" s="1213" t="s">
        <v>21</v>
      </c>
      <c r="L1289" s="1213" t="s">
        <v>21</v>
      </c>
      <c r="M1289" s="566"/>
      <c r="N1289" s="567"/>
      <c r="O1289" s="567"/>
      <c r="P1289" s="1172"/>
      <c r="Q1289" s="566"/>
      <c r="R1289" s="566"/>
      <c r="S1289" s="566"/>
      <c r="T1289" s="566"/>
    </row>
    <row r="1290" spans="1:21" ht="27" customHeight="1" x14ac:dyDescent="0.25">
      <c r="A1290" s="1200">
        <v>1289</v>
      </c>
      <c r="B1290" s="1208">
        <v>435099</v>
      </c>
      <c r="C1290" s="1192" t="s">
        <v>306</v>
      </c>
      <c r="D1290" s="1192" t="s">
        <v>271</v>
      </c>
      <c r="E1290" s="1191" t="s">
        <v>21</v>
      </c>
      <c r="F1290" s="1202">
        <v>18433</v>
      </c>
      <c r="G1290" s="1210" t="s">
        <v>7510</v>
      </c>
      <c r="H1290" s="1191" t="s">
        <v>7511</v>
      </c>
      <c r="I1290" s="1191" t="s">
        <v>21</v>
      </c>
      <c r="J1290" s="1193" t="s">
        <v>9661</v>
      </c>
      <c r="K1290" s="1191" t="s">
        <v>21</v>
      </c>
      <c r="L1290" s="1191" t="s">
        <v>21</v>
      </c>
      <c r="M1290" s="566"/>
      <c r="N1290" s="924"/>
      <c r="O1290" s="923"/>
    </row>
    <row r="1291" spans="1:21" ht="27" customHeight="1" x14ac:dyDescent="0.25">
      <c r="A1291" s="1200">
        <v>1290</v>
      </c>
      <c r="B1291" s="1211">
        <v>439101</v>
      </c>
      <c r="C1291" s="1232" t="s">
        <v>275</v>
      </c>
      <c r="D1291" s="1232" t="s">
        <v>6423</v>
      </c>
      <c r="E1291" s="1200"/>
      <c r="F1291" s="1233">
        <v>11365</v>
      </c>
      <c r="G1291" s="1199" t="s">
        <v>9753</v>
      </c>
      <c r="H1291" s="1200" t="s">
        <v>6183</v>
      </c>
      <c r="I1291" s="1200"/>
      <c r="J1291" s="1206" t="s">
        <v>9661</v>
      </c>
      <c r="K1291" s="1200"/>
      <c r="L1291" s="1200"/>
      <c r="M1291" s="565" t="s">
        <v>6712</v>
      </c>
      <c r="O1291" s="682"/>
    </row>
    <row r="1292" spans="1:21" ht="27" customHeight="1" x14ac:dyDescent="0.25">
      <c r="A1292" s="1200">
        <v>1291</v>
      </c>
      <c r="B1292" s="1217">
        <v>440845</v>
      </c>
      <c r="C1292" s="1218" t="s">
        <v>1026</v>
      </c>
      <c r="D1292" s="1218" t="s">
        <v>3626</v>
      </c>
      <c r="E1292" s="1213" t="s">
        <v>21</v>
      </c>
      <c r="F1292" s="1219">
        <v>15957</v>
      </c>
      <c r="G1292" s="1215">
        <v>976394684</v>
      </c>
      <c r="H1292" s="1213" t="s">
        <v>3628</v>
      </c>
      <c r="I1292" s="1213" t="s">
        <v>21</v>
      </c>
      <c r="J1292" s="1216" t="s">
        <v>9661</v>
      </c>
      <c r="K1292" s="1213" t="s">
        <v>21</v>
      </c>
      <c r="L1292" s="1213" t="s">
        <v>21</v>
      </c>
      <c r="M1292" s="566"/>
      <c r="N1292" s="567"/>
      <c r="O1292" s="567"/>
      <c r="P1292" s="1172"/>
      <c r="Q1292" s="566"/>
      <c r="R1292" s="566"/>
      <c r="S1292" s="566"/>
      <c r="T1292" s="566"/>
    </row>
    <row r="1293" spans="1:21" ht="27" customHeight="1" x14ac:dyDescent="0.25">
      <c r="A1293" s="1200">
        <v>1292</v>
      </c>
      <c r="B1293" s="1211">
        <v>442808</v>
      </c>
      <c r="C1293" s="1218" t="s">
        <v>1407</v>
      </c>
      <c r="D1293" s="1218" t="s">
        <v>1408</v>
      </c>
      <c r="E1293" s="1213" t="s">
        <v>21</v>
      </c>
      <c r="F1293" s="1219">
        <v>16872</v>
      </c>
      <c r="G1293" s="1215">
        <v>972772052</v>
      </c>
      <c r="H1293" s="1213" t="s">
        <v>1410</v>
      </c>
      <c r="I1293" s="1213" t="s">
        <v>21</v>
      </c>
      <c r="J1293" s="1216" t="s">
        <v>9661</v>
      </c>
      <c r="K1293" s="1213" t="s">
        <v>21</v>
      </c>
      <c r="L1293" s="1213" t="s">
        <v>21</v>
      </c>
      <c r="M1293" s="566"/>
      <c r="N1293" s="567"/>
      <c r="O1293" s="567"/>
      <c r="P1293" s="1172"/>
      <c r="Q1293" s="566"/>
      <c r="R1293" s="566"/>
      <c r="S1293" s="566"/>
      <c r="T1293" s="566"/>
    </row>
    <row r="1294" spans="1:21" ht="27" customHeight="1" x14ac:dyDescent="0.25">
      <c r="A1294" s="1200">
        <v>1293</v>
      </c>
      <c r="B1294" s="1217">
        <v>461212</v>
      </c>
      <c r="C1294" s="1198" t="s">
        <v>5770</v>
      </c>
      <c r="D1294" s="1198" t="s">
        <v>735</v>
      </c>
      <c r="E1294" s="1213" t="s">
        <v>21</v>
      </c>
      <c r="F1294" s="1219">
        <v>16485</v>
      </c>
      <c r="G1294" s="1199">
        <v>992794908</v>
      </c>
      <c r="H1294" s="1200" t="s">
        <v>737</v>
      </c>
      <c r="I1294" s="1213" t="s">
        <v>21</v>
      </c>
      <c r="J1294" s="1216" t="s">
        <v>9661</v>
      </c>
      <c r="K1294" s="1213" t="s">
        <v>21</v>
      </c>
      <c r="L1294" s="1213" t="s">
        <v>21</v>
      </c>
      <c r="M1294" s="566"/>
      <c r="N1294" s="567"/>
      <c r="O1294" s="567"/>
      <c r="P1294" s="1172"/>
      <c r="Q1294" s="566"/>
      <c r="R1294" s="566"/>
      <c r="S1294" s="566"/>
      <c r="T1294" s="566"/>
    </row>
    <row r="1295" spans="1:21" ht="27" customHeight="1" x14ac:dyDescent="0.25">
      <c r="A1295" s="1200">
        <v>1294</v>
      </c>
      <c r="B1295" s="1211">
        <v>477390</v>
      </c>
      <c r="C1295" s="1212" t="s">
        <v>1675</v>
      </c>
      <c r="D1295" s="1212" t="s">
        <v>1677</v>
      </c>
      <c r="E1295" s="1213"/>
      <c r="F1295" s="1214">
        <v>19464</v>
      </c>
      <c r="G1295" s="1215">
        <v>210981858101</v>
      </c>
      <c r="H1295" s="1213" t="s">
        <v>6200</v>
      </c>
      <c r="I1295" s="1213"/>
      <c r="J1295" s="1216" t="s">
        <v>9661</v>
      </c>
      <c r="K1295" s="1213"/>
      <c r="L1295" s="1213"/>
      <c r="M1295" s="566"/>
      <c r="O1295" s="682"/>
    </row>
    <row r="1296" spans="1:21" ht="27" customHeight="1" x14ac:dyDescent="0.25">
      <c r="A1296" s="1200">
        <v>1295</v>
      </c>
      <c r="B1296" s="1211">
        <v>482677</v>
      </c>
      <c r="C1296" s="1222" t="str">
        <f>VLOOKUP(B:B,'[2]censo_persona$final_a_censar_cs'!$I:$K,3,)</f>
        <v>ELENA</v>
      </c>
      <c r="D1296" s="1223" t="s">
        <v>5394</v>
      </c>
      <c r="E1296" s="1194" t="s">
        <v>21</v>
      </c>
      <c r="F1296" s="1224">
        <v>16579</v>
      </c>
      <c r="G1296" s="1226">
        <v>994139725</v>
      </c>
      <c r="H1296" s="1194" t="s">
        <v>799</v>
      </c>
      <c r="I1296" s="1194" t="s">
        <v>21</v>
      </c>
      <c r="J1296" s="1197" t="s">
        <v>9661</v>
      </c>
      <c r="K1296" s="1194" t="s">
        <v>21</v>
      </c>
      <c r="L1296" s="1194" t="s">
        <v>21</v>
      </c>
      <c r="O1296" s="682"/>
    </row>
    <row r="1297" spans="1:21" ht="27" customHeight="1" x14ac:dyDescent="0.25">
      <c r="A1297" s="1200">
        <v>1296</v>
      </c>
      <c r="B1297" s="1222">
        <v>491623</v>
      </c>
      <c r="C1297" s="1223" t="s">
        <v>4881</v>
      </c>
      <c r="D1297" s="1223" t="s">
        <v>4882</v>
      </c>
      <c r="E1297" s="1194" t="s">
        <v>21</v>
      </c>
      <c r="F1297" s="1224">
        <v>19360</v>
      </c>
      <c r="G1297" s="1226">
        <v>984776215</v>
      </c>
      <c r="H1297" s="1194" t="s">
        <v>4884</v>
      </c>
      <c r="I1297" s="1194" t="s">
        <v>21</v>
      </c>
      <c r="J1297" s="1197" t="s">
        <v>9661</v>
      </c>
      <c r="K1297" s="1194" t="s">
        <v>21</v>
      </c>
      <c r="L1297" s="1194">
        <v>983332639</v>
      </c>
      <c r="M1297" s="566" t="s">
        <v>9531</v>
      </c>
      <c r="N1297" s="282"/>
      <c r="O1297" s="567"/>
      <c r="P1297" s="1172"/>
      <c r="Q1297" s="566"/>
      <c r="R1297" s="566"/>
      <c r="S1297" s="566"/>
      <c r="T1297" s="566"/>
      <c r="U1297" s="566"/>
    </row>
    <row r="1298" spans="1:21" ht="27" customHeight="1" x14ac:dyDescent="0.25">
      <c r="A1298" s="1200">
        <v>1297</v>
      </c>
      <c r="B1298" s="1217">
        <v>496581</v>
      </c>
      <c r="C1298" s="1218" t="s">
        <v>2467</v>
      </c>
      <c r="D1298" s="1218" t="s">
        <v>2751</v>
      </c>
      <c r="E1298" s="1213" t="s">
        <v>21</v>
      </c>
      <c r="F1298" s="1219">
        <v>19907</v>
      </c>
      <c r="G1298" s="1215">
        <v>981354557</v>
      </c>
      <c r="H1298" s="1213" t="s">
        <v>2753</v>
      </c>
      <c r="I1298" s="1213" t="s">
        <v>21</v>
      </c>
      <c r="J1298" s="1216" t="s">
        <v>9661</v>
      </c>
      <c r="K1298" s="1213" t="s">
        <v>21</v>
      </c>
      <c r="L1298" s="1213" t="s">
        <v>21</v>
      </c>
      <c r="M1298" s="566"/>
      <c r="N1298" s="567"/>
      <c r="O1298" s="567"/>
      <c r="P1298" s="1172"/>
      <c r="Q1298" s="566"/>
      <c r="R1298" s="566"/>
      <c r="S1298" s="566"/>
      <c r="T1298" s="566"/>
    </row>
    <row r="1299" spans="1:21" ht="27" customHeight="1" x14ac:dyDescent="0.25">
      <c r="A1299" s="1200">
        <v>1298</v>
      </c>
      <c r="B1299" s="1211">
        <v>502981</v>
      </c>
      <c r="C1299" s="1212" t="s">
        <v>6576</v>
      </c>
      <c r="D1299" s="1212" t="s">
        <v>6442</v>
      </c>
      <c r="E1299" s="1213"/>
      <c r="F1299" s="1214">
        <v>15554</v>
      </c>
      <c r="G1299" s="1215">
        <v>961</v>
      </c>
      <c r="H1299" s="1213" t="s">
        <v>6210</v>
      </c>
      <c r="I1299" s="1213" t="s">
        <v>6645</v>
      </c>
      <c r="J1299" s="1216" t="s">
        <v>9661</v>
      </c>
      <c r="K1299" s="1213"/>
      <c r="L1299" s="1213"/>
      <c r="M1299" s="566"/>
      <c r="O1299" s="682"/>
    </row>
    <row r="1300" spans="1:21" ht="27" customHeight="1" x14ac:dyDescent="0.25">
      <c r="A1300" s="1200">
        <v>1299</v>
      </c>
      <c r="B1300" s="1208">
        <v>505346</v>
      </c>
      <c r="C1300" s="1192" t="s">
        <v>7723</v>
      </c>
      <c r="D1300" s="1192" t="s">
        <v>5459</v>
      </c>
      <c r="E1300" s="1191" t="s">
        <v>21</v>
      </c>
      <c r="F1300" s="1202">
        <v>15782</v>
      </c>
      <c r="G1300" s="1210">
        <v>982607520</v>
      </c>
      <c r="H1300" s="1191" t="s">
        <v>7724</v>
      </c>
      <c r="I1300" s="1191" t="s">
        <v>21</v>
      </c>
      <c r="J1300" s="1193" t="s">
        <v>9661</v>
      </c>
      <c r="K1300" s="1191" t="s">
        <v>21</v>
      </c>
      <c r="L1300" s="1191" t="s">
        <v>21</v>
      </c>
      <c r="M1300" s="566"/>
      <c r="N1300" s="923"/>
      <c r="O1300" s="923"/>
    </row>
    <row r="1301" spans="1:21" ht="27" customHeight="1" x14ac:dyDescent="0.25">
      <c r="A1301" s="1200">
        <v>1300</v>
      </c>
      <c r="B1301" s="1208">
        <v>506201</v>
      </c>
      <c r="C1301" s="1192" t="s">
        <v>5626</v>
      </c>
      <c r="D1301" s="1192" t="s">
        <v>7725</v>
      </c>
      <c r="E1301" s="1191" t="s">
        <v>21</v>
      </c>
      <c r="F1301" s="1202">
        <v>18078</v>
      </c>
      <c r="G1301" s="1210" t="s">
        <v>7181</v>
      </c>
      <c r="H1301" s="1191" t="s">
        <v>7182</v>
      </c>
      <c r="I1301" s="1191" t="s">
        <v>21</v>
      </c>
      <c r="J1301" s="1193" t="s">
        <v>9661</v>
      </c>
      <c r="K1301" s="1191" t="s">
        <v>21</v>
      </c>
      <c r="L1301" s="1191" t="s">
        <v>21</v>
      </c>
      <c r="M1301" s="566"/>
      <c r="N1301" s="925"/>
      <c r="O1301" s="923"/>
    </row>
    <row r="1302" spans="1:21" ht="27" customHeight="1" x14ac:dyDescent="0.25">
      <c r="A1302" s="1200">
        <v>1301</v>
      </c>
      <c r="B1302" s="1208">
        <v>511604</v>
      </c>
      <c r="C1302" s="1192" t="s">
        <v>396</v>
      </c>
      <c r="D1302" s="1192" t="s">
        <v>271</v>
      </c>
      <c r="E1302" s="1191" t="s">
        <v>21</v>
      </c>
      <c r="F1302" s="1225">
        <v>13928</v>
      </c>
      <c r="G1302" s="1210">
        <v>981660307</v>
      </c>
      <c r="H1302" s="1191" t="s">
        <v>7751</v>
      </c>
      <c r="I1302" s="1191" t="s">
        <v>21</v>
      </c>
      <c r="J1302" s="1192" t="s">
        <v>9661</v>
      </c>
      <c r="K1302" s="1209" t="s">
        <v>21</v>
      </c>
      <c r="L1302" s="1209">
        <v>981727312</v>
      </c>
      <c r="M1302" s="566"/>
      <c r="N1302" s="923"/>
      <c r="O1302" s="923"/>
    </row>
    <row r="1303" spans="1:21" ht="27" customHeight="1" x14ac:dyDescent="0.25">
      <c r="A1303" s="1200">
        <v>1302</v>
      </c>
      <c r="B1303" s="1211">
        <v>512175</v>
      </c>
      <c r="C1303" s="1212" t="s">
        <v>6578</v>
      </c>
      <c r="D1303" s="1212" t="s">
        <v>6447</v>
      </c>
      <c r="E1303" s="1213"/>
      <c r="F1303" s="1214">
        <v>18738</v>
      </c>
      <c r="G1303" s="1215">
        <v>961</v>
      </c>
      <c r="H1303" s="1213" t="s">
        <v>6210</v>
      </c>
      <c r="I1303" s="1213" t="s">
        <v>6645</v>
      </c>
      <c r="J1303" s="1216" t="s">
        <v>9661</v>
      </c>
      <c r="K1303" s="1213"/>
      <c r="L1303" s="1213"/>
      <c r="M1303" s="566"/>
      <c r="O1303" s="682"/>
    </row>
    <row r="1304" spans="1:21" ht="27" customHeight="1" x14ac:dyDescent="0.25">
      <c r="A1304" s="1200">
        <v>1303</v>
      </c>
      <c r="B1304" s="1217">
        <v>534877</v>
      </c>
      <c r="C1304" s="1218" t="s">
        <v>5614</v>
      </c>
      <c r="D1304" s="1218" t="s">
        <v>4477</v>
      </c>
      <c r="E1304" s="1213" t="s">
        <v>21</v>
      </c>
      <c r="F1304" s="1219">
        <v>16813</v>
      </c>
      <c r="G1304" s="1215">
        <v>984563536</v>
      </c>
      <c r="H1304" s="1213" t="s">
        <v>4479</v>
      </c>
      <c r="I1304" s="1200" t="s">
        <v>21</v>
      </c>
      <c r="J1304" s="1216" t="s">
        <v>9661</v>
      </c>
      <c r="K1304" s="1213" t="s">
        <v>21</v>
      </c>
      <c r="L1304" s="1213" t="s">
        <v>21</v>
      </c>
      <c r="M1304" s="566"/>
      <c r="N1304" s="567"/>
      <c r="O1304" s="567"/>
      <c r="P1304" s="1172"/>
      <c r="Q1304" s="566"/>
      <c r="R1304" s="566"/>
      <c r="S1304" s="566"/>
      <c r="T1304" s="566"/>
    </row>
    <row r="1305" spans="1:21" ht="27" customHeight="1" x14ac:dyDescent="0.25">
      <c r="A1305" s="1200">
        <v>1304</v>
      </c>
      <c r="B1305" s="1217">
        <v>546006</v>
      </c>
      <c r="C1305" s="1218" t="s">
        <v>3194</v>
      </c>
      <c r="D1305" s="1218" t="s">
        <v>3195</v>
      </c>
      <c r="E1305" s="1213" t="s">
        <v>21</v>
      </c>
      <c r="F1305" s="1219">
        <v>20177</v>
      </c>
      <c r="G1305" s="1215">
        <v>981111775</v>
      </c>
      <c r="H1305" s="1213" t="s">
        <v>3197</v>
      </c>
      <c r="I1305" s="1213" t="s">
        <v>21</v>
      </c>
      <c r="J1305" s="1216" t="s">
        <v>9661</v>
      </c>
      <c r="K1305" s="1213" t="s">
        <v>21</v>
      </c>
      <c r="L1305" s="1213" t="s">
        <v>21</v>
      </c>
      <c r="M1305" s="566"/>
      <c r="N1305" s="567"/>
      <c r="O1305" s="567"/>
      <c r="P1305" s="1172"/>
      <c r="Q1305" s="566"/>
      <c r="R1305" s="566"/>
      <c r="S1305" s="566"/>
      <c r="T1305" s="566"/>
    </row>
    <row r="1306" spans="1:21" ht="27" customHeight="1" x14ac:dyDescent="0.25">
      <c r="A1306" s="1200">
        <v>1305</v>
      </c>
      <c r="B1306" s="1217">
        <v>548645</v>
      </c>
      <c r="C1306" s="1218" t="s">
        <v>1153</v>
      </c>
      <c r="D1306" s="1218" t="s">
        <v>2587</v>
      </c>
      <c r="E1306" s="1213" t="s">
        <v>21</v>
      </c>
      <c r="F1306" s="1219">
        <v>19780</v>
      </c>
      <c r="G1306" s="1215">
        <v>976489296</v>
      </c>
      <c r="H1306" s="1213" t="s">
        <v>2588</v>
      </c>
      <c r="I1306" s="1213" t="s">
        <v>21</v>
      </c>
      <c r="J1306" s="1216" t="s">
        <v>9661</v>
      </c>
      <c r="K1306" s="1213" t="s">
        <v>21</v>
      </c>
      <c r="L1306" s="1213" t="s">
        <v>21</v>
      </c>
      <c r="M1306" s="566"/>
      <c r="N1306" s="567"/>
      <c r="O1306" s="567"/>
      <c r="P1306" s="1172"/>
      <c r="Q1306" s="566"/>
      <c r="R1306" s="566"/>
      <c r="S1306" s="566"/>
      <c r="T1306" s="566"/>
    </row>
    <row r="1307" spans="1:21" ht="27" customHeight="1" x14ac:dyDescent="0.25">
      <c r="A1307" s="1200">
        <v>1306</v>
      </c>
      <c r="B1307" s="1222">
        <v>553942</v>
      </c>
      <c r="C1307" s="1223" t="s">
        <v>5872</v>
      </c>
      <c r="D1307" s="1223" t="s">
        <v>7868</v>
      </c>
      <c r="E1307" s="1194" t="s">
        <v>21</v>
      </c>
      <c r="F1307" s="1224">
        <v>17534</v>
      </c>
      <c r="G1307" s="1194" t="s">
        <v>7869</v>
      </c>
      <c r="H1307" s="1194" t="s">
        <v>7870</v>
      </c>
      <c r="I1307" s="1194" t="s">
        <v>21</v>
      </c>
      <c r="J1307" s="1197" t="s">
        <v>9661</v>
      </c>
      <c r="K1307" s="1194" t="s">
        <v>21</v>
      </c>
      <c r="L1307" s="1194" t="s">
        <v>21</v>
      </c>
      <c r="M1307" s="566" t="s">
        <v>9531</v>
      </c>
      <c r="N1307" s="923"/>
      <c r="O1307" s="923"/>
      <c r="P1307" s="1172"/>
      <c r="U1307" s="566"/>
    </row>
    <row r="1308" spans="1:21" ht="27" customHeight="1" x14ac:dyDescent="0.25">
      <c r="A1308" s="1200">
        <v>1307</v>
      </c>
      <c r="B1308" s="1217">
        <v>584418</v>
      </c>
      <c r="C1308" s="1198" t="s">
        <v>5843</v>
      </c>
      <c r="D1308" s="1198" t="s">
        <v>865</v>
      </c>
      <c r="E1308" s="1213" t="s">
        <v>21</v>
      </c>
      <c r="F1308" s="1219">
        <v>19999</v>
      </c>
      <c r="G1308" s="1199">
        <v>982377843</v>
      </c>
      <c r="H1308" s="1200" t="s">
        <v>867</v>
      </c>
      <c r="I1308" s="1213" t="s">
        <v>21</v>
      </c>
      <c r="J1308" s="1216" t="s">
        <v>9661</v>
      </c>
      <c r="K1308" s="1213" t="s">
        <v>21</v>
      </c>
      <c r="L1308" s="1213" t="s">
        <v>21</v>
      </c>
      <c r="M1308" s="566"/>
      <c r="N1308" s="567"/>
      <c r="O1308" s="567"/>
      <c r="P1308" s="1172"/>
      <c r="Q1308" s="566"/>
      <c r="R1308" s="566"/>
      <c r="S1308" s="566"/>
      <c r="T1308" s="566"/>
    </row>
    <row r="1309" spans="1:21" ht="27" customHeight="1" x14ac:dyDescent="0.25">
      <c r="A1309" s="1200">
        <v>1308</v>
      </c>
      <c r="B1309" s="1222">
        <v>586004</v>
      </c>
      <c r="C1309" s="1223" t="s">
        <v>5951</v>
      </c>
      <c r="D1309" s="1223" t="s">
        <v>7944</v>
      </c>
      <c r="E1309" s="1194" t="s">
        <v>21</v>
      </c>
      <c r="F1309" s="1224">
        <v>17337</v>
      </c>
      <c r="G1309" s="1194" t="s">
        <v>7945</v>
      </c>
      <c r="H1309" s="1194" t="s">
        <v>7946</v>
      </c>
      <c r="I1309" s="1194" t="s">
        <v>21</v>
      </c>
      <c r="J1309" s="1197" t="s">
        <v>9661</v>
      </c>
      <c r="K1309" s="1194" t="s">
        <v>21</v>
      </c>
      <c r="L1309" s="1194" t="s">
        <v>21</v>
      </c>
      <c r="M1309" s="566" t="s">
        <v>9531</v>
      </c>
      <c r="N1309" s="925"/>
      <c r="O1309" s="923"/>
      <c r="P1309" s="1172"/>
      <c r="U1309" s="566"/>
    </row>
    <row r="1310" spans="1:21" ht="27" customHeight="1" x14ac:dyDescent="0.25">
      <c r="A1310" s="1200">
        <v>1309</v>
      </c>
      <c r="B1310" s="1208">
        <v>587854</v>
      </c>
      <c r="C1310" s="1192" t="s">
        <v>7951</v>
      </c>
      <c r="D1310" s="1192" t="s">
        <v>7952</v>
      </c>
      <c r="E1310" s="1191" t="s">
        <v>21</v>
      </c>
      <c r="F1310" s="1202">
        <v>17988</v>
      </c>
      <c r="G1310" s="1191" t="s">
        <v>7953</v>
      </c>
      <c r="H1310" s="1191" t="s">
        <v>7954</v>
      </c>
      <c r="I1310" s="1209"/>
      <c r="J1310" s="1193" t="s">
        <v>9661</v>
      </c>
      <c r="K1310" s="1191" t="s">
        <v>21</v>
      </c>
      <c r="L1310" s="1191" t="s">
        <v>21</v>
      </c>
      <c r="M1310" s="566"/>
      <c r="N1310" s="923"/>
      <c r="O1310" s="923"/>
    </row>
    <row r="1311" spans="1:21" ht="27" customHeight="1" x14ac:dyDescent="0.25">
      <c r="A1311" s="1200">
        <v>1310</v>
      </c>
      <c r="B1311" s="1217">
        <v>589094</v>
      </c>
      <c r="C1311" s="1218" t="s">
        <v>5845</v>
      </c>
      <c r="D1311" s="1218" t="s">
        <v>1841</v>
      </c>
      <c r="E1311" s="1213" t="s">
        <v>21</v>
      </c>
      <c r="F1311" s="1219">
        <v>20076</v>
      </c>
      <c r="G1311" s="1215">
        <v>21555480</v>
      </c>
      <c r="H1311" s="1213" t="s">
        <v>1842</v>
      </c>
      <c r="I1311" s="1213" t="s">
        <v>21</v>
      </c>
      <c r="J1311" s="1216" t="s">
        <v>9661</v>
      </c>
      <c r="K1311" s="1213" t="s">
        <v>21</v>
      </c>
      <c r="L1311" s="1213">
        <v>982275812</v>
      </c>
      <c r="M1311" s="566"/>
      <c r="N1311" s="567"/>
      <c r="O1311" s="567"/>
      <c r="P1311" s="1172"/>
      <c r="Q1311" s="566"/>
      <c r="R1311" s="566"/>
      <c r="S1311" s="566"/>
      <c r="T1311" s="566"/>
    </row>
    <row r="1312" spans="1:21" ht="27" customHeight="1" x14ac:dyDescent="0.25">
      <c r="A1312" s="1200">
        <v>1311</v>
      </c>
      <c r="B1312" s="1211">
        <v>589792</v>
      </c>
      <c r="C1312" s="1212" t="s">
        <v>5723</v>
      </c>
      <c r="D1312" s="1212" t="s">
        <v>5506</v>
      </c>
      <c r="E1312" s="1213"/>
      <c r="F1312" s="1214">
        <v>18817</v>
      </c>
      <c r="G1312" s="1215" t="s">
        <v>9752</v>
      </c>
      <c r="H1312" s="1213" t="s">
        <v>1898</v>
      </c>
      <c r="I1312" s="1213"/>
      <c r="J1312" s="1216" t="s">
        <v>9661</v>
      </c>
      <c r="K1312" s="1213"/>
      <c r="L1312" s="1213"/>
      <c r="M1312" s="566"/>
      <c r="O1312" s="682"/>
    </row>
    <row r="1313" spans="1:21" ht="27" customHeight="1" x14ac:dyDescent="0.25">
      <c r="A1313" s="1200">
        <v>1312</v>
      </c>
      <c r="B1313" s="1222">
        <v>593679</v>
      </c>
      <c r="C1313" s="1223" t="s">
        <v>1875</v>
      </c>
      <c r="D1313" s="1223" t="s">
        <v>2303</v>
      </c>
      <c r="E1313" s="1194" t="s">
        <v>21</v>
      </c>
      <c r="F1313" s="1224">
        <v>16019</v>
      </c>
      <c r="G1313" s="1226">
        <v>982292732</v>
      </c>
      <c r="H1313" s="1194" t="s">
        <v>2305</v>
      </c>
      <c r="I1313" s="1194" t="s">
        <v>21</v>
      </c>
      <c r="J1313" s="1197" t="s">
        <v>9661</v>
      </c>
      <c r="K1313" s="1194" t="s">
        <v>21</v>
      </c>
      <c r="L1313" s="1194" t="s">
        <v>21</v>
      </c>
      <c r="M1313" s="566" t="s">
        <v>9393</v>
      </c>
      <c r="N1313" s="282" t="s">
        <v>9488</v>
      </c>
      <c r="O1313" s="567"/>
      <c r="P1313" s="1172"/>
      <c r="Q1313" s="566"/>
      <c r="R1313" s="566"/>
      <c r="S1313" s="566"/>
      <c r="T1313" s="566"/>
      <c r="U1313" s="566"/>
    </row>
    <row r="1314" spans="1:21" ht="27" customHeight="1" x14ac:dyDescent="0.25">
      <c r="A1314" s="1200">
        <v>1313</v>
      </c>
      <c r="B1314" s="1217">
        <v>605522</v>
      </c>
      <c r="C1314" s="1218" t="s">
        <v>2237</v>
      </c>
      <c r="D1314" s="1218" t="s">
        <v>2991</v>
      </c>
      <c r="E1314" s="1213" t="s">
        <v>21</v>
      </c>
      <c r="F1314" s="1219">
        <v>16434</v>
      </c>
      <c r="G1314" s="1215">
        <v>981600530</v>
      </c>
      <c r="H1314" s="1213" t="s">
        <v>2993</v>
      </c>
      <c r="I1314" s="1213" t="s">
        <v>21</v>
      </c>
      <c r="J1314" s="1216" t="s">
        <v>9661</v>
      </c>
      <c r="K1314" s="1213" t="s">
        <v>21</v>
      </c>
      <c r="L1314" s="1213" t="s">
        <v>21</v>
      </c>
      <c r="M1314" s="566"/>
      <c r="N1314" s="567"/>
      <c r="O1314" s="567"/>
      <c r="P1314" s="1172"/>
      <c r="Q1314" s="566"/>
      <c r="R1314" s="566"/>
      <c r="S1314" s="566"/>
      <c r="T1314" s="566"/>
    </row>
    <row r="1315" spans="1:21" ht="27" customHeight="1" x14ac:dyDescent="0.25">
      <c r="A1315" s="1200">
        <v>1314</v>
      </c>
      <c r="B1315" s="1217">
        <v>616471</v>
      </c>
      <c r="C1315" s="1218" t="s">
        <v>5854</v>
      </c>
      <c r="D1315" s="1218" t="s">
        <v>4166</v>
      </c>
      <c r="E1315" s="1213" t="s">
        <v>21</v>
      </c>
      <c r="F1315" s="1219">
        <v>17914</v>
      </c>
      <c r="G1315" s="1215">
        <v>982917500</v>
      </c>
      <c r="H1315" s="1213" t="s">
        <v>4168</v>
      </c>
      <c r="I1315" s="1200" t="s">
        <v>21</v>
      </c>
      <c r="J1315" s="1216" t="s">
        <v>9661</v>
      </c>
      <c r="K1315" s="1213" t="s">
        <v>21</v>
      </c>
      <c r="L1315" s="1213" t="s">
        <v>21</v>
      </c>
      <c r="M1315" s="566"/>
      <c r="N1315" s="567"/>
      <c r="O1315" s="567"/>
      <c r="P1315" s="1172"/>
      <c r="Q1315" s="566"/>
      <c r="R1315" s="566"/>
      <c r="S1315" s="566"/>
      <c r="T1315" s="566"/>
    </row>
    <row r="1316" spans="1:21" ht="27" customHeight="1" x14ac:dyDescent="0.25">
      <c r="A1316" s="1200">
        <v>1315</v>
      </c>
      <c r="B1316" s="1208">
        <v>621284</v>
      </c>
      <c r="C1316" s="1192" t="s">
        <v>1153</v>
      </c>
      <c r="D1316" s="1192" t="s">
        <v>7999</v>
      </c>
      <c r="E1316" s="1209" t="s">
        <v>21</v>
      </c>
      <c r="F1316" s="1225">
        <v>17490</v>
      </c>
      <c r="G1316" s="1210" t="s">
        <v>8000</v>
      </c>
      <c r="H1316" s="1191" t="s">
        <v>8001</v>
      </c>
      <c r="I1316" s="1191" t="s">
        <v>21</v>
      </c>
      <c r="J1316" s="1193" t="s">
        <v>9661</v>
      </c>
      <c r="K1316" s="1191" t="s">
        <v>21</v>
      </c>
      <c r="L1316" s="1191" t="s">
        <v>21</v>
      </c>
      <c r="M1316" s="566"/>
      <c r="N1316" s="924"/>
      <c r="O1316" s="923"/>
    </row>
    <row r="1317" spans="1:21" ht="27" customHeight="1" x14ac:dyDescent="0.25">
      <c r="A1317" s="1200">
        <v>1316</v>
      </c>
      <c r="B1317" s="1222">
        <v>627277</v>
      </c>
      <c r="C1317" s="1222" t="s">
        <v>1598</v>
      </c>
      <c r="D1317" s="1223" t="s">
        <v>162</v>
      </c>
      <c r="E1317" s="1194" t="s">
        <v>21</v>
      </c>
      <c r="F1317" s="1224">
        <v>19829</v>
      </c>
      <c r="G1317" s="1226">
        <v>983365486</v>
      </c>
      <c r="H1317" s="1194" t="s">
        <v>164</v>
      </c>
      <c r="I1317" s="1194" t="s">
        <v>21</v>
      </c>
      <c r="J1317" s="1197" t="s">
        <v>9661</v>
      </c>
      <c r="K1317" s="1194" t="s">
        <v>21</v>
      </c>
      <c r="L1317" s="1194" t="s">
        <v>21</v>
      </c>
      <c r="M1317" s="566" t="s">
        <v>9407</v>
      </c>
      <c r="N1317" s="567"/>
      <c r="O1317" s="567"/>
      <c r="P1317" s="1172"/>
      <c r="Q1317" s="566"/>
      <c r="R1317" s="566"/>
      <c r="S1317" s="566"/>
      <c r="T1317" s="566"/>
      <c r="U1317" s="566"/>
    </row>
    <row r="1318" spans="1:21" ht="27" customHeight="1" x14ac:dyDescent="0.25">
      <c r="A1318" s="1200">
        <v>1317</v>
      </c>
      <c r="B1318" s="1217">
        <v>637322</v>
      </c>
      <c r="C1318" s="1218" t="s">
        <v>5700</v>
      </c>
      <c r="D1318" s="1218" t="s">
        <v>5007</v>
      </c>
      <c r="E1318" s="1213" t="s">
        <v>21</v>
      </c>
      <c r="F1318" s="1219">
        <v>20361</v>
      </c>
      <c r="G1318" s="1215">
        <v>982931695</v>
      </c>
      <c r="H1318" s="1213" t="s">
        <v>5009</v>
      </c>
      <c r="I1318" s="1200" t="s">
        <v>21</v>
      </c>
      <c r="J1318" s="1216" t="s">
        <v>9661</v>
      </c>
      <c r="K1318" s="1213" t="s">
        <v>21</v>
      </c>
      <c r="L1318" s="1213" t="s">
        <v>21</v>
      </c>
      <c r="M1318" s="566"/>
      <c r="N1318" s="567"/>
      <c r="O1318" s="567"/>
      <c r="P1318" s="1172"/>
      <c r="Q1318" s="566"/>
      <c r="R1318" s="566"/>
      <c r="S1318" s="566"/>
      <c r="T1318" s="566"/>
    </row>
    <row r="1319" spans="1:21" ht="27" customHeight="1" x14ac:dyDescent="0.25">
      <c r="A1319" s="1200">
        <v>1318</v>
      </c>
      <c r="B1319" s="1217">
        <v>678393</v>
      </c>
      <c r="C1319" s="1218" t="s">
        <v>1273</v>
      </c>
      <c r="D1319" s="1218" t="s">
        <v>2677</v>
      </c>
      <c r="E1319" s="1213" t="s">
        <v>21</v>
      </c>
      <c r="F1319" s="1219">
        <v>14077</v>
      </c>
      <c r="G1319" s="1215">
        <v>971393462</v>
      </c>
      <c r="H1319" s="1213" t="s">
        <v>5268</v>
      </c>
      <c r="I1319" s="1213" t="s">
        <v>21</v>
      </c>
      <c r="J1319" s="1216" t="s">
        <v>9661</v>
      </c>
      <c r="K1319" s="1213"/>
      <c r="L1319" s="1213" t="s">
        <v>4751</v>
      </c>
      <c r="M1319" s="566"/>
      <c r="N1319" s="567"/>
      <c r="O1319" s="567"/>
      <c r="P1319" s="1172"/>
      <c r="Q1319" s="566"/>
      <c r="R1319" s="566"/>
      <c r="S1319" s="566"/>
      <c r="T1319" s="566"/>
    </row>
    <row r="1320" spans="1:21" ht="27" customHeight="1" x14ac:dyDescent="0.25">
      <c r="A1320" s="1200">
        <v>1319</v>
      </c>
      <c r="B1320" s="1217">
        <v>714567</v>
      </c>
      <c r="C1320" s="1218" t="s">
        <v>2061</v>
      </c>
      <c r="D1320" s="1218" t="s">
        <v>2062</v>
      </c>
      <c r="E1320" s="1213" t="s">
        <v>21</v>
      </c>
      <c r="F1320" s="1219">
        <v>20131</v>
      </c>
      <c r="G1320" s="1215">
        <v>981464994</v>
      </c>
      <c r="H1320" s="1213" t="s">
        <v>2064</v>
      </c>
      <c r="I1320" s="1213" t="s">
        <v>21</v>
      </c>
      <c r="J1320" s="1216" t="s">
        <v>9661</v>
      </c>
      <c r="K1320" s="1213" t="s">
        <v>21</v>
      </c>
      <c r="L1320" s="1213" t="s">
        <v>21</v>
      </c>
      <c r="M1320" s="566"/>
      <c r="N1320" s="567"/>
      <c r="O1320" s="567"/>
      <c r="P1320" s="1172"/>
      <c r="Q1320" s="566"/>
      <c r="R1320" s="566"/>
      <c r="S1320" s="566"/>
      <c r="T1320" s="566"/>
    </row>
    <row r="1321" spans="1:21" ht="27" customHeight="1" x14ac:dyDescent="0.25">
      <c r="A1321" s="1200">
        <v>1320</v>
      </c>
      <c r="B1321" s="1217">
        <v>721688</v>
      </c>
      <c r="C1321" s="1218" t="s">
        <v>5892</v>
      </c>
      <c r="D1321" s="1218" t="s">
        <v>1270</v>
      </c>
      <c r="E1321" s="1213" t="s">
        <v>21</v>
      </c>
      <c r="F1321" s="1219">
        <v>14108</v>
      </c>
      <c r="G1321" s="1215">
        <v>994135641</v>
      </c>
      <c r="H1321" s="1213" t="s">
        <v>1272</v>
      </c>
      <c r="I1321" s="1213" t="s">
        <v>21</v>
      </c>
      <c r="J1321" s="1216" t="s">
        <v>9661</v>
      </c>
      <c r="K1321" s="1213" t="s">
        <v>21</v>
      </c>
      <c r="L1321" s="1213" t="s">
        <v>21</v>
      </c>
      <c r="M1321" s="566"/>
      <c r="N1321" s="567"/>
      <c r="O1321" s="567"/>
      <c r="P1321" s="1172"/>
      <c r="Q1321" s="566"/>
      <c r="R1321" s="566"/>
      <c r="S1321" s="566"/>
      <c r="T1321" s="566"/>
    </row>
    <row r="1322" spans="1:21" ht="27" customHeight="1" x14ac:dyDescent="0.25">
      <c r="A1322" s="1200">
        <v>1321</v>
      </c>
      <c r="B1322" s="1217">
        <v>733372</v>
      </c>
      <c r="C1322" s="1218" t="s">
        <v>2237</v>
      </c>
      <c r="D1322" s="1218" t="s">
        <v>590</v>
      </c>
      <c r="E1322" s="1213" t="s">
        <v>21</v>
      </c>
      <c r="F1322" s="1219">
        <v>14242</v>
      </c>
      <c r="G1322" s="1215">
        <v>21552891</v>
      </c>
      <c r="H1322" s="1213" t="s">
        <v>5013</v>
      </c>
      <c r="I1322" s="1213" t="s">
        <v>21</v>
      </c>
      <c r="J1322" s="1216" t="s">
        <v>9661</v>
      </c>
      <c r="K1322" s="1213" t="s">
        <v>21</v>
      </c>
      <c r="L1322" s="1213" t="s">
        <v>3508</v>
      </c>
      <c r="M1322" s="566"/>
      <c r="N1322" s="567"/>
      <c r="O1322" s="567"/>
      <c r="P1322" s="1172"/>
      <c r="Q1322" s="566"/>
      <c r="R1322" s="566"/>
      <c r="S1322" s="566"/>
      <c r="T1322" s="566"/>
    </row>
    <row r="1323" spans="1:21" ht="27" customHeight="1" x14ac:dyDescent="0.25">
      <c r="A1323" s="1200">
        <v>1322</v>
      </c>
      <c r="B1323" s="1211">
        <v>772535</v>
      </c>
      <c r="C1323" s="1232" t="s">
        <v>6595</v>
      </c>
      <c r="D1323" s="1232" t="s">
        <v>6484</v>
      </c>
      <c r="E1323" s="1200"/>
      <c r="F1323" s="1233">
        <v>19377</v>
      </c>
      <c r="G1323" s="1199">
        <v>994100176</v>
      </c>
      <c r="H1323" s="1200" t="s">
        <v>6269</v>
      </c>
      <c r="I1323" s="1200" t="s">
        <v>6655</v>
      </c>
      <c r="J1323" s="1206" t="s">
        <v>9661</v>
      </c>
      <c r="K1323" s="1200"/>
      <c r="L1323" s="1200"/>
      <c r="M1323" s="565" t="s">
        <v>6712</v>
      </c>
      <c r="O1323" s="682"/>
    </row>
    <row r="1324" spans="1:21" ht="27" customHeight="1" x14ac:dyDescent="0.25">
      <c r="A1324" s="1200">
        <v>1323</v>
      </c>
      <c r="B1324" s="1230">
        <v>813924</v>
      </c>
      <c r="C1324" s="1201" t="s">
        <v>1363</v>
      </c>
      <c r="D1324" s="1201" t="s">
        <v>1364</v>
      </c>
      <c r="E1324" s="1213" t="s">
        <v>21</v>
      </c>
      <c r="F1324" s="1219">
        <v>14357</v>
      </c>
      <c r="G1324" s="1215">
        <v>21550968</v>
      </c>
      <c r="H1324" s="1213" t="s">
        <v>1366</v>
      </c>
      <c r="I1324" s="1213" t="s">
        <v>21</v>
      </c>
      <c r="J1324" s="1216" t="s">
        <v>9661</v>
      </c>
      <c r="K1324" s="1213" t="s">
        <v>21</v>
      </c>
      <c r="L1324" s="1213" t="s">
        <v>1367</v>
      </c>
      <c r="M1324" s="566"/>
      <c r="N1324" s="567"/>
      <c r="O1324" s="567"/>
      <c r="P1324" s="1172"/>
      <c r="Q1324" s="566"/>
      <c r="R1324" s="566"/>
      <c r="S1324" s="566"/>
      <c r="T1324" s="566"/>
    </row>
    <row r="1325" spans="1:21" ht="27" customHeight="1" x14ac:dyDescent="0.25">
      <c r="A1325" s="1200">
        <v>1324</v>
      </c>
      <c r="B1325" s="1222">
        <v>887342</v>
      </c>
      <c r="C1325" s="1222" t="s">
        <v>5676</v>
      </c>
      <c r="D1325" s="1223" t="s">
        <v>8230</v>
      </c>
      <c r="E1325" s="1194" t="s">
        <v>21</v>
      </c>
      <c r="F1325" s="1224">
        <v>19284</v>
      </c>
      <c r="G1325" s="1194" t="s">
        <v>8231</v>
      </c>
      <c r="H1325" s="1194" t="s">
        <v>8232</v>
      </c>
      <c r="I1325" s="1194" t="s">
        <v>21</v>
      </c>
      <c r="J1325" s="1197" t="s">
        <v>9661</v>
      </c>
      <c r="K1325" s="1194" t="s">
        <v>21</v>
      </c>
      <c r="L1325" s="1194" t="s">
        <v>21</v>
      </c>
      <c r="M1325" s="566" t="s">
        <v>9393</v>
      </c>
      <c r="N1325" s="923"/>
      <c r="O1325" s="567"/>
      <c r="P1325" s="1172"/>
      <c r="U1325" s="566"/>
    </row>
    <row r="1326" spans="1:21" ht="27" customHeight="1" x14ac:dyDescent="0.25">
      <c r="A1326" s="1200">
        <v>1325</v>
      </c>
      <c r="B1326" s="1222">
        <v>887665</v>
      </c>
      <c r="C1326" s="1223" t="s">
        <v>5919</v>
      </c>
      <c r="D1326" s="1223" t="s">
        <v>1009</v>
      </c>
      <c r="E1326" s="1194" t="s">
        <v>21</v>
      </c>
      <c r="F1326" s="1224">
        <v>18094</v>
      </c>
      <c r="G1326" s="1226">
        <v>21551564</v>
      </c>
      <c r="H1326" s="1194" t="s">
        <v>1010</v>
      </c>
      <c r="I1326" s="1194" t="s">
        <v>21</v>
      </c>
      <c r="J1326" s="1197" t="s">
        <v>9661</v>
      </c>
      <c r="K1326" s="1194" t="s">
        <v>21</v>
      </c>
      <c r="L1326" s="1194" t="s">
        <v>21</v>
      </c>
      <c r="M1326" s="566" t="s">
        <v>9531</v>
      </c>
      <c r="N1326" s="282"/>
      <c r="O1326" s="567"/>
      <c r="P1326" s="1172"/>
      <c r="Q1326" s="566"/>
      <c r="R1326" s="566"/>
      <c r="S1326" s="566"/>
      <c r="T1326" s="566"/>
      <c r="U1326" s="566"/>
    </row>
    <row r="1327" spans="1:21" ht="27" customHeight="1" x14ac:dyDescent="0.25">
      <c r="A1327" s="1200">
        <v>1326</v>
      </c>
      <c r="B1327" s="1217">
        <v>899853</v>
      </c>
      <c r="C1327" s="1218" t="s">
        <v>1441</v>
      </c>
      <c r="D1327" s="1218" t="s">
        <v>3877</v>
      </c>
      <c r="E1327" s="1213" t="s">
        <v>21</v>
      </c>
      <c r="F1327" s="1219">
        <v>14218</v>
      </c>
      <c r="G1327" s="1215">
        <v>21908517</v>
      </c>
      <c r="H1327" s="1213" t="s">
        <v>3879</v>
      </c>
      <c r="I1327" s="1200" t="s">
        <v>21</v>
      </c>
      <c r="J1327" s="1216" t="s">
        <v>9661</v>
      </c>
      <c r="K1327" s="1213" t="s">
        <v>21</v>
      </c>
      <c r="L1327" s="1213" t="s">
        <v>21</v>
      </c>
      <c r="M1327" s="566"/>
      <c r="N1327" s="567"/>
      <c r="O1327" s="567"/>
      <c r="P1327" s="1172"/>
      <c r="Q1327" s="566"/>
      <c r="R1327" s="566"/>
      <c r="S1327" s="566"/>
      <c r="T1327" s="566"/>
    </row>
    <row r="1328" spans="1:21" ht="27" customHeight="1" x14ac:dyDescent="0.25">
      <c r="A1328" s="1200">
        <v>1327</v>
      </c>
      <c r="B1328" s="1217">
        <v>903108</v>
      </c>
      <c r="C1328" s="1218" t="s">
        <v>5921</v>
      </c>
      <c r="D1328" s="1218" t="s">
        <v>5502</v>
      </c>
      <c r="E1328" s="1213" t="s">
        <v>21</v>
      </c>
      <c r="F1328" s="1219">
        <v>19925</v>
      </c>
      <c r="G1328" s="1215">
        <v>971217726</v>
      </c>
      <c r="H1328" s="1213" t="s">
        <v>1202</v>
      </c>
      <c r="I1328" s="1213" t="s">
        <v>21</v>
      </c>
      <c r="J1328" s="1216" t="s">
        <v>9661</v>
      </c>
      <c r="K1328" s="1213" t="s">
        <v>21</v>
      </c>
      <c r="L1328" s="1213" t="s">
        <v>21</v>
      </c>
      <c r="M1328" s="566"/>
      <c r="N1328" s="567"/>
      <c r="O1328" s="567"/>
      <c r="P1328" s="1172"/>
      <c r="Q1328" s="566"/>
      <c r="R1328" s="566"/>
      <c r="S1328" s="566"/>
      <c r="T1328" s="566"/>
    </row>
    <row r="1329" spans="1:21" ht="27" customHeight="1" x14ac:dyDescent="0.25">
      <c r="A1329" s="1200">
        <v>1328</v>
      </c>
      <c r="B1329" s="1211">
        <v>906755</v>
      </c>
      <c r="C1329" s="1232" t="s">
        <v>6599</v>
      </c>
      <c r="D1329" s="1232" t="s">
        <v>6490</v>
      </c>
      <c r="E1329" s="1200"/>
      <c r="F1329" s="1233">
        <v>13462</v>
      </c>
      <c r="G1329" s="1199" t="s">
        <v>9751</v>
      </c>
      <c r="H1329" s="1200" t="s">
        <v>6287</v>
      </c>
      <c r="I1329" s="1200"/>
      <c r="J1329" s="1206" t="s">
        <v>9661</v>
      </c>
      <c r="K1329" s="1200"/>
      <c r="L1329" s="1200"/>
      <c r="M1329" s="565" t="s">
        <v>6712</v>
      </c>
      <c r="O1329" s="682"/>
    </row>
    <row r="1330" spans="1:21" ht="27" customHeight="1" x14ac:dyDescent="0.25">
      <c r="A1330" s="1200">
        <v>1329</v>
      </c>
      <c r="B1330" s="1208">
        <v>977725</v>
      </c>
      <c r="C1330" s="1192" t="s">
        <v>8262</v>
      </c>
      <c r="D1330" s="1192" t="s">
        <v>8263</v>
      </c>
      <c r="E1330" s="1191" t="s">
        <v>21</v>
      </c>
      <c r="F1330" s="1202">
        <v>17778</v>
      </c>
      <c r="G1330" s="1210" t="s">
        <v>8264</v>
      </c>
      <c r="H1330" s="1191" t="s">
        <v>373</v>
      </c>
      <c r="I1330" s="1191" t="s">
        <v>21</v>
      </c>
      <c r="J1330" s="1193" t="s">
        <v>9661</v>
      </c>
      <c r="K1330" s="1191" t="s">
        <v>21</v>
      </c>
      <c r="L1330" s="1191" t="s">
        <v>21</v>
      </c>
      <c r="M1330" s="566"/>
      <c r="N1330" s="924"/>
      <c r="O1330" s="923"/>
    </row>
    <row r="1331" spans="1:21" ht="27" customHeight="1" x14ac:dyDescent="0.25">
      <c r="A1331" s="1200">
        <v>1330</v>
      </c>
      <c r="B1331" s="1222">
        <v>980979</v>
      </c>
      <c r="C1331" s="1223" t="s">
        <v>1976</v>
      </c>
      <c r="D1331" s="1223" t="s">
        <v>8265</v>
      </c>
      <c r="E1331" s="1194" t="s">
        <v>21</v>
      </c>
      <c r="F1331" s="1224">
        <v>13813</v>
      </c>
      <c r="G1331" s="1194" t="s">
        <v>8266</v>
      </c>
      <c r="H1331" s="1194" t="s">
        <v>8267</v>
      </c>
      <c r="I1331" s="1194" t="s">
        <v>21</v>
      </c>
      <c r="J1331" s="1197" t="s">
        <v>9661</v>
      </c>
      <c r="K1331" s="1194" t="s">
        <v>21</v>
      </c>
      <c r="L1331" s="1194" t="s">
        <v>21</v>
      </c>
      <c r="M1331" s="566" t="s">
        <v>9531</v>
      </c>
      <c r="N1331" s="923"/>
      <c r="O1331" s="923"/>
      <c r="P1331" s="1172"/>
      <c r="U1331" s="566"/>
    </row>
    <row r="1332" spans="1:21" ht="27" customHeight="1" x14ac:dyDescent="0.25">
      <c r="A1332" s="1200">
        <v>1331</v>
      </c>
      <c r="B1332" s="1217">
        <v>983271</v>
      </c>
      <c r="C1332" s="1218" t="s">
        <v>2576</v>
      </c>
      <c r="D1332" s="1218" t="s">
        <v>1867</v>
      </c>
      <c r="E1332" s="1213" t="s">
        <v>21</v>
      </c>
      <c r="F1332" s="1219">
        <v>20030</v>
      </c>
      <c r="G1332" s="1215">
        <v>982138345</v>
      </c>
      <c r="H1332" s="1213" t="s">
        <v>2341</v>
      </c>
      <c r="I1332" s="1213" t="s">
        <v>21</v>
      </c>
      <c r="J1332" s="1216" t="s">
        <v>9661</v>
      </c>
      <c r="K1332" s="1213" t="s">
        <v>21</v>
      </c>
      <c r="L1332" s="1213" t="s">
        <v>21</v>
      </c>
      <c r="M1332" s="566"/>
      <c r="N1332" s="567"/>
      <c r="O1332" s="567"/>
      <c r="P1332" s="1172"/>
      <c r="Q1332" s="566"/>
      <c r="R1332" s="566"/>
      <c r="S1332" s="566"/>
      <c r="T1332" s="566"/>
    </row>
    <row r="1333" spans="1:21" ht="27" customHeight="1" x14ac:dyDescent="0.25">
      <c r="A1333" s="1200">
        <v>1332</v>
      </c>
      <c r="B1333" s="1211">
        <v>987508</v>
      </c>
      <c r="C1333" s="1212" t="s">
        <v>6602</v>
      </c>
      <c r="D1333" s="1212" t="s">
        <v>5375</v>
      </c>
      <c r="E1333" s="1213"/>
      <c r="F1333" s="1214">
        <v>19543</v>
      </c>
      <c r="G1333" s="1215" t="s">
        <v>9750</v>
      </c>
      <c r="H1333" s="1213" t="s">
        <v>6292</v>
      </c>
      <c r="I1333" s="1213" t="s">
        <v>6663</v>
      </c>
      <c r="J1333" s="1216" t="s">
        <v>9661</v>
      </c>
      <c r="K1333" s="1213" t="s">
        <v>6705</v>
      </c>
      <c r="L1333" s="1213">
        <v>972823198</v>
      </c>
      <c r="M1333" s="566"/>
      <c r="O1333" s="682"/>
    </row>
    <row r="1334" spans="1:21" ht="27" customHeight="1" x14ac:dyDescent="0.25">
      <c r="A1334" s="1200">
        <v>1333</v>
      </c>
      <c r="B1334" s="1211">
        <v>1004927</v>
      </c>
      <c r="C1334" s="1223" t="s">
        <v>8271</v>
      </c>
      <c r="D1334" s="1223" t="s">
        <v>8272</v>
      </c>
      <c r="E1334" s="1194" t="s">
        <v>21</v>
      </c>
      <c r="F1334" s="1224">
        <v>18331</v>
      </c>
      <c r="G1334" s="1224" t="s">
        <v>8273</v>
      </c>
      <c r="H1334" s="1194" t="s">
        <v>8274</v>
      </c>
      <c r="I1334" s="1194" t="s">
        <v>21</v>
      </c>
      <c r="J1334" s="1197" t="s">
        <v>9661</v>
      </c>
      <c r="K1334" s="1194" t="s">
        <v>21</v>
      </c>
      <c r="L1334" s="1194" t="s">
        <v>21</v>
      </c>
      <c r="M1334" s="566" t="s">
        <v>9531</v>
      </c>
      <c r="N1334" s="923"/>
      <c r="O1334" s="923"/>
      <c r="P1334" s="1172"/>
      <c r="U1334" s="566"/>
    </row>
    <row r="1335" spans="1:21" ht="27" customHeight="1" x14ac:dyDescent="0.25">
      <c r="A1335" s="1200">
        <v>1334</v>
      </c>
      <c r="B1335" s="1217">
        <v>1040857</v>
      </c>
      <c r="C1335" s="1218" t="s">
        <v>2727</v>
      </c>
      <c r="D1335" s="1218" t="s">
        <v>2728</v>
      </c>
      <c r="E1335" s="1213" t="s">
        <v>21</v>
      </c>
      <c r="F1335" s="1219">
        <v>19714</v>
      </c>
      <c r="G1335" s="1215">
        <v>985272024</v>
      </c>
      <c r="H1335" s="1213" t="s">
        <v>2730</v>
      </c>
      <c r="I1335" s="1213" t="s">
        <v>21</v>
      </c>
      <c r="J1335" s="1216" t="s">
        <v>9661</v>
      </c>
      <c r="K1335" s="1213" t="s">
        <v>21</v>
      </c>
      <c r="L1335" s="1213" t="s">
        <v>21</v>
      </c>
      <c r="M1335" s="566"/>
      <c r="N1335" s="567"/>
      <c r="O1335" s="567"/>
      <c r="P1335" s="1172"/>
      <c r="Q1335" s="566"/>
      <c r="R1335" s="566"/>
      <c r="S1335" s="566"/>
      <c r="T1335" s="566"/>
    </row>
    <row r="1336" spans="1:21" ht="27" customHeight="1" x14ac:dyDescent="0.25">
      <c r="A1336" s="1200">
        <v>1335</v>
      </c>
      <c r="B1336" s="1217">
        <v>1042412</v>
      </c>
      <c r="C1336" s="1218" t="s">
        <v>3886</v>
      </c>
      <c r="D1336" s="1218" t="s">
        <v>3887</v>
      </c>
      <c r="E1336" s="1213" t="s">
        <v>21</v>
      </c>
      <c r="F1336" s="1219">
        <v>17792</v>
      </c>
      <c r="G1336" s="1215">
        <v>982407313</v>
      </c>
      <c r="H1336" s="1213" t="s">
        <v>3889</v>
      </c>
      <c r="I1336" s="1200" t="s">
        <v>21</v>
      </c>
      <c r="J1336" s="1216" t="s">
        <v>9661</v>
      </c>
      <c r="K1336" s="1213" t="s">
        <v>21</v>
      </c>
      <c r="L1336" s="1213" t="s">
        <v>21</v>
      </c>
      <c r="M1336" s="566"/>
      <c r="N1336" s="567"/>
      <c r="O1336" s="567"/>
      <c r="P1336" s="1172"/>
      <c r="Q1336" s="566"/>
      <c r="R1336" s="566"/>
      <c r="S1336" s="566"/>
      <c r="T1336" s="566"/>
    </row>
    <row r="1337" spans="1:21" ht="27" customHeight="1" x14ac:dyDescent="0.25">
      <c r="A1337" s="1200">
        <v>1336</v>
      </c>
      <c r="B1337" s="1217">
        <v>1068582</v>
      </c>
      <c r="C1337" s="1218" t="s">
        <v>5942</v>
      </c>
      <c r="D1337" s="1218" t="s">
        <v>2128</v>
      </c>
      <c r="E1337" s="1213" t="s">
        <v>21</v>
      </c>
      <c r="F1337" s="1219">
        <v>17388</v>
      </c>
      <c r="G1337" s="1215">
        <v>21560560</v>
      </c>
      <c r="H1337" s="1213" t="s">
        <v>2130</v>
      </c>
      <c r="I1337" s="1213" t="s">
        <v>21</v>
      </c>
      <c r="J1337" s="1216" t="s">
        <v>9661</v>
      </c>
      <c r="K1337" s="1213" t="s">
        <v>21</v>
      </c>
      <c r="L1337" s="1213" t="s">
        <v>21</v>
      </c>
      <c r="M1337" s="566"/>
      <c r="N1337" s="567"/>
      <c r="O1337" s="567"/>
      <c r="P1337" s="1172"/>
      <c r="Q1337" s="566"/>
      <c r="R1337" s="566"/>
      <c r="S1337" s="566"/>
      <c r="T1337" s="566"/>
    </row>
    <row r="1338" spans="1:21" ht="27" customHeight="1" x14ac:dyDescent="0.25">
      <c r="A1338" s="1200">
        <v>1337</v>
      </c>
      <c r="B1338" s="1217">
        <v>1104501</v>
      </c>
      <c r="C1338" s="1218" t="s">
        <v>365</v>
      </c>
      <c r="D1338" s="1218" t="s">
        <v>3609</v>
      </c>
      <c r="E1338" s="1213" t="s">
        <v>21</v>
      </c>
      <c r="F1338" s="1219">
        <v>19753</v>
      </c>
      <c r="G1338" s="1215">
        <v>985206259</v>
      </c>
      <c r="H1338" s="1213" t="s">
        <v>4868</v>
      </c>
      <c r="I1338" s="1213" t="s">
        <v>21</v>
      </c>
      <c r="J1338" s="1216" t="s">
        <v>9661</v>
      </c>
      <c r="K1338" s="1213" t="s">
        <v>21</v>
      </c>
      <c r="L1338" s="1213" t="s">
        <v>21</v>
      </c>
      <c r="M1338" s="566"/>
      <c r="N1338" s="567"/>
      <c r="O1338" s="567"/>
      <c r="P1338" s="1172"/>
      <c r="Q1338" s="566"/>
      <c r="R1338" s="566"/>
      <c r="S1338" s="566"/>
      <c r="T1338" s="566"/>
    </row>
    <row r="1339" spans="1:21" ht="27" customHeight="1" x14ac:dyDescent="0.25">
      <c r="A1339" s="1200">
        <v>1338</v>
      </c>
      <c r="B1339" s="1217">
        <v>1104502</v>
      </c>
      <c r="C1339" s="1218" t="s">
        <v>5822</v>
      </c>
      <c r="D1339" s="1218" t="s">
        <v>3461</v>
      </c>
      <c r="E1339" s="1213" t="s">
        <v>21</v>
      </c>
      <c r="F1339" s="1219">
        <v>20282</v>
      </c>
      <c r="G1339" s="1215">
        <v>982473136</v>
      </c>
      <c r="H1339" s="1213" t="s">
        <v>3463</v>
      </c>
      <c r="I1339" s="1213" t="s">
        <v>21</v>
      </c>
      <c r="J1339" s="1216" t="s">
        <v>9661</v>
      </c>
      <c r="K1339" s="1213" t="s">
        <v>21</v>
      </c>
      <c r="L1339" s="1213" t="s">
        <v>21</v>
      </c>
      <c r="M1339" s="566"/>
      <c r="N1339" s="567"/>
      <c r="O1339" s="567"/>
      <c r="P1339" s="1172"/>
      <c r="Q1339" s="566"/>
      <c r="R1339" s="566"/>
      <c r="S1339" s="566"/>
      <c r="T1339" s="566"/>
    </row>
    <row r="1340" spans="1:21" ht="27" customHeight="1" x14ac:dyDescent="0.25">
      <c r="A1340" s="1200">
        <v>1339</v>
      </c>
      <c r="B1340" s="1217">
        <v>1109393</v>
      </c>
      <c r="C1340" s="1218" t="s">
        <v>4577</v>
      </c>
      <c r="D1340" s="1218" t="s">
        <v>4906</v>
      </c>
      <c r="E1340" s="1213" t="s">
        <v>21</v>
      </c>
      <c r="F1340" s="1219">
        <v>20269</v>
      </c>
      <c r="G1340" s="1215">
        <v>984280852</v>
      </c>
      <c r="H1340" s="1213" t="s">
        <v>4579</v>
      </c>
      <c r="I1340" s="1200" t="s">
        <v>21</v>
      </c>
      <c r="J1340" s="1216" t="s">
        <v>9661</v>
      </c>
      <c r="K1340" s="1213" t="s">
        <v>21</v>
      </c>
      <c r="L1340" s="1213" t="s">
        <v>21</v>
      </c>
      <c r="M1340" s="566"/>
      <c r="N1340" s="567"/>
      <c r="O1340" s="567"/>
      <c r="P1340" s="1172"/>
      <c r="Q1340" s="566"/>
      <c r="R1340" s="566"/>
      <c r="S1340" s="566"/>
      <c r="T1340" s="566"/>
    </row>
    <row r="1341" spans="1:21" ht="27" customHeight="1" x14ac:dyDescent="0.25">
      <c r="A1341" s="1200">
        <v>1340</v>
      </c>
      <c r="B1341" s="1222">
        <v>1113201</v>
      </c>
      <c r="C1341" s="1223" t="s">
        <v>8320</v>
      </c>
      <c r="D1341" s="1223" t="s">
        <v>1009</v>
      </c>
      <c r="E1341" s="1220" t="s">
        <v>21</v>
      </c>
      <c r="F1341" s="1228">
        <v>19237</v>
      </c>
      <c r="G1341" s="1226" t="s">
        <v>378</v>
      </c>
      <c r="H1341" s="1194" t="s">
        <v>8321</v>
      </c>
      <c r="I1341" s="1194" t="s">
        <v>21</v>
      </c>
      <c r="J1341" s="1197" t="s">
        <v>9661</v>
      </c>
      <c r="K1341" s="1194" t="s">
        <v>21</v>
      </c>
      <c r="L1341" s="1194" t="s">
        <v>21</v>
      </c>
      <c r="M1341" s="566" t="s">
        <v>9531</v>
      </c>
      <c r="N1341" s="924"/>
      <c r="O1341" s="923"/>
      <c r="P1341" s="1172"/>
      <c r="U1341" s="566"/>
    </row>
    <row r="1342" spans="1:21" ht="27" customHeight="1" x14ac:dyDescent="0.25">
      <c r="A1342" s="1200">
        <v>1341</v>
      </c>
      <c r="B1342" s="1217">
        <v>1113957</v>
      </c>
      <c r="C1342" s="1218" t="s">
        <v>4330</v>
      </c>
      <c r="D1342" s="1218" t="s">
        <v>606</v>
      </c>
      <c r="E1342" s="1213" t="s">
        <v>21</v>
      </c>
      <c r="F1342" s="1219">
        <v>19998</v>
      </c>
      <c r="G1342" s="1215">
        <v>994829400</v>
      </c>
      <c r="H1342" s="1213" t="s">
        <v>164</v>
      </c>
      <c r="I1342" s="1213" t="s">
        <v>21</v>
      </c>
      <c r="J1342" s="1216" t="s">
        <v>9661</v>
      </c>
      <c r="K1342" s="1213" t="s">
        <v>21</v>
      </c>
      <c r="L1342" s="1213" t="s">
        <v>21</v>
      </c>
      <c r="M1342" s="566"/>
      <c r="N1342" s="567"/>
      <c r="O1342" s="567"/>
      <c r="P1342" s="1172"/>
      <c r="Q1342" s="566"/>
      <c r="R1342" s="566"/>
      <c r="S1342" s="566"/>
      <c r="T1342" s="566"/>
    </row>
    <row r="1343" spans="1:21" ht="27" customHeight="1" x14ac:dyDescent="0.25">
      <c r="A1343" s="1200">
        <v>1342</v>
      </c>
      <c r="B1343" s="1208">
        <v>1137854</v>
      </c>
      <c r="C1343" s="1192" t="s">
        <v>8335</v>
      </c>
      <c r="D1343" s="1192" t="s">
        <v>8336</v>
      </c>
      <c r="E1343" s="1191" t="s">
        <v>21</v>
      </c>
      <c r="F1343" s="1202"/>
      <c r="G1343" s="1210">
        <v>986368477</v>
      </c>
      <c r="H1343" s="1191" t="s">
        <v>8337</v>
      </c>
      <c r="I1343" s="1191" t="s">
        <v>21</v>
      </c>
      <c r="J1343" s="1193" t="s">
        <v>9661</v>
      </c>
      <c r="K1343" s="1191" t="s">
        <v>21</v>
      </c>
      <c r="L1343" s="1191" t="s">
        <v>21</v>
      </c>
      <c r="M1343" s="566"/>
      <c r="N1343" s="925"/>
      <c r="O1343" s="923"/>
    </row>
    <row r="1344" spans="1:21" ht="27" customHeight="1" x14ac:dyDescent="0.25">
      <c r="A1344" s="1200">
        <v>1343</v>
      </c>
      <c r="B1344" s="1208">
        <v>1140024</v>
      </c>
      <c r="C1344" s="1192" t="s">
        <v>1659</v>
      </c>
      <c r="D1344" s="1192" t="s">
        <v>6423</v>
      </c>
      <c r="E1344" s="1191" t="s">
        <v>21</v>
      </c>
      <c r="F1344" s="1202">
        <v>13047</v>
      </c>
      <c r="G1344" s="1191" t="s">
        <v>8338</v>
      </c>
      <c r="H1344" s="1191" t="s">
        <v>8339</v>
      </c>
      <c r="I1344" s="1191" t="s">
        <v>21</v>
      </c>
      <c r="J1344" s="1193" t="s">
        <v>9661</v>
      </c>
      <c r="K1344" s="1209" t="s">
        <v>21</v>
      </c>
      <c r="L1344" s="1191" t="s">
        <v>8340</v>
      </c>
      <c r="M1344" s="566"/>
      <c r="N1344" s="923"/>
      <c r="O1344" s="923"/>
    </row>
    <row r="1345" spans="1:24" ht="27" customHeight="1" x14ac:dyDescent="0.25">
      <c r="A1345" s="1200">
        <v>1344</v>
      </c>
      <c r="B1345" s="1222">
        <v>1164905</v>
      </c>
      <c r="C1345" s="1223" t="s">
        <v>438</v>
      </c>
      <c r="D1345" s="1223" t="s">
        <v>8347</v>
      </c>
      <c r="E1345" s="1220" t="s">
        <v>21</v>
      </c>
      <c r="F1345" s="1224">
        <v>17722</v>
      </c>
      <c r="G1345" s="1194" t="s">
        <v>8348</v>
      </c>
      <c r="H1345" s="1194" t="s">
        <v>8349</v>
      </c>
      <c r="I1345" s="1194" t="s">
        <v>21</v>
      </c>
      <c r="J1345" s="1197" t="s">
        <v>9661</v>
      </c>
      <c r="K1345" s="1194" t="s">
        <v>21</v>
      </c>
      <c r="L1345" s="1194" t="s">
        <v>21</v>
      </c>
      <c r="M1345" s="566" t="s">
        <v>9531</v>
      </c>
      <c r="N1345" s="930"/>
      <c r="O1345" s="181" t="s">
        <v>7261</v>
      </c>
      <c r="P1345" s="1172"/>
      <c r="U1345" s="566"/>
      <c r="W1345" s="566"/>
      <c r="X1345" s="566"/>
    </row>
    <row r="1346" spans="1:24" ht="27" customHeight="1" x14ac:dyDescent="0.25">
      <c r="A1346" s="1200">
        <v>1345</v>
      </c>
      <c r="B1346" s="1217">
        <v>1365391</v>
      </c>
      <c r="C1346" s="1218" t="s">
        <v>1390</v>
      </c>
      <c r="D1346" s="1218" t="s">
        <v>1603</v>
      </c>
      <c r="E1346" s="1213" t="s">
        <v>21</v>
      </c>
      <c r="F1346" s="1219">
        <v>18514</v>
      </c>
      <c r="G1346" s="1215">
        <v>21557907</v>
      </c>
      <c r="H1346" s="1213" t="s">
        <v>5228</v>
      </c>
      <c r="I1346" s="1213" t="s">
        <v>21</v>
      </c>
      <c r="J1346" s="1216" t="s">
        <v>9661</v>
      </c>
      <c r="K1346" s="1213" t="s">
        <v>21</v>
      </c>
      <c r="L1346" s="1213" t="s">
        <v>21</v>
      </c>
      <c r="M1346" s="566"/>
      <c r="N1346" s="567"/>
      <c r="O1346" s="567"/>
      <c r="P1346" s="1172"/>
      <c r="Q1346" s="566"/>
      <c r="R1346" s="566"/>
      <c r="S1346" s="566"/>
      <c r="T1346" s="566"/>
      <c r="W1346" s="566"/>
      <c r="X1346" s="566"/>
    </row>
    <row r="1347" spans="1:24" ht="27" customHeight="1" x14ac:dyDescent="0.25">
      <c r="A1347" s="1200">
        <v>1346</v>
      </c>
      <c r="B1347" s="1217">
        <v>1404133</v>
      </c>
      <c r="C1347" s="1218" t="s">
        <v>3529</v>
      </c>
      <c r="D1347" s="1218" t="s">
        <v>5539</v>
      </c>
      <c r="E1347" s="1213" t="s">
        <v>21</v>
      </c>
      <c r="F1347" s="1219">
        <v>19298</v>
      </c>
      <c r="G1347" s="1215">
        <v>991927725</v>
      </c>
      <c r="H1347" s="1213" t="s">
        <v>4311</v>
      </c>
      <c r="I1347" s="1200" t="s">
        <v>21</v>
      </c>
      <c r="J1347" s="1216" t="s">
        <v>9661</v>
      </c>
      <c r="K1347" s="1213" t="s">
        <v>21</v>
      </c>
      <c r="L1347" s="1213" t="s">
        <v>21</v>
      </c>
      <c r="M1347" s="566"/>
      <c r="N1347" s="567"/>
      <c r="O1347" s="567"/>
      <c r="P1347" s="1172"/>
      <c r="Q1347" s="566"/>
      <c r="R1347" s="566"/>
      <c r="S1347" s="566"/>
      <c r="T1347" s="566"/>
      <c r="W1347" s="566"/>
      <c r="X1347" s="566"/>
    </row>
    <row r="1348" spans="1:24" ht="27" customHeight="1" x14ac:dyDescent="0.25">
      <c r="A1348" s="1200">
        <v>1347</v>
      </c>
      <c r="B1348" s="1208">
        <v>1404146</v>
      </c>
      <c r="C1348" s="1192" t="s">
        <v>8491</v>
      </c>
      <c r="D1348" s="1192" t="s">
        <v>8492</v>
      </c>
      <c r="E1348" s="1191" t="s">
        <v>21</v>
      </c>
      <c r="F1348" s="1191"/>
      <c r="G1348" s="1210">
        <v>981501526</v>
      </c>
      <c r="H1348" s="1191" t="s">
        <v>8493</v>
      </c>
      <c r="I1348" s="1191" t="s">
        <v>21</v>
      </c>
      <c r="J1348" s="1193" t="s">
        <v>9661</v>
      </c>
      <c r="K1348" s="1191" t="s">
        <v>21</v>
      </c>
      <c r="L1348" s="1191" t="s">
        <v>21</v>
      </c>
      <c r="M1348" s="566"/>
      <c r="N1348" s="923"/>
      <c r="O1348" s="923"/>
      <c r="W1348" s="566"/>
      <c r="X1348" s="566"/>
    </row>
    <row r="1349" spans="1:24" ht="27" customHeight="1" x14ac:dyDescent="0.25">
      <c r="A1349" s="1200">
        <v>1348</v>
      </c>
      <c r="B1349" s="1217">
        <v>1508788</v>
      </c>
      <c r="C1349" s="1198" t="s">
        <v>5981</v>
      </c>
      <c r="D1349" s="1198" t="s">
        <v>5548</v>
      </c>
      <c r="E1349" s="1213" t="s">
        <v>21</v>
      </c>
      <c r="F1349" s="1219">
        <v>16286</v>
      </c>
      <c r="G1349" s="1215">
        <v>985888099</v>
      </c>
      <c r="H1349" s="1200" t="s">
        <v>573</v>
      </c>
      <c r="I1349" s="1213" t="s">
        <v>21</v>
      </c>
      <c r="J1349" s="1216" t="s">
        <v>9661</v>
      </c>
      <c r="K1349" s="1213" t="s">
        <v>21</v>
      </c>
      <c r="L1349" s="1213" t="s">
        <v>21</v>
      </c>
      <c r="M1349" s="566"/>
      <c r="N1349" s="567"/>
      <c r="O1349" s="567"/>
      <c r="P1349" s="1172"/>
      <c r="Q1349" s="566"/>
      <c r="R1349" s="566"/>
      <c r="S1349" s="566"/>
      <c r="T1349" s="566"/>
      <c r="V1349" s="566"/>
      <c r="W1349" s="566"/>
      <c r="X1349" s="566"/>
    </row>
    <row r="1350" spans="1:24" ht="27" customHeight="1" x14ac:dyDescent="0.25">
      <c r="A1350" s="1200">
        <v>1349</v>
      </c>
      <c r="B1350" s="1211">
        <v>1560101</v>
      </c>
      <c r="C1350" s="1223" t="s">
        <v>8555</v>
      </c>
      <c r="D1350" s="1223" t="s">
        <v>8556</v>
      </c>
      <c r="E1350" s="1194" t="s">
        <v>21</v>
      </c>
      <c r="F1350" s="1224">
        <v>18579</v>
      </c>
      <c r="G1350" s="1194" t="s">
        <v>8557</v>
      </c>
      <c r="H1350" s="1194" t="s">
        <v>8349</v>
      </c>
      <c r="I1350" s="1194" t="s">
        <v>21</v>
      </c>
      <c r="J1350" s="1197" t="s">
        <v>9661</v>
      </c>
      <c r="K1350" s="1194" t="s">
        <v>21</v>
      </c>
      <c r="L1350" s="1194" t="s">
        <v>21</v>
      </c>
      <c r="M1350" s="566" t="s">
        <v>9531</v>
      </c>
      <c r="N1350" s="923"/>
      <c r="O1350" s="923"/>
      <c r="P1350" s="1172"/>
      <c r="U1350" s="566"/>
      <c r="V1350" s="566"/>
    </row>
    <row r="1351" spans="1:24" ht="27" customHeight="1" x14ac:dyDescent="0.25">
      <c r="A1351" s="1200">
        <v>1350</v>
      </c>
      <c r="B1351" s="1217">
        <v>1752141</v>
      </c>
      <c r="C1351" s="1218" t="s">
        <v>5996</v>
      </c>
      <c r="D1351" s="1218" t="s">
        <v>2608</v>
      </c>
      <c r="E1351" s="1213" t="s">
        <v>21</v>
      </c>
      <c r="F1351" s="1219">
        <v>15805</v>
      </c>
      <c r="G1351" s="1215">
        <v>981138395</v>
      </c>
      <c r="H1351" s="1213" t="s">
        <v>2610</v>
      </c>
      <c r="I1351" s="1213" t="s">
        <v>21</v>
      </c>
      <c r="J1351" s="1216" t="s">
        <v>9661</v>
      </c>
      <c r="K1351" s="1213" t="s">
        <v>21</v>
      </c>
      <c r="L1351" s="1213" t="s">
        <v>21</v>
      </c>
      <c r="M1351" s="566"/>
      <c r="N1351" s="567"/>
      <c r="O1351" s="567"/>
      <c r="P1351" s="1172"/>
      <c r="Q1351" s="566"/>
      <c r="R1351" s="566"/>
      <c r="S1351" s="566"/>
      <c r="T1351" s="566"/>
      <c r="V1351" s="566"/>
    </row>
    <row r="1352" spans="1:24" ht="27" customHeight="1" x14ac:dyDescent="0.25">
      <c r="A1352" s="1200">
        <v>1351</v>
      </c>
      <c r="B1352" s="1217">
        <v>1789125</v>
      </c>
      <c r="C1352" s="1218" t="s">
        <v>4869</v>
      </c>
      <c r="D1352" s="1218" t="s">
        <v>1391</v>
      </c>
      <c r="E1352" s="1213" t="s">
        <v>21</v>
      </c>
      <c r="F1352" s="1219">
        <v>20315</v>
      </c>
      <c r="G1352" s="1215">
        <v>986334738</v>
      </c>
      <c r="H1352" s="1213" t="s">
        <v>4871</v>
      </c>
      <c r="I1352" s="1200" t="s">
        <v>21</v>
      </c>
      <c r="J1352" s="1216" t="s">
        <v>9661</v>
      </c>
      <c r="K1352" s="1213" t="s">
        <v>21</v>
      </c>
      <c r="L1352" s="1213" t="s">
        <v>21</v>
      </c>
      <c r="M1352" s="566"/>
      <c r="N1352" s="567"/>
      <c r="O1352" s="567"/>
      <c r="P1352" s="1172"/>
      <c r="Q1352" s="566"/>
      <c r="R1352" s="566"/>
      <c r="S1352" s="566"/>
      <c r="T1352" s="566"/>
      <c r="V1352" s="566"/>
    </row>
    <row r="1353" spans="1:24" ht="27" customHeight="1" x14ac:dyDescent="0.25">
      <c r="A1353" s="1200">
        <v>1352</v>
      </c>
      <c r="B1353" s="1211">
        <v>1810810</v>
      </c>
      <c r="C1353" s="1212" t="s">
        <v>6000</v>
      </c>
      <c r="D1353" s="1212" t="s">
        <v>2840</v>
      </c>
      <c r="E1353" s="1213"/>
      <c r="F1353" s="1214">
        <v>20037</v>
      </c>
      <c r="G1353" s="1215">
        <v>210985732298</v>
      </c>
      <c r="H1353" s="1213" t="s">
        <v>6331</v>
      </c>
      <c r="I1353" s="1213"/>
      <c r="J1353" s="1216" t="s">
        <v>9661</v>
      </c>
      <c r="K1353" s="1213"/>
      <c r="L1353" s="1213"/>
      <c r="M1353" s="566"/>
      <c r="O1353" s="682"/>
      <c r="V1353" s="566"/>
    </row>
    <row r="1354" spans="1:24" ht="27" customHeight="1" x14ac:dyDescent="0.25">
      <c r="A1354" s="1200">
        <v>1353</v>
      </c>
      <c r="B1354" s="1208">
        <v>1868555</v>
      </c>
      <c r="C1354" s="1192" t="s">
        <v>6083</v>
      </c>
      <c r="D1354" s="1192" t="s">
        <v>8641</v>
      </c>
      <c r="E1354" s="1191" t="s">
        <v>21</v>
      </c>
      <c r="F1354" s="1202">
        <v>12507</v>
      </c>
      <c r="G1354" s="1210" t="s">
        <v>8642</v>
      </c>
      <c r="H1354" s="1191" t="s">
        <v>8643</v>
      </c>
      <c r="I1354" s="1191" t="s">
        <v>21</v>
      </c>
      <c r="J1354" s="1193" t="s">
        <v>9661</v>
      </c>
      <c r="K1354" s="1191" t="s">
        <v>21</v>
      </c>
      <c r="L1354" s="1191" t="s">
        <v>21</v>
      </c>
      <c r="M1354" s="566"/>
      <c r="N1354" s="925"/>
      <c r="O1354" s="923"/>
      <c r="V1354" s="566"/>
    </row>
    <row r="1355" spans="1:24" ht="27" customHeight="1" x14ac:dyDescent="0.25">
      <c r="A1355" s="1200">
        <v>1354</v>
      </c>
      <c r="B1355" s="1217">
        <v>1878592</v>
      </c>
      <c r="C1355" s="1218" t="s">
        <v>4872</v>
      </c>
      <c r="D1355" s="1218" t="s">
        <v>4873</v>
      </c>
      <c r="E1355" s="1213" t="s">
        <v>21</v>
      </c>
      <c r="F1355" s="1219">
        <v>19747</v>
      </c>
      <c r="G1355" s="1215">
        <v>981179611</v>
      </c>
      <c r="H1355" s="1213" t="s">
        <v>4875</v>
      </c>
      <c r="I1355" s="1200" t="s">
        <v>21</v>
      </c>
      <c r="J1355" s="1216" t="s">
        <v>9661</v>
      </c>
      <c r="K1355" s="1213" t="s">
        <v>21</v>
      </c>
      <c r="L1355" s="1213" t="s">
        <v>21</v>
      </c>
      <c r="M1355" s="566"/>
      <c r="N1355" s="567"/>
      <c r="O1355" s="567"/>
      <c r="P1355" s="1172"/>
      <c r="Q1355" s="566"/>
      <c r="R1355" s="566"/>
      <c r="S1355" s="566"/>
      <c r="T1355" s="566"/>
      <c r="V1355" s="566"/>
    </row>
    <row r="1356" spans="1:24" ht="27" customHeight="1" x14ac:dyDescent="0.25">
      <c r="A1356" s="1200">
        <v>1355</v>
      </c>
      <c r="B1356" s="1211">
        <v>1909325</v>
      </c>
      <c r="C1356" s="1222" t="str">
        <f>VLOOKUP(B:B,'[2]censo_persona$final_a_censar_cs'!$I:$K,3,)</f>
        <v>ANATALIA</v>
      </c>
      <c r="D1356" s="1223" t="s">
        <v>5572</v>
      </c>
      <c r="E1356" s="1194" t="s">
        <v>21</v>
      </c>
      <c r="F1356" s="1224">
        <v>14435</v>
      </c>
      <c r="G1356" s="1226">
        <v>21550080</v>
      </c>
      <c r="H1356" s="1194" t="s">
        <v>1187</v>
      </c>
      <c r="I1356" s="1194" t="s">
        <v>21</v>
      </c>
      <c r="J1356" s="1197" t="s">
        <v>9661</v>
      </c>
      <c r="K1356" s="1194" t="s">
        <v>21</v>
      </c>
      <c r="L1356" s="1194" t="s">
        <v>21</v>
      </c>
      <c r="O1356" s="682"/>
      <c r="V1356" s="566"/>
    </row>
    <row r="1357" spans="1:24" ht="27" customHeight="1" x14ac:dyDescent="0.25">
      <c r="A1357" s="1200">
        <v>1356</v>
      </c>
      <c r="B1357" s="1217">
        <v>1955098</v>
      </c>
      <c r="C1357" s="1218" t="s">
        <v>6008</v>
      </c>
      <c r="D1357" s="1218" t="s">
        <v>1219</v>
      </c>
      <c r="E1357" s="1213" t="s">
        <v>21</v>
      </c>
      <c r="F1357" s="1219">
        <v>19639</v>
      </c>
      <c r="G1357" s="1215">
        <v>976155073</v>
      </c>
      <c r="H1357" s="1213" t="s">
        <v>4032</v>
      </c>
      <c r="I1357" s="1213" t="s">
        <v>21</v>
      </c>
      <c r="J1357" s="1216" t="s">
        <v>9661</v>
      </c>
      <c r="K1357" s="1213" t="s">
        <v>21</v>
      </c>
      <c r="L1357" s="1213" t="s">
        <v>21</v>
      </c>
      <c r="M1357" s="566"/>
      <c r="N1357" s="567"/>
      <c r="O1357" s="567"/>
      <c r="P1357" s="1172"/>
      <c r="Q1357" s="566"/>
      <c r="R1357" s="566"/>
      <c r="S1357" s="566"/>
      <c r="T1357" s="566"/>
      <c r="V1357" s="566"/>
      <c r="W1357" s="566"/>
      <c r="X1357" s="566"/>
    </row>
    <row r="1358" spans="1:24" ht="27" customHeight="1" x14ac:dyDescent="0.25">
      <c r="A1358" s="1200">
        <v>1357</v>
      </c>
      <c r="B1358" s="1217">
        <v>1957193</v>
      </c>
      <c r="C1358" s="1218" t="s">
        <v>1500</v>
      </c>
      <c r="D1358" s="1218" t="s">
        <v>1207</v>
      </c>
      <c r="E1358" s="1213" t="s">
        <v>21</v>
      </c>
      <c r="F1358" s="1219">
        <v>13587</v>
      </c>
      <c r="G1358" s="1215">
        <v>21551533</v>
      </c>
      <c r="H1358" s="1213" t="s">
        <v>1209</v>
      </c>
      <c r="I1358" s="1213" t="s">
        <v>21</v>
      </c>
      <c r="J1358" s="1216" t="s">
        <v>9661</v>
      </c>
      <c r="K1358" s="1213" t="s">
        <v>21</v>
      </c>
      <c r="L1358" s="1213" t="s">
        <v>1210</v>
      </c>
      <c r="M1358" s="566"/>
      <c r="N1358" s="567"/>
      <c r="O1358" s="567"/>
      <c r="P1358" s="1172"/>
      <c r="Q1358" s="566"/>
      <c r="R1358" s="566"/>
      <c r="S1358" s="566"/>
      <c r="T1358" s="566"/>
      <c r="V1358" s="566"/>
      <c r="W1358" s="566"/>
      <c r="X1358" s="566"/>
    </row>
    <row r="1359" spans="1:24" ht="27" customHeight="1" x14ac:dyDescent="0.25">
      <c r="A1359" s="1200">
        <v>1358</v>
      </c>
      <c r="B1359" s="1217">
        <v>1960981</v>
      </c>
      <c r="C1359" s="1218" t="s">
        <v>2306</v>
      </c>
      <c r="D1359" s="1218" t="s">
        <v>2307</v>
      </c>
      <c r="E1359" s="1213" t="s">
        <v>21</v>
      </c>
      <c r="F1359" s="1219">
        <v>19911</v>
      </c>
      <c r="G1359" s="1215">
        <v>21558953</v>
      </c>
      <c r="H1359" s="1213" t="s">
        <v>2309</v>
      </c>
      <c r="I1359" s="1213" t="s">
        <v>21</v>
      </c>
      <c r="J1359" s="1216" t="s">
        <v>9661</v>
      </c>
      <c r="K1359" s="1213" t="s">
        <v>21</v>
      </c>
      <c r="L1359" s="1213" t="s">
        <v>21</v>
      </c>
      <c r="M1359" s="566"/>
      <c r="N1359" s="567"/>
      <c r="O1359" s="567"/>
      <c r="P1359" s="1172"/>
      <c r="Q1359" s="566"/>
      <c r="R1359" s="566"/>
      <c r="S1359" s="566"/>
      <c r="T1359" s="566"/>
      <c r="V1359" s="566"/>
      <c r="W1359" s="566"/>
      <c r="X1359" s="566"/>
    </row>
    <row r="1360" spans="1:24" ht="27" customHeight="1" x14ac:dyDescent="0.25">
      <c r="A1360" s="1200">
        <v>1359</v>
      </c>
      <c r="B1360" s="1217">
        <v>1991561</v>
      </c>
      <c r="C1360" s="1218" t="s">
        <v>2564</v>
      </c>
      <c r="D1360" s="1218" t="s">
        <v>3133</v>
      </c>
      <c r="E1360" s="1213" t="s">
        <v>21</v>
      </c>
      <c r="F1360" s="1219">
        <v>17154</v>
      </c>
      <c r="G1360" s="1215">
        <v>21905921</v>
      </c>
      <c r="H1360" s="1213" t="s">
        <v>2565</v>
      </c>
      <c r="I1360" s="1213" t="s">
        <v>21</v>
      </c>
      <c r="J1360" s="1216" t="s">
        <v>9661</v>
      </c>
      <c r="K1360" s="1213" t="s">
        <v>21</v>
      </c>
      <c r="L1360" s="1213" t="s">
        <v>21</v>
      </c>
      <c r="M1360" s="566"/>
      <c r="N1360" s="567"/>
      <c r="O1360" s="567"/>
      <c r="P1360" s="1172"/>
      <c r="Q1360" s="566"/>
      <c r="R1360" s="566"/>
      <c r="S1360" s="566"/>
      <c r="T1360" s="566"/>
      <c r="V1360" s="566"/>
      <c r="W1360" s="566"/>
      <c r="X1360" s="566"/>
    </row>
    <row r="1361" spans="1:24" ht="27" customHeight="1" x14ac:dyDescent="0.25">
      <c r="A1361" s="1200">
        <v>1360</v>
      </c>
      <c r="B1361" s="1217">
        <v>2005617</v>
      </c>
      <c r="C1361" s="1218" t="s">
        <v>1606</v>
      </c>
      <c r="D1361" s="1218" t="s">
        <v>1607</v>
      </c>
      <c r="E1361" s="1213" t="s">
        <v>21</v>
      </c>
      <c r="F1361" s="1219">
        <v>18365</v>
      </c>
      <c r="G1361" s="1215">
        <v>21557907</v>
      </c>
      <c r="H1361" s="1213" t="s">
        <v>5228</v>
      </c>
      <c r="I1361" s="1213" t="s">
        <v>21</v>
      </c>
      <c r="J1361" s="1216" t="s">
        <v>9661</v>
      </c>
      <c r="K1361" s="1213" t="s">
        <v>21</v>
      </c>
      <c r="L1361" s="1213" t="s">
        <v>21</v>
      </c>
      <c r="M1361" s="566"/>
      <c r="N1361" s="567"/>
      <c r="O1361" s="567"/>
      <c r="P1361" s="1172"/>
      <c r="Q1361" s="566"/>
      <c r="R1361" s="566"/>
      <c r="S1361" s="566"/>
      <c r="T1361" s="566"/>
      <c r="V1361" s="566"/>
      <c r="W1361" s="566"/>
      <c r="X1361" s="566"/>
    </row>
    <row r="1362" spans="1:24" ht="27" customHeight="1" x14ac:dyDescent="0.25">
      <c r="A1362" s="1200">
        <v>1361</v>
      </c>
      <c r="B1362" s="1211">
        <v>2019935</v>
      </c>
      <c r="C1362" s="1212" t="s">
        <v>5621</v>
      </c>
      <c r="D1362" s="1212" t="s">
        <v>6517</v>
      </c>
      <c r="E1362" s="1213"/>
      <c r="F1362" s="1214">
        <v>11087</v>
      </c>
      <c r="G1362" s="1215">
        <v>210994156604</v>
      </c>
      <c r="H1362" s="1213" t="s">
        <v>6339</v>
      </c>
      <c r="I1362" s="1213"/>
      <c r="J1362" s="1216" t="s">
        <v>9661</v>
      </c>
      <c r="K1362" s="1213"/>
      <c r="L1362" s="1213"/>
      <c r="M1362" s="566"/>
      <c r="O1362" s="682"/>
      <c r="V1362" s="566"/>
      <c r="W1362" s="566"/>
      <c r="X1362" s="566"/>
    </row>
    <row r="1363" spans="1:24" ht="27" customHeight="1" x14ac:dyDescent="0.25">
      <c r="A1363" s="1200">
        <v>1362</v>
      </c>
      <c r="B1363" s="1217">
        <v>2058131</v>
      </c>
      <c r="C1363" s="1218" t="s">
        <v>6012</v>
      </c>
      <c r="D1363" s="1218" t="s">
        <v>5581</v>
      </c>
      <c r="E1363" s="1213" t="s">
        <v>21</v>
      </c>
      <c r="F1363" s="1219">
        <v>19425</v>
      </c>
      <c r="G1363" s="1215">
        <v>981912065</v>
      </c>
      <c r="H1363" s="1213" t="s">
        <v>4784</v>
      </c>
      <c r="I1363" s="1200" t="s">
        <v>21</v>
      </c>
      <c r="J1363" s="1216" t="s">
        <v>9661</v>
      </c>
      <c r="K1363" s="1213" t="s">
        <v>21</v>
      </c>
      <c r="L1363" s="1213" t="s">
        <v>21</v>
      </c>
      <c r="M1363" s="566"/>
      <c r="N1363" s="567"/>
      <c r="O1363" s="567"/>
      <c r="P1363" s="1172"/>
      <c r="Q1363" s="566"/>
      <c r="R1363" s="566"/>
      <c r="S1363" s="566"/>
      <c r="T1363" s="566"/>
      <c r="W1363" s="566"/>
      <c r="X1363" s="566"/>
    </row>
    <row r="1364" spans="1:24" ht="27" customHeight="1" x14ac:dyDescent="0.25">
      <c r="A1364" s="1200">
        <v>1363</v>
      </c>
      <c r="B1364" s="1217">
        <v>2132598</v>
      </c>
      <c r="C1364" s="1218" t="s">
        <v>273</v>
      </c>
      <c r="D1364" s="1218" t="s">
        <v>5529</v>
      </c>
      <c r="E1364" s="1213" t="s">
        <v>21</v>
      </c>
      <c r="F1364" s="1219">
        <v>18978</v>
      </c>
      <c r="G1364" s="1215">
        <v>984598194</v>
      </c>
      <c r="H1364" s="1213" t="s">
        <v>53</v>
      </c>
      <c r="I1364" s="1213" t="s">
        <v>21</v>
      </c>
      <c r="J1364" s="1216" t="s">
        <v>9661</v>
      </c>
      <c r="K1364" s="1213" t="s">
        <v>21</v>
      </c>
      <c r="L1364" s="1213" t="s">
        <v>21</v>
      </c>
      <c r="M1364" s="566"/>
      <c r="N1364" s="567"/>
      <c r="O1364" s="567"/>
      <c r="P1364" s="1172"/>
      <c r="Q1364" s="566"/>
      <c r="R1364" s="566"/>
      <c r="S1364" s="566"/>
      <c r="T1364" s="566"/>
      <c r="W1364" s="566"/>
      <c r="X1364" s="566"/>
    </row>
    <row r="1365" spans="1:24" ht="27" customHeight="1" x14ac:dyDescent="0.25">
      <c r="A1365" s="1200">
        <v>1364</v>
      </c>
      <c r="B1365" s="1211">
        <v>2466164</v>
      </c>
      <c r="C1365" s="1218" t="s">
        <v>1326</v>
      </c>
      <c r="D1365" s="1218" t="s">
        <v>1327</v>
      </c>
      <c r="E1365" s="1213" t="s">
        <v>21</v>
      </c>
      <c r="F1365" s="1219">
        <v>18453</v>
      </c>
      <c r="G1365" s="1215">
        <v>982975800</v>
      </c>
      <c r="H1365" s="1213" t="s">
        <v>1804</v>
      </c>
      <c r="I1365" s="1213" t="s">
        <v>21</v>
      </c>
      <c r="J1365" s="1216" t="s">
        <v>9661</v>
      </c>
      <c r="K1365" s="1213" t="s">
        <v>21</v>
      </c>
      <c r="L1365" s="1213" t="s">
        <v>1805</v>
      </c>
      <c r="M1365" s="566"/>
      <c r="N1365" s="567"/>
      <c r="O1365" s="567"/>
      <c r="P1365" s="1172"/>
      <c r="Q1365" s="566"/>
      <c r="R1365" s="566"/>
      <c r="S1365" s="566"/>
      <c r="T1365" s="566"/>
      <c r="V1365" s="566"/>
      <c r="W1365" s="566"/>
      <c r="X1365" s="566"/>
    </row>
    <row r="1366" spans="1:24" ht="27" customHeight="1" x14ac:dyDescent="0.25">
      <c r="A1366" s="1200">
        <v>1365</v>
      </c>
      <c r="B1366" s="1208">
        <v>2499860</v>
      </c>
      <c r="C1366" s="1192" t="s">
        <v>8824</v>
      </c>
      <c r="D1366" s="1192" t="s">
        <v>507</v>
      </c>
      <c r="E1366" s="1191" t="s">
        <v>21</v>
      </c>
      <c r="F1366" s="1202" t="s">
        <v>7543</v>
      </c>
      <c r="G1366" s="1191" t="s">
        <v>21</v>
      </c>
      <c r="H1366" s="1191" t="s">
        <v>8825</v>
      </c>
      <c r="I1366" s="1191" t="s">
        <v>21</v>
      </c>
      <c r="J1366" s="1193" t="s">
        <v>9661</v>
      </c>
      <c r="K1366" s="1191" t="s">
        <v>21</v>
      </c>
      <c r="L1366" s="1191" t="s">
        <v>21</v>
      </c>
      <c r="M1366" s="566"/>
      <c r="N1366" s="923"/>
      <c r="O1366" s="923"/>
      <c r="V1366" s="566"/>
      <c r="W1366" s="566"/>
      <c r="X1366" s="566"/>
    </row>
    <row r="1367" spans="1:24" ht="27" customHeight="1" x14ac:dyDescent="0.25">
      <c r="A1367" s="1200">
        <v>1366</v>
      </c>
      <c r="B1367" s="1208">
        <v>2511743</v>
      </c>
      <c r="C1367" s="1192" t="s">
        <v>2269</v>
      </c>
      <c r="D1367" s="1192" t="s">
        <v>8830</v>
      </c>
      <c r="E1367" s="1209" t="s">
        <v>21</v>
      </c>
      <c r="F1367" s="1202">
        <v>12871</v>
      </c>
      <c r="G1367" s="1210">
        <v>982183025</v>
      </c>
      <c r="H1367" s="1191" t="s">
        <v>8831</v>
      </c>
      <c r="I1367" s="1191" t="s">
        <v>21</v>
      </c>
      <c r="J1367" s="1193" t="s">
        <v>9661</v>
      </c>
      <c r="K1367" s="1191" t="s">
        <v>21</v>
      </c>
      <c r="L1367" s="1191" t="s">
        <v>21</v>
      </c>
      <c r="M1367" s="566"/>
      <c r="N1367" s="181"/>
      <c r="O1367" s="181"/>
      <c r="V1367" s="566"/>
      <c r="W1367" s="566"/>
      <c r="X1367" s="566"/>
    </row>
    <row r="1368" spans="1:24" ht="27" customHeight="1" x14ac:dyDescent="0.25">
      <c r="A1368" s="1200">
        <v>1367</v>
      </c>
      <c r="B1368" s="1217">
        <v>3026812</v>
      </c>
      <c r="C1368" s="1218" t="s">
        <v>3300</v>
      </c>
      <c r="D1368" s="1218" t="s">
        <v>454</v>
      </c>
      <c r="E1368" s="1213" t="s">
        <v>21</v>
      </c>
      <c r="F1368" s="1219">
        <v>16927</v>
      </c>
      <c r="G1368" s="1215">
        <v>984829594</v>
      </c>
      <c r="H1368" s="1213" t="s">
        <v>3301</v>
      </c>
      <c r="I1368" s="1213" t="s">
        <v>21</v>
      </c>
      <c r="J1368" s="1216" t="s">
        <v>9661</v>
      </c>
      <c r="K1368" s="1213" t="s">
        <v>21</v>
      </c>
      <c r="L1368" s="1213" t="s">
        <v>21</v>
      </c>
      <c r="M1368" s="566"/>
      <c r="N1368" s="567"/>
      <c r="O1368" s="567"/>
      <c r="P1368" s="1172"/>
      <c r="Q1368" s="566"/>
      <c r="R1368" s="566"/>
      <c r="S1368" s="566"/>
      <c r="T1368" s="566"/>
      <c r="V1368" s="566"/>
      <c r="W1368" s="566"/>
      <c r="X1368" s="566"/>
    </row>
    <row r="1369" spans="1:24" ht="27" customHeight="1" x14ac:dyDescent="0.25">
      <c r="A1369" s="1200">
        <v>1368</v>
      </c>
      <c r="B1369" s="1217">
        <v>3844642</v>
      </c>
      <c r="C1369" s="1198" t="s">
        <v>316</v>
      </c>
      <c r="D1369" s="1198" t="s">
        <v>5606</v>
      </c>
      <c r="E1369" s="1213" t="s">
        <v>21</v>
      </c>
      <c r="F1369" s="1219">
        <v>20088</v>
      </c>
      <c r="G1369" s="1215">
        <v>21303615</v>
      </c>
      <c r="H1369" s="1213" t="s">
        <v>1904</v>
      </c>
      <c r="I1369" s="1213" t="s">
        <v>21</v>
      </c>
      <c r="J1369" s="1216" t="s">
        <v>9661</v>
      </c>
      <c r="K1369" s="1200" t="s">
        <v>21</v>
      </c>
      <c r="L1369" s="1200" t="s">
        <v>21</v>
      </c>
      <c r="M1369" s="566"/>
      <c r="N1369" s="567"/>
      <c r="O1369" s="567"/>
      <c r="P1369" s="1172"/>
      <c r="Q1369" s="566"/>
      <c r="R1369" s="566"/>
      <c r="S1369" s="566"/>
      <c r="T1369" s="566"/>
      <c r="V1369" s="566"/>
    </row>
    <row r="1370" spans="1:24" ht="27" customHeight="1" x14ac:dyDescent="0.25">
      <c r="A1370" s="1200">
        <v>1369</v>
      </c>
      <c r="B1370" s="1217">
        <v>211986</v>
      </c>
      <c r="C1370" s="1218" t="s">
        <v>5629</v>
      </c>
      <c r="D1370" s="1218" t="s">
        <v>4051</v>
      </c>
      <c r="E1370" s="1213" t="s">
        <v>21</v>
      </c>
      <c r="F1370" s="1219">
        <v>14748</v>
      </c>
      <c r="G1370" s="1215">
        <v>21310392</v>
      </c>
      <c r="H1370" s="1213" t="s">
        <v>4049</v>
      </c>
      <c r="I1370" s="1200" t="s">
        <v>21</v>
      </c>
      <c r="J1370" s="1216" t="s">
        <v>9662</v>
      </c>
      <c r="K1370" s="1213" t="s">
        <v>21</v>
      </c>
      <c r="L1370" s="1213" t="s">
        <v>21</v>
      </c>
      <c r="M1370" s="566"/>
      <c r="N1370" s="567"/>
      <c r="O1370" s="567"/>
      <c r="P1370" s="1172"/>
      <c r="Q1370" s="566"/>
      <c r="R1370" s="566"/>
      <c r="S1370" s="566"/>
      <c r="T1370" s="566"/>
      <c r="U1370" s="566"/>
      <c r="V1370" s="566"/>
      <c r="W1370" s="566"/>
      <c r="X1370" s="566"/>
    </row>
    <row r="1371" spans="1:24" ht="27" customHeight="1" x14ac:dyDescent="0.25">
      <c r="A1371" s="1200">
        <v>1370</v>
      </c>
      <c r="B1371" s="1211">
        <v>320730</v>
      </c>
      <c r="C1371" s="1222" t="str">
        <f>VLOOKUP(B:B,'[2]censo_persona$final_a_censar_cs'!$I:$K,3,)</f>
        <v>GUILLERMO</v>
      </c>
      <c r="D1371" s="1223" t="s">
        <v>7102</v>
      </c>
      <c r="E1371" s="1220" t="s">
        <v>21</v>
      </c>
      <c r="F1371" s="1224">
        <v>13921</v>
      </c>
      <c r="G1371" s="1194">
        <v>982643011</v>
      </c>
      <c r="H1371" s="1194" t="s">
        <v>7103</v>
      </c>
      <c r="I1371" s="1194" t="s">
        <v>21</v>
      </c>
      <c r="J1371" s="1197" t="s">
        <v>9662</v>
      </c>
      <c r="K1371" s="1194" t="s">
        <v>21</v>
      </c>
      <c r="L1371" s="1194" t="s">
        <v>21</v>
      </c>
      <c r="O1371" s="682"/>
      <c r="U1371" s="566"/>
      <c r="V1371" s="566"/>
    </row>
    <row r="1372" spans="1:24" ht="27" customHeight="1" x14ac:dyDescent="0.25">
      <c r="A1372" s="1200">
        <v>1371</v>
      </c>
      <c r="B1372" s="1217">
        <v>325200</v>
      </c>
      <c r="C1372" s="1218" t="s">
        <v>5670</v>
      </c>
      <c r="D1372" s="1218" t="s">
        <v>122</v>
      </c>
      <c r="E1372" s="1213" t="s">
        <v>21</v>
      </c>
      <c r="F1372" s="1219">
        <v>17579</v>
      </c>
      <c r="G1372" s="1215">
        <v>981331906</v>
      </c>
      <c r="H1372" s="1213" t="s">
        <v>114</v>
      </c>
      <c r="I1372" s="1213" t="s">
        <v>115</v>
      </c>
      <c r="J1372" s="1216" t="s">
        <v>9662</v>
      </c>
      <c r="K1372" s="1213" t="s">
        <v>21</v>
      </c>
      <c r="L1372" s="1213" t="s">
        <v>120</v>
      </c>
      <c r="M1372" s="566"/>
      <c r="N1372" s="567"/>
      <c r="O1372" s="567"/>
      <c r="P1372" s="1172"/>
      <c r="Q1372" s="566"/>
      <c r="R1372" s="566"/>
      <c r="S1372" s="566"/>
      <c r="T1372" s="566"/>
      <c r="U1372" s="566"/>
      <c r="V1372" s="566"/>
    </row>
    <row r="1373" spans="1:24" ht="27" customHeight="1" x14ac:dyDescent="0.25">
      <c r="A1373" s="1200">
        <v>1372</v>
      </c>
      <c r="B1373" s="1217">
        <v>347601</v>
      </c>
      <c r="C1373" s="1218" t="s">
        <v>5680</v>
      </c>
      <c r="D1373" s="1218" t="s">
        <v>3023</v>
      </c>
      <c r="E1373" s="1213" t="s">
        <v>21</v>
      </c>
      <c r="F1373" s="1219">
        <v>17836</v>
      </c>
      <c r="G1373" s="1215">
        <v>971729912</v>
      </c>
      <c r="H1373" s="1213" t="s">
        <v>3025</v>
      </c>
      <c r="I1373" s="1213" t="s">
        <v>21</v>
      </c>
      <c r="J1373" s="1216" t="s">
        <v>9662</v>
      </c>
      <c r="K1373" s="1213" t="s">
        <v>21</v>
      </c>
      <c r="L1373" s="1213" t="s">
        <v>21</v>
      </c>
      <c r="M1373" s="566"/>
      <c r="N1373" s="567"/>
      <c r="O1373" s="567"/>
      <c r="P1373" s="1172"/>
      <c r="Q1373" s="566"/>
      <c r="R1373" s="566"/>
      <c r="S1373" s="566"/>
      <c r="T1373" s="566"/>
      <c r="U1373" s="566"/>
    </row>
    <row r="1374" spans="1:24" ht="27" customHeight="1" x14ac:dyDescent="0.25">
      <c r="A1374" s="1200">
        <v>1373</v>
      </c>
      <c r="B1374" s="1208">
        <v>370283</v>
      </c>
      <c r="C1374" s="1192" t="s">
        <v>497</v>
      </c>
      <c r="D1374" s="1192" t="s">
        <v>7253</v>
      </c>
      <c r="E1374" s="1191" t="s">
        <v>21</v>
      </c>
      <c r="F1374" s="1202" t="s">
        <v>7254</v>
      </c>
      <c r="G1374" s="1210">
        <v>982802931</v>
      </c>
      <c r="H1374" s="1191" t="s">
        <v>7255</v>
      </c>
      <c r="I1374" s="1191" t="s">
        <v>21</v>
      </c>
      <c r="J1374" s="1193" t="s">
        <v>9662</v>
      </c>
      <c r="K1374" s="1191" t="s">
        <v>21</v>
      </c>
      <c r="L1374" s="1191" t="s">
        <v>21</v>
      </c>
      <c r="M1374" s="566"/>
      <c r="N1374" s="923"/>
      <c r="O1374" s="923"/>
      <c r="U1374" s="566"/>
    </row>
    <row r="1375" spans="1:24" ht="27" customHeight="1" x14ac:dyDescent="0.25">
      <c r="A1375" s="1200">
        <v>1374</v>
      </c>
      <c r="B1375" s="1217">
        <v>375433</v>
      </c>
      <c r="C1375" s="1218" t="s">
        <v>2091</v>
      </c>
      <c r="D1375" s="1218" t="s">
        <v>2092</v>
      </c>
      <c r="E1375" s="1213" t="s">
        <v>21</v>
      </c>
      <c r="F1375" s="1219">
        <v>17810</v>
      </c>
      <c r="G1375" s="1215">
        <v>986500618</v>
      </c>
      <c r="H1375" s="1213" t="s">
        <v>2094</v>
      </c>
      <c r="I1375" s="1213" t="s">
        <v>21</v>
      </c>
      <c r="J1375" s="1216" t="s">
        <v>9662</v>
      </c>
      <c r="K1375" s="1213" t="s">
        <v>21</v>
      </c>
      <c r="L1375" s="1213" t="s">
        <v>21</v>
      </c>
      <c r="M1375" s="566"/>
      <c r="N1375" s="567"/>
      <c r="O1375" s="567"/>
      <c r="P1375" s="1172"/>
      <c r="Q1375" s="566"/>
      <c r="R1375" s="566"/>
      <c r="S1375" s="566"/>
      <c r="T1375" s="566"/>
      <c r="U1375" s="566"/>
    </row>
    <row r="1376" spans="1:24" ht="27" customHeight="1" x14ac:dyDescent="0.25">
      <c r="A1376" s="1200">
        <v>1375</v>
      </c>
      <c r="B1376" s="1222">
        <v>383212</v>
      </c>
      <c r="C1376" s="1222" t="s">
        <v>3851</v>
      </c>
      <c r="D1376" s="1223" t="s">
        <v>3852</v>
      </c>
      <c r="E1376" s="1194" t="s">
        <v>21</v>
      </c>
      <c r="F1376" s="1224">
        <v>17989</v>
      </c>
      <c r="G1376" s="1226">
        <v>981563627</v>
      </c>
      <c r="H1376" s="1194" t="s">
        <v>3854</v>
      </c>
      <c r="I1376" s="1194" t="s">
        <v>21</v>
      </c>
      <c r="J1376" s="1197" t="s">
        <v>9662</v>
      </c>
      <c r="K1376" s="1194" t="s">
        <v>21</v>
      </c>
      <c r="L1376" s="1194" t="s">
        <v>21</v>
      </c>
      <c r="M1376" s="566" t="s">
        <v>9393</v>
      </c>
      <c r="N1376" s="567"/>
      <c r="O1376" s="567"/>
      <c r="P1376" s="1172"/>
      <c r="Q1376" s="566"/>
      <c r="R1376" s="566"/>
      <c r="S1376" s="566"/>
      <c r="T1376" s="566"/>
      <c r="U1376" s="566"/>
    </row>
    <row r="1377" spans="1:21" ht="27" customHeight="1" x14ac:dyDescent="0.25">
      <c r="A1377" s="1200">
        <v>1376</v>
      </c>
      <c r="B1377" s="1217">
        <v>393746</v>
      </c>
      <c r="C1377" s="1218" t="s">
        <v>5818</v>
      </c>
      <c r="D1377" s="1218" t="s">
        <v>4524</v>
      </c>
      <c r="E1377" s="1213" t="s">
        <v>21</v>
      </c>
      <c r="F1377" s="1219">
        <v>17046</v>
      </c>
      <c r="G1377" s="1215">
        <v>21302579</v>
      </c>
      <c r="H1377" s="1213" t="s">
        <v>4526</v>
      </c>
      <c r="I1377" s="1200" t="s">
        <v>21</v>
      </c>
      <c r="J1377" s="1216" t="s">
        <v>9662</v>
      </c>
      <c r="K1377" s="1234" t="s">
        <v>21</v>
      </c>
      <c r="L1377" s="1213" t="s">
        <v>21</v>
      </c>
      <c r="M1377" s="566"/>
      <c r="N1377" s="567"/>
      <c r="O1377" s="567"/>
      <c r="P1377" s="1172"/>
      <c r="Q1377" s="566"/>
      <c r="R1377" s="566"/>
      <c r="S1377" s="566"/>
      <c r="T1377" s="566"/>
      <c r="U1377" s="566"/>
    </row>
    <row r="1378" spans="1:21" ht="27" customHeight="1" x14ac:dyDescent="0.25">
      <c r="A1378" s="1200">
        <v>1377</v>
      </c>
      <c r="B1378" s="1211">
        <v>404773</v>
      </c>
      <c r="C1378" s="1223" t="s">
        <v>7399</v>
      </c>
      <c r="D1378" s="1223" t="s">
        <v>7400</v>
      </c>
      <c r="E1378" s="1194" t="s">
        <v>21</v>
      </c>
      <c r="F1378" s="1224">
        <v>18719</v>
      </c>
      <c r="G1378" s="1194" t="s">
        <v>7401</v>
      </c>
      <c r="H1378" s="1194" t="s">
        <v>7402</v>
      </c>
      <c r="I1378" s="1194" t="s">
        <v>21</v>
      </c>
      <c r="J1378" s="1197" t="s">
        <v>9662</v>
      </c>
      <c r="K1378" s="1220" t="s">
        <v>21</v>
      </c>
      <c r="L1378" s="1220" t="s">
        <v>21</v>
      </c>
      <c r="M1378" s="566" t="s">
        <v>9531</v>
      </c>
      <c r="N1378" s="925"/>
      <c r="O1378" s="923"/>
      <c r="P1378" s="1172"/>
      <c r="U1378" s="566"/>
    </row>
    <row r="1379" spans="1:21" ht="27" customHeight="1" x14ac:dyDescent="0.25">
      <c r="A1379" s="1200">
        <v>1378</v>
      </c>
      <c r="B1379" s="1217">
        <v>432299</v>
      </c>
      <c r="C1379" s="1218" t="s">
        <v>1533</v>
      </c>
      <c r="D1379" s="1218" t="s">
        <v>2848</v>
      </c>
      <c r="E1379" s="1213" t="s">
        <v>21</v>
      </c>
      <c r="F1379" s="1219">
        <v>18891</v>
      </c>
      <c r="G1379" s="1215">
        <v>982283631</v>
      </c>
      <c r="H1379" s="1213" t="s">
        <v>2849</v>
      </c>
      <c r="I1379" s="1213" t="s">
        <v>21</v>
      </c>
      <c r="J1379" s="1216" t="s">
        <v>9662</v>
      </c>
      <c r="K1379" s="1213" t="s">
        <v>21</v>
      </c>
      <c r="L1379" s="1213">
        <v>21302349</v>
      </c>
      <c r="M1379" s="566"/>
      <c r="N1379" s="567"/>
      <c r="O1379" s="567"/>
      <c r="P1379" s="1172"/>
      <c r="Q1379" s="566"/>
      <c r="R1379" s="566"/>
      <c r="S1379" s="566"/>
      <c r="T1379" s="566"/>
    </row>
    <row r="1380" spans="1:21" ht="27" customHeight="1" x14ac:dyDescent="0.25">
      <c r="A1380" s="1200">
        <v>1379</v>
      </c>
      <c r="B1380" s="1217">
        <v>449186</v>
      </c>
      <c r="C1380" s="1218" t="s">
        <v>5727</v>
      </c>
      <c r="D1380" s="1218" t="s">
        <v>4047</v>
      </c>
      <c r="E1380" s="1213" t="s">
        <v>21</v>
      </c>
      <c r="F1380" s="1219">
        <v>16667</v>
      </c>
      <c r="G1380" s="1215">
        <v>21310392</v>
      </c>
      <c r="H1380" s="1213" t="s">
        <v>4049</v>
      </c>
      <c r="I1380" s="1200" t="s">
        <v>21</v>
      </c>
      <c r="J1380" s="1216" t="s">
        <v>9662</v>
      </c>
      <c r="K1380" s="1213" t="s">
        <v>21</v>
      </c>
      <c r="L1380" s="1213" t="s">
        <v>21</v>
      </c>
      <c r="M1380" s="566"/>
      <c r="N1380" s="567"/>
      <c r="O1380" s="567"/>
      <c r="P1380" s="1172"/>
      <c r="Q1380" s="566"/>
      <c r="R1380" s="566"/>
      <c r="S1380" s="566"/>
      <c r="T1380" s="566"/>
    </row>
    <row r="1381" spans="1:21" ht="27" customHeight="1" x14ac:dyDescent="0.25">
      <c r="A1381" s="1200">
        <v>1380</v>
      </c>
      <c r="B1381" s="1217">
        <v>455535</v>
      </c>
      <c r="C1381" s="1218" t="s">
        <v>5766</v>
      </c>
      <c r="D1381" s="1218" t="s">
        <v>1136</v>
      </c>
      <c r="E1381" s="1213" t="s">
        <v>21</v>
      </c>
      <c r="F1381" s="1219">
        <v>18428</v>
      </c>
      <c r="G1381" s="1215">
        <v>981436770</v>
      </c>
      <c r="H1381" s="1213" t="s">
        <v>3772</v>
      </c>
      <c r="I1381" s="1200" t="s">
        <v>21</v>
      </c>
      <c r="J1381" s="1216" t="s">
        <v>9662</v>
      </c>
      <c r="K1381" s="1213" t="s">
        <v>21</v>
      </c>
      <c r="L1381" s="1213" t="s">
        <v>21</v>
      </c>
      <c r="M1381" s="566"/>
      <c r="N1381" s="567"/>
      <c r="O1381" s="567"/>
      <c r="P1381" s="1172"/>
      <c r="Q1381" s="566"/>
      <c r="R1381" s="566"/>
      <c r="S1381" s="566"/>
      <c r="T1381" s="566"/>
    </row>
    <row r="1382" spans="1:21" ht="27" customHeight="1" x14ac:dyDescent="0.25">
      <c r="A1382" s="1200">
        <v>1381</v>
      </c>
      <c r="B1382" s="1217">
        <v>456250</v>
      </c>
      <c r="C1382" s="1218" t="s">
        <v>5767</v>
      </c>
      <c r="D1382" s="1218" t="s">
        <v>5396</v>
      </c>
      <c r="E1382" s="1213" t="s">
        <v>21</v>
      </c>
      <c r="F1382" s="1219">
        <v>14624</v>
      </c>
      <c r="G1382" s="1215">
        <v>986618290</v>
      </c>
      <c r="H1382" s="1213" t="s">
        <v>4236</v>
      </c>
      <c r="I1382" s="1200" t="s">
        <v>21</v>
      </c>
      <c r="J1382" s="1216" t="s">
        <v>9662</v>
      </c>
      <c r="K1382" s="1213" t="s">
        <v>21</v>
      </c>
      <c r="L1382" s="1213" t="s">
        <v>21</v>
      </c>
      <c r="M1382" s="566"/>
      <c r="N1382" s="567"/>
      <c r="O1382" s="567"/>
      <c r="P1382" s="1172"/>
      <c r="Q1382" s="566"/>
      <c r="R1382" s="566"/>
      <c r="S1382" s="566"/>
      <c r="T1382" s="566"/>
    </row>
    <row r="1383" spans="1:21" ht="27" customHeight="1" x14ac:dyDescent="0.25">
      <c r="A1383" s="1200">
        <v>1382</v>
      </c>
      <c r="B1383" s="1217">
        <v>456952</v>
      </c>
      <c r="C1383" s="1218" t="s">
        <v>136</v>
      </c>
      <c r="D1383" s="1218" t="s">
        <v>137</v>
      </c>
      <c r="E1383" s="1213" t="s">
        <v>21</v>
      </c>
      <c r="F1383" s="1219">
        <v>17600</v>
      </c>
      <c r="G1383" s="1215">
        <v>976898559</v>
      </c>
      <c r="H1383" s="1213" t="s">
        <v>139</v>
      </c>
      <c r="I1383" s="1213" t="s">
        <v>21</v>
      </c>
      <c r="J1383" s="1216" t="s">
        <v>9662</v>
      </c>
      <c r="K1383" s="1213" t="s">
        <v>21</v>
      </c>
      <c r="L1383" s="1213" t="s">
        <v>21</v>
      </c>
      <c r="M1383" s="566"/>
      <c r="N1383" s="567"/>
      <c r="O1383" s="567"/>
      <c r="P1383" s="1172"/>
      <c r="Q1383" s="566"/>
      <c r="R1383" s="566"/>
      <c r="S1383" s="566"/>
      <c r="T1383" s="566"/>
    </row>
    <row r="1384" spans="1:21" ht="27" customHeight="1" x14ac:dyDescent="0.25">
      <c r="A1384" s="1200">
        <v>1383</v>
      </c>
      <c r="B1384" s="1211">
        <v>461210</v>
      </c>
      <c r="C1384" s="1212" t="s">
        <v>6571</v>
      </c>
      <c r="D1384" s="1212" t="s">
        <v>6431</v>
      </c>
      <c r="E1384" s="1213"/>
      <c r="F1384" s="1214">
        <v>19459</v>
      </c>
      <c r="G1384" s="1215">
        <v>984878436</v>
      </c>
      <c r="H1384" s="1213" t="s">
        <v>6196</v>
      </c>
      <c r="I1384" s="1213" t="s">
        <v>6643</v>
      </c>
      <c r="J1384" s="1216" t="s">
        <v>9662</v>
      </c>
      <c r="K1384" s="1213" t="s">
        <v>6699</v>
      </c>
      <c r="L1384" s="1213">
        <v>981679587</v>
      </c>
      <c r="M1384" s="566"/>
      <c r="O1384" s="682"/>
    </row>
    <row r="1385" spans="1:21" ht="27" customHeight="1" x14ac:dyDescent="0.25">
      <c r="A1385" s="1200">
        <v>1384</v>
      </c>
      <c r="B1385" s="1217">
        <v>476164</v>
      </c>
      <c r="C1385" s="1218" t="s">
        <v>1398</v>
      </c>
      <c r="D1385" s="1218" t="s">
        <v>1399</v>
      </c>
      <c r="E1385" s="1213" t="s">
        <v>21</v>
      </c>
      <c r="F1385" s="1219">
        <v>19447</v>
      </c>
      <c r="G1385" s="1215">
        <v>991999063</v>
      </c>
      <c r="H1385" s="1213" t="s">
        <v>1397</v>
      </c>
      <c r="I1385" s="1213" t="s">
        <v>21</v>
      </c>
      <c r="J1385" s="1216" t="s">
        <v>9662</v>
      </c>
      <c r="K1385" s="1213" t="s">
        <v>21</v>
      </c>
      <c r="L1385" s="1213" t="s">
        <v>21</v>
      </c>
      <c r="M1385" s="566"/>
      <c r="N1385" s="567"/>
      <c r="O1385" s="567"/>
      <c r="P1385" s="1172"/>
      <c r="Q1385" s="566"/>
      <c r="R1385" s="566"/>
      <c r="S1385" s="566"/>
      <c r="T1385" s="566"/>
    </row>
    <row r="1386" spans="1:21" ht="27" customHeight="1" x14ac:dyDescent="0.25">
      <c r="A1386" s="1200">
        <v>1385</v>
      </c>
      <c r="B1386" s="1208">
        <v>480590</v>
      </c>
      <c r="C1386" s="1192" t="s">
        <v>7648</v>
      </c>
      <c r="D1386" s="1192" t="s">
        <v>7649</v>
      </c>
      <c r="E1386" s="1191" t="s">
        <v>21</v>
      </c>
      <c r="F1386" s="1225">
        <v>16966</v>
      </c>
      <c r="G1386" s="1210">
        <v>21302149</v>
      </c>
      <c r="H1386" s="1191" t="s">
        <v>7650</v>
      </c>
      <c r="I1386" s="1191" t="s">
        <v>21</v>
      </c>
      <c r="J1386" s="1192" t="s">
        <v>9662</v>
      </c>
      <c r="K1386" s="1191" t="s">
        <v>21</v>
      </c>
      <c r="L1386" s="1191" t="s">
        <v>21</v>
      </c>
      <c r="M1386" s="566"/>
      <c r="N1386" s="923"/>
      <c r="O1386" s="923"/>
    </row>
    <row r="1387" spans="1:21" ht="27" customHeight="1" x14ac:dyDescent="0.25">
      <c r="A1387" s="1200">
        <v>1386</v>
      </c>
      <c r="B1387" s="1211">
        <v>519732</v>
      </c>
      <c r="C1387" s="1223" t="s">
        <v>7776</v>
      </c>
      <c r="D1387" s="1223" t="s">
        <v>7777</v>
      </c>
      <c r="E1387" s="1220" t="s">
        <v>21</v>
      </c>
      <c r="F1387" s="1224">
        <v>17799</v>
      </c>
      <c r="G1387" s="1194" t="s">
        <v>9725</v>
      </c>
      <c r="H1387" s="1194" t="s">
        <v>7779</v>
      </c>
      <c r="I1387" s="1194"/>
      <c r="J1387" s="1197" t="s">
        <v>9662</v>
      </c>
      <c r="K1387" s="1194" t="s">
        <v>21</v>
      </c>
      <c r="L1387" s="1194" t="s">
        <v>21</v>
      </c>
      <c r="M1387" s="566" t="s">
        <v>9531</v>
      </c>
      <c r="N1387" s="181"/>
      <c r="O1387" s="181"/>
      <c r="P1387" s="1172"/>
      <c r="U1387" s="566"/>
    </row>
    <row r="1388" spans="1:21" ht="27" customHeight="1" x14ac:dyDescent="0.25">
      <c r="A1388" s="1200">
        <v>1387</v>
      </c>
      <c r="B1388" s="1211">
        <v>529844</v>
      </c>
      <c r="C1388" s="1192" t="s">
        <v>7794</v>
      </c>
      <c r="D1388" s="1192" t="s">
        <v>7795</v>
      </c>
      <c r="E1388" s="1209" t="s">
        <v>21</v>
      </c>
      <c r="F1388" s="1202">
        <v>15302</v>
      </c>
      <c r="G1388" s="1210">
        <v>983821175</v>
      </c>
      <c r="H1388" s="1191" t="s">
        <v>7796</v>
      </c>
      <c r="I1388" s="1191" t="s">
        <v>21</v>
      </c>
      <c r="J1388" s="1193" t="s">
        <v>9662</v>
      </c>
      <c r="K1388" s="1191" t="s">
        <v>21</v>
      </c>
      <c r="L1388" s="1191">
        <v>972671918</v>
      </c>
      <c r="M1388" s="566"/>
      <c r="N1388" s="181"/>
      <c r="O1388" s="181"/>
    </row>
    <row r="1389" spans="1:21" ht="27" customHeight="1" x14ac:dyDescent="0.25">
      <c r="A1389" s="1200">
        <v>1388</v>
      </c>
      <c r="B1389" s="1217">
        <v>538840</v>
      </c>
      <c r="C1389" s="1218" t="s">
        <v>5820</v>
      </c>
      <c r="D1389" s="1218" t="s">
        <v>5426</v>
      </c>
      <c r="E1389" s="1213" t="s">
        <v>21</v>
      </c>
      <c r="F1389" s="1219">
        <v>17755</v>
      </c>
      <c r="G1389" s="1215">
        <v>981248843</v>
      </c>
      <c r="H1389" s="1213" t="s">
        <v>4936</v>
      </c>
      <c r="I1389" s="1200" t="s">
        <v>21</v>
      </c>
      <c r="J1389" s="1216" t="s">
        <v>9662</v>
      </c>
      <c r="K1389" s="1213" t="s">
        <v>21</v>
      </c>
      <c r="L1389" s="1213" t="s">
        <v>21</v>
      </c>
      <c r="M1389" s="566"/>
      <c r="N1389" s="567"/>
      <c r="O1389" s="567"/>
      <c r="P1389" s="1172"/>
      <c r="Q1389" s="566"/>
      <c r="R1389" s="566"/>
      <c r="S1389" s="566"/>
      <c r="T1389" s="566"/>
    </row>
    <row r="1390" spans="1:21" ht="27" customHeight="1" x14ac:dyDescent="0.25">
      <c r="A1390" s="1200">
        <v>1389</v>
      </c>
      <c r="B1390" s="1217">
        <v>540462</v>
      </c>
      <c r="C1390" s="1218" t="s">
        <v>5824</v>
      </c>
      <c r="D1390" s="1218" t="s">
        <v>3327</v>
      </c>
      <c r="E1390" s="1213" t="s">
        <v>21</v>
      </c>
      <c r="F1390" s="1219">
        <v>19850</v>
      </c>
      <c r="G1390" s="1215">
        <v>985505650</v>
      </c>
      <c r="H1390" s="1213" t="s">
        <v>3328</v>
      </c>
      <c r="I1390" s="1213" t="s">
        <v>21</v>
      </c>
      <c r="J1390" s="1216" t="s">
        <v>9662</v>
      </c>
      <c r="K1390" s="1213" t="s">
        <v>21</v>
      </c>
      <c r="L1390" s="1213" t="s">
        <v>21</v>
      </c>
      <c r="M1390" s="566"/>
      <c r="N1390" s="567"/>
      <c r="O1390" s="567"/>
      <c r="P1390" s="1172"/>
      <c r="Q1390" s="566"/>
      <c r="R1390" s="566"/>
      <c r="S1390" s="566"/>
      <c r="T1390" s="566"/>
    </row>
    <row r="1391" spans="1:21" ht="27" customHeight="1" x14ac:dyDescent="0.25">
      <c r="A1391" s="1200">
        <v>1390</v>
      </c>
      <c r="B1391" s="1217">
        <v>559884</v>
      </c>
      <c r="C1391" s="1218" t="s">
        <v>5686</v>
      </c>
      <c r="D1391" s="1218" t="s">
        <v>2868</v>
      </c>
      <c r="E1391" s="1213" t="s">
        <v>21</v>
      </c>
      <c r="F1391" s="1213"/>
      <c r="G1391" s="1215">
        <v>972572146</v>
      </c>
      <c r="H1391" s="1213" t="s">
        <v>2869</v>
      </c>
      <c r="I1391" s="1213" t="s">
        <v>21</v>
      </c>
      <c r="J1391" s="1216" t="s">
        <v>9662</v>
      </c>
      <c r="K1391" s="1213" t="s">
        <v>21</v>
      </c>
      <c r="L1391" s="1213" t="s">
        <v>21</v>
      </c>
      <c r="M1391" s="566"/>
      <c r="N1391" s="567"/>
      <c r="O1391" s="567"/>
      <c r="P1391" s="1172"/>
      <c r="Q1391" s="566"/>
      <c r="R1391" s="566"/>
      <c r="S1391" s="566"/>
      <c r="T1391" s="566"/>
    </row>
    <row r="1392" spans="1:21" ht="27" customHeight="1" x14ac:dyDescent="0.25">
      <c r="A1392" s="1200">
        <v>1391</v>
      </c>
      <c r="B1392" s="1217">
        <v>580585</v>
      </c>
      <c r="C1392" s="1218" t="s">
        <v>532</v>
      </c>
      <c r="D1392" s="1218" t="s">
        <v>5445</v>
      </c>
      <c r="E1392" s="1213" t="s">
        <v>21</v>
      </c>
      <c r="F1392" s="1219">
        <v>19181</v>
      </c>
      <c r="G1392" s="1215"/>
      <c r="H1392" s="1213" t="s">
        <v>1171</v>
      </c>
      <c r="I1392" s="1213" t="s">
        <v>21</v>
      </c>
      <c r="J1392" s="1216" t="s">
        <v>9662</v>
      </c>
      <c r="K1392" s="1213" t="s">
        <v>21</v>
      </c>
      <c r="L1392" s="1213" t="s">
        <v>21</v>
      </c>
      <c r="M1392" s="566"/>
      <c r="N1392" s="567"/>
      <c r="O1392" s="567"/>
      <c r="P1392" s="1172"/>
      <c r="Q1392" s="566"/>
      <c r="R1392" s="566"/>
      <c r="S1392" s="566"/>
      <c r="T1392" s="566"/>
    </row>
    <row r="1393" spans="1:24" ht="27" customHeight="1" x14ac:dyDescent="0.25">
      <c r="A1393" s="1200">
        <v>1392</v>
      </c>
      <c r="B1393" s="1217">
        <v>601958</v>
      </c>
      <c r="C1393" s="1218" t="s">
        <v>1273</v>
      </c>
      <c r="D1393" s="1218" t="s">
        <v>5452</v>
      </c>
      <c r="E1393" s="1213" t="s">
        <v>21</v>
      </c>
      <c r="F1393" s="1219">
        <v>19388</v>
      </c>
      <c r="G1393" s="1215">
        <v>981662729</v>
      </c>
      <c r="H1393" s="1213" t="s">
        <v>1858</v>
      </c>
      <c r="I1393" s="1213" t="s">
        <v>21</v>
      </c>
      <c r="J1393" s="1216" t="s">
        <v>9662</v>
      </c>
      <c r="K1393" s="1213" t="s">
        <v>21</v>
      </c>
      <c r="L1393" s="1213" t="s">
        <v>21</v>
      </c>
      <c r="M1393" s="566"/>
      <c r="N1393" s="567"/>
      <c r="O1393" s="567"/>
      <c r="P1393" s="1172"/>
      <c r="Q1393" s="566"/>
      <c r="R1393" s="566"/>
      <c r="S1393" s="566"/>
      <c r="T1393" s="566"/>
    </row>
    <row r="1394" spans="1:24" ht="27" customHeight="1" x14ac:dyDescent="0.25">
      <c r="A1394" s="1200">
        <v>1393</v>
      </c>
      <c r="B1394" s="1211">
        <v>606357</v>
      </c>
      <c r="C1394" s="1212" t="s">
        <v>3285</v>
      </c>
      <c r="D1394" s="1212" t="s">
        <v>6459</v>
      </c>
      <c r="E1394" s="1213"/>
      <c r="F1394" s="1214">
        <v>15959</v>
      </c>
      <c r="G1394" s="1215">
        <v>210982621997</v>
      </c>
      <c r="H1394" s="1213" t="s">
        <v>6243</v>
      </c>
      <c r="I1394" s="1213" t="s">
        <v>6652</v>
      </c>
      <c r="J1394" s="1216" t="s">
        <v>9662</v>
      </c>
      <c r="K1394" s="1213"/>
      <c r="L1394" s="1213"/>
      <c r="M1394" s="566"/>
      <c r="O1394" s="682"/>
    </row>
    <row r="1395" spans="1:24" ht="27" customHeight="1" x14ac:dyDescent="0.25">
      <c r="A1395" s="1200">
        <v>1394</v>
      </c>
      <c r="B1395" s="1217">
        <v>643988</v>
      </c>
      <c r="C1395" s="1218" t="s">
        <v>5862</v>
      </c>
      <c r="D1395" s="1218" t="s">
        <v>2808</v>
      </c>
      <c r="E1395" s="1213" t="s">
        <v>21</v>
      </c>
      <c r="F1395" s="1219">
        <v>19987</v>
      </c>
      <c r="G1395" s="1215">
        <v>983450976</v>
      </c>
      <c r="H1395" s="1213" t="s">
        <v>2809</v>
      </c>
      <c r="I1395" s="1213" t="s">
        <v>21</v>
      </c>
      <c r="J1395" s="1216" t="s">
        <v>9662</v>
      </c>
      <c r="K1395" s="1213" t="s">
        <v>5265</v>
      </c>
      <c r="L1395" s="1213" t="s">
        <v>21</v>
      </c>
      <c r="M1395" s="566"/>
      <c r="N1395" s="567"/>
      <c r="O1395" s="567"/>
      <c r="P1395" s="1172"/>
      <c r="Q1395" s="566"/>
      <c r="R1395" s="566"/>
      <c r="S1395" s="566"/>
      <c r="T1395" s="566"/>
    </row>
    <row r="1396" spans="1:24" ht="27" customHeight="1" x14ac:dyDescent="0.25">
      <c r="A1396" s="1200">
        <v>1395</v>
      </c>
      <c r="B1396" s="1217">
        <v>687599</v>
      </c>
      <c r="C1396" s="1218" t="s">
        <v>5877</v>
      </c>
      <c r="D1396" s="1218" t="s">
        <v>2369</v>
      </c>
      <c r="E1396" s="1213" t="s">
        <v>21</v>
      </c>
      <c r="F1396" s="1213"/>
      <c r="G1396" s="1215" t="s">
        <v>6369</v>
      </c>
      <c r="H1396" s="1213" t="s">
        <v>4219</v>
      </c>
      <c r="I1396" s="1200" t="s">
        <v>21</v>
      </c>
      <c r="J1396" s="1216" t="s">
        <v>9662</v>
      </c>
      <c r="K1396" s="1213" t="s">
        <v>4218</v>
      </c>
      <c r="L1396" s="1213" t="s">
        <v>4217</v>
      </c>
      <c r="M1396" s="566"/>
      <c r="N1396" s="567"/>
      <c r="O1396" s="567"/>
      <c r="P1396" s="1172"/>
      <c r="Q1396" s="566"/>
      <c r="R1396" s="566"/>
      <c r="S1396" s="566"/>
      <c r="T1396" s="566"/>
    </row>
    <row r="1397" spans="1:24" ht="27" customHeight="1" x14ac:dyDescent="0.25">
      <c r="A1397" s="1200">
        <v>1396</v>
      </c>
      <c r="B1397" s="1217">
        <v>792204</v>
      </c>
      <c r="C1397" s="1218" t="s">
        <v>5644</v>
      </c>
      <c r="D1397" s="1218" t="s">
        <v>2067</v>
      </c>
      <c r="E1397" s="1213" t="s">
        <v>21</v>
      </c>
      <c r="F1397" s="1219">
        <v>20134</v>
      </c>
      <c r="G1397" s="1215">
        <v>983975538</v>
      </c>
      <c r="H1397" s="1213" t="s">
        <v>5226</v>
      </c>
      <c r="I1397" s="1213" t="s">
        <v>21</v>
      </c>
      <c r="J1397" s="1216" t="s">
        <v>9662</v>
      </c>
      <c r="K1397" s="1213" t="s">
        <v>21</v>
      </c>
      <c r="L1397" s="1213" t="s">
        <v>21</v>
      </c>
      <c r="M1397" s="566"/>
      <c r="N1397" s="567"/>
      <c r="O1397" s="567"/>
      <c r="P1397" s="1172"/>
      <c r="Q1397" s="566"/>
      <c r="R1397" s="566"/>
      <c r="S1397" s="566"/>
      <c r="T1397" s="566"/>
    </row>
    <row r="1398" spans="1:24" ht="27" customHeight="1" x14ac:dyDescent="0.25">
      <c r="A1398" s="1200">
        <v>1397</v>
      </c>
      <c r="B1398" s="1222">
        <v>835860</v>
      </c>
      <c r="C1398" s="1222" t="str">
        <f>VLOOKUP(B:B,'[2]censo_persona$final_a_censar_cs'!$I:$K,3,)</f>
        <v>HERMINIA</v>
      </c>
      <c r="D1398" s="1223" t="s">
        <v>5492</v>
      </c>
      <c r="E1398" s="1220" t="s">
        <v>21</v>
      </c>
      <c r="F1398" s="1224">
        <v>19839</v>
      </c>
      <c r="G1398" s="1194">
        <v>985578024</v>
      </c>
      <c r="H1398" s="1194" t="s">
        <v>8204</v>
      </c>
      <c r="I1398" s="1194" t="s">
        <v>21</v>
      </c>
      <c r="J1398" s="1197" t="s">
        <v>9662</v>
      </c>
      <c r="K1398" s="1194" t="s">
        <v>21</v>
      </c>
      <c r="L1398" s="1194" t="s">
        <v>21</v>
      </c>
      <c r="O1398" s="682"/>
    </row>
    <row r="1399" spans="1:24" ht="27" customHeight="1" x14ac:dyDescent="0.25">
      <c r="A1399" s="1200">
        <v>1398</v>
      </c>
      <c r="B1399" s="1217">
        <v>912475</v>
      </c>
      <c r="C1399" s="1218" t="s">
        <v>5925</v>
      </c>
      <c r="D1399" s="1218" t="s">
        <v>4192</v>
      </c>
      <c r="E1399" s="1213" t="s">
        <v>21</v>
      </c>
      <c r="F1399" s="1219">
        <v>18232</v>
      </c>
      <c r="G1399" s="1215">
        <v>971620795</v>
      </c>
      <c r="H1399" s="1213" t="s">
        <v>4193</v>
      </c>
      <c r="I1399" s="1200" t="s">
        <v>21</v>
      </c>
      <c r="J1399" s="1216" t="s">
        <v>9662</v>
      </c>
      <c r="K1399" s="1213" t="s">
        <v>21</v>
      </c>
      <c r="L1399" s="1213" t="s">
        <v>21</v>
      </c>
      <c r="M1399" s="566"/>
      <c r="N1399" s="567"/>
      <c r="O1399" s="567"/>
      <c r="P1399" s="1172"/>
      <c r="Q1399" s="566"/>
      <c r="R1399" s="566"/>
      <c r="S1399" s="566"/>
      <c r="T1399" s="566"/>
    </row>
    <row r="1400" spans="1:24" ht="27" customHeight="1" x14ac:dyDescent="0.25">
      <c r="A1400" s="1200">
        <v>1399</v>
      </c>
      <c r="B1400" s="1217">
        <v>942974</v>
      </c>
      <c r="C1400" s="1218" t="s">
        <v>4955</v>
      </c>
      <c r="D1400" s="1218" t="s">
        <v>4956</v>
      </c>
      <c r="E1400" s="1213" t="s">
        <v>21</v>
      </c>
      <c r="F1400" s="1219">
        <v>20282</v>
      </c>
      <c r="G1400" s="1215">
        <v>983371326</v>
      </c>
      <c r="H1400" s="1213" t="s">
        <v>4957</v>
      </c>
      <c r="I1400" s="1200" t="s">
        <v>21</v>
      </c>
      <c r="J1400" s="1216" t="s">
        <v>9662</v>
      </c>
      <c r="K1400" s="1213" t="s">
        <v>21</v>
      </c>
      <c r="L1400" s="1213" t="s">
        <v>21</v>
      </c>
      <c r="M1400" s="566"/>
      <c r="N1400" s="567"/>
      <c r="O1400" s="567"/>
      <c r="P1400" s="1172"/>
      <c r="Q1400" s="566"/>
      <c r="R1400" s="566"/>
      <c r="S1400" s="566"/>
      <c r="T1400" s="566"/>
    </row>
    <row r="1401" spans="1:24" ht="27" customHeight="1" x14ac:dyDescent="0.25">
      <c r="A1401" s="1200">
        <v>1400</v>
      </c>
      <c r="B1401" s="1217">
        <v>1031946</v>
      </c>
      <c r="C1401" s="1218" t="s">
        <v>1349</v>
      </c>
      <c r="D1401" s="1218" t="s">
        <v>4461</v>
      </c>
      <c r="E1401" s="1213" t="s">
        <v>21</v>
      </c>
      <c r="F1401" s="1219">
        <v>17751</v>
      </c>
      <c r="G1401" s="1215">
        <v>982524184</v>
      </c>
      <c r="H1401" s="1213" t="s">
        <v>4463</v>
      </c>
      <c r="I1401" s="1200" t="s">
        <v>21</v>
      </c>
      <c r="J1401" s="1216" t="s">
        <v>9662</v>
      </c>
      <c r="K1401" s="1213" t="s">
        <v>21</v>
      </c>
      <c r="L1401" s="1213" t="s">
        <v>21</v>
      </c>
      <c r="M1401" s="566"/>
      <c r="N1401" s="567"/>
      <c r="O1401" s="567"/>
      <c r="P1401" s="1172"/>
      <c r="Q1401" s="566"/>
      <c r="R1401" s="566"/>
      <c r="S1401" s="566"/>
      <c r="T1401" s="566"/>
    </row>
    <row r="1402" spans="1:24" ht="27" customHeight="1" x14ac:dyDescent="0.25">
      <c r="A1402" s="1200">
        <v>1401</v>
      </c>
      <c r="B1402" s="1217">
        <v>1347303</v>
      </c>
      <c r="C1402" s="1218" t="s">
        <v>5972</v>
      </c>
      <c r="D1402" s="1218" t="s">
        <v>1257</v>
      </c>
      <c r="E1402" s="1213" t="s">
        <v>21</v>
      </c>
      <c r="F1402" s="1219">
        <v>19467</v>
      </c>
      <c r="G1402" s="1215">
        <v>984466054</v>
      </c>
      <c r="H1402" s="1213" t="s">
        <v>1259</v>
      </c>
      <c r="I1402" s="1213" t="s">
        <v>21</v>
      </c>
      <c r="J1402" s="1216" t="s">
        <v>9662</v>
      </c>
      <c r="K1402" s="1213" t="s">
        <v>21</v>
      </c>
      <c r="L1402" s="1213" t="s">
        <v>21</v>
      </c>
      <c r="M1402" s="566"/>
      <c r="N1402" s="567"/>
      <c r="O1402" s="567"/>
      <c r="P1402" s="1172"/>
      <c r="Q1402" s="566"/>
      <c r="R1402" s="566"/>
      <c r="S1402" s="566"/>
      <c r="T1402" s="566"/>
      <c r="W1402" s="566"/>
      <c r="X1402" s="566"/>
    </row>
    <row r="1403" spans="1:24" ht="27" customHeight="1" x14ac:dyDescent="0.25">
      <c r="A1403" s="1200">
        <v>1402</v>
      </c>
      <c r="B1403" s="1217">
        <v>1589350</v>
      </c>
      <c r="C1403" s="1218" t="s">
        <v>5932</v>
      </c>
      <c r="D1403" s="1218" t="s">
        <v>141</v>
      </c>
      <c r="E1403" s="1213" t="s">
        <v>21</v>
      </c>
      <c r="F1403" s="1219">
        <v>15464</v>
      </c>
      <c r="G1403" s="1215">
        <v>972273358</v>
      </c>
      <c r="H1403" s="1213" t="s">
        <v>143</v>
      </c>
      <c r="I1403" s="1213" t="s">
        <v>115</v>
      </c>
      <c r="J1403" s="1216" t="s">
        <v>9662</v>
      </c>
      <c r="K1403" s="1213" t="s">
        <v>21</v>
      </c>
      <c r="L1403" s="1213" t="s">
        <v>21</v>
      </c>
      <c r="M1403" s="566"/>
      <c r="N1403" s="567"/>
      <c r="O1403" s="567"/>
      <c r="P1403" s="1172"/>
      <c r="Q1403" s="566"/>
      <c r="R1403" s="566"/>
      <c r="S1403" s="566"/>
      <c r="T1403" s="566"/>
      <c r="V1403" s="566"/>
    </row>
    <row r="1404" spans="1:24" ht="27" customHeight="1" x14ac:dyDescent="0.25">
      <c r="A1404" s="1200">
        <v>1403</v>
      </c>
      <c r="B1404" s="1208">
        <v>1708722</v>
      </c>
      <c r="C1404" s="1192" t="s">
        <v>397</v>
      </c>
      <c r="D1404" s="1192" t="s">
        <v>8583</v>
      </c>
      <c r="E1404" s="1191" t="s">
        <v>21</v>
      </c>
      <c r="F1404" s="1202">
        <v>17511</v>
      </c>
      <c r="G1404" s="1210">
        <v>982467042</v>
      </c>
      <c r="H1404" s="1191" t="s">
        <v>8584</v>
      </c>
      <c r="I1404" s="1191" t="s">
        <v>21</v>
      </c>
      <c r="J1404" s="1193" t="s">
        <v>9662</v>
      </c>
      <c r="K1404" s="1191" t="s">
        <v>21</v>
      </c>
      <c r="L1404" s="1191" t="s">
        <v>21</v>
      </c>
      <c r="M1404" s="566"/>
      <c r="N1404" s="924"/>
      <c r="O1404" s="923"/>
      <c r="V1404" s="566"/>
    </row>
    <row r="1405" spans="1:24" ht="27" customHeight="1" x14ac:dyDescent="0.25">
      <c r="A1405" s="1200">
        <v>1404</v>
      </c>
      <c r="B1405" s="1208">
        <v>1749181</v>
      </c>
      <c r="C1405" s="1192" t="s">
        <v>8594</v>
      </c>
      <c r="D1405" s="1192" t="s">
        <v>8595</v>
      </c>
      <c r="E1405" s="1191" t="s">
        <v>21</v>
      </c>
      <c r="F1405" s="1202">
        <v>17173</v>
      </c>
      <c r="G1405" s="1210">
        <v>21312458</v>
      </c>
      <c r="H1405" s="1191" t="s">
        <v>8596</v>
      </c>
      <c r="I1405" s="1191" t="s">
        <v>21</v>
      </c>
      <c r="J1405" s="1193" t="s">
        <v>9662</v>
      </c>
      <c r="K1405" s="1191" t="s">
        <v>21</v>
      </c>
      <c r="L1405" s="1191" t="s">
        <v>1292</v>
      </c>
      <c r="M1405" s="566"/>
      <c r="N1405" s="923"/>
      <c r="O1405" s="923"/>
      <c r="V1405" s="566"/>
    </row>
    <row r="1406" spans="1:24" ht="27" customHeight="1" x14ac:dyDescent="0.25">
      <c r="A1406" s="1200">
        <v>1405</v>
      </c>
      <c r="B1406" s="1208">
        <v>1981005</v>
      </c>
      <c r="C1406" s="1192" t="s">
        <v>6005</v>
      </c>
      <c r="D1406" s="1192" t="s">
        <v>1524</v>
      </c>
      <c r="E1406" s="1191" t="s">
        <v>21</v>
      </c>
      <c r="F1406" s="1202">
        <v>17378</v>
      </c>
      <c r="G1406" s="1210">
        <v>982835968</v>
      </c>
      <c r="H1406" s="1191" t="s">
        <v>1523</v>
      </c>
      <c r="I1406" s="1191" t="s">
        <v>21</v>
      </c>
      <c r="J1406" s="1193" t="s">
        <v>9662</v>
      </c>
      <c r="K1406" s="1191" t="s">
        <v>21</v>
      </c>
      <c r="L1406" s="1191" t="s">
        <v>21</v>
      </c>
      <c r="M1406" s="566"/>
      <c r="N1406" s="923"/>
      <c r="O1406" s="923"/>
      <c r="V1406" s="566"/>
      <c r="W1406" s="566"/>
      <c r="X1406" s="566"/>
    </row>
    <row r="1407" spans="1:24" ht="27" customHeight="1" x14ac:dyDescent="0.25">
      <c r="A1407" s="1200">
        <v>1406</v>
      </c>
      <c r="B1407" s="1211">
        <v>2010664</v>
      </c>
      <c r="C1407" s="1218" t="s">
        <v>4516</v>
      </c>
      <c r="D1407" s="1218" t="s">
        <v>118</v>
      </c>
      <c r="E1407" s="1213" t="s">
        <v>21</v>
      </c>
      <c r="F1407" s="1219">
        <v>15059</v>
      </c>
      <c r="G1407" s="1215">
        <v>21312438</v>
      </c>
      <c r="H1407" s="1213" t="s">
        <v>114</v>
      </c>
      <c r="I1407" s="1213" t="s">
        <v>115</v>
      </c>
      <c r="J1407" s="1216" t="s">
        <v>9662</v>
      </c>
      <c r="K1407" s="1213" t="s">
        <v>21</v>
      </c>
      <c r="L1407" s="1213" t="s">
        <v>120</v>
      </c>
      <c r="M1407" s="566"/>
      <c r="N1407" s="567"/>
      <c r="O1407" s="567"/>
      <c r="P1407" s="1172"/>
      <c r="Q1407" s="566"/>
      <c r="R1407" s="566"/>
      <c r="S1407" s="566"/>
      <c r="T1407" s="566"/>
      <c r="V1407" s="566"/>
      <c r="W1407" s="566"/>
      <c r="X1407" s="566"/>
    </row>
    <row r="1408" spans="1:24" ht="27" customHeight="1" x14ac:dyDescent="0.25">
      <c r="A1408" s="1200">
        <v>1407</v>
      </c>
      <c r="B1408" s="1208">
        <v>2131607</v>
      </c>
      <c r="C1408" s="1192" t="s">
        <v>5844</v>
      </c>
      <c r="D1408" s="1192" t="s">
        <v>8742</v>
      </c>
      <c r="E1408" s="1191" t="s">
        <v>21</v>
      </c>
      <c r="F1408" s="1202">
        <v>15607</v>
      </c>
      <c r="G1408" s="1210">
        <v>982835968</v>
      </c>
      <c r="H1408" s="1191" t="s">
        <v>1523</v>
      </c>
      <c r="I1408" s="1191" t="s">
        <v>21</v>
      </c>
      <c r="J1408" s="1193" t="s">
        <v>9662</v>
      </c>
      <c r="K1408" s="1191" t="s">
        <v>21</v>
      </c>
      <c r="L1408" s="1191" t="s">
        <v>21</v>
      </c>
      <c r="M1408" s="566"/>
      <c r="N1408" s="923"/>
      <c r="O1408" s="923"/>
      <c r="W1408" s="566"/>
      <c r="X1408" s="566"/>
    </row>
    <row r="1409" spans="1:24" ht="27" customHeight="1" x14ac:dyDescent="0.25">
      <c r="A1409" s="1200">
        <v>1408</v>
      </c>
      <c r="B1409" s="1222">
        <v>2206557</v>
      </c>
      <c r="C1409" s="1222" t="s">
        <v>8767</v>
      </c>
      <c r="D1409" s="1223" t="s">
        <v>8768</v>
      </c>
      <c r="E1409" s="1220" t="s">
        <v>21</v>
      </c>
      <c r="F1409" s="1224">
        <v>18599</v>
      </c>
      <c r="G1409" s="1194" t="s">
        <v>8769</v>
      </c>
      <c r="H1409" s="1194" t="s">
        <v>8770</v>
      </c>
      <c r="I1409" s="1194" t="s">
        <v>21</v>
      </c>
      <c r="J1409" s="1197" t="s">
        <v>9662</v>
      </c>
      <c r="K1409" s="1194" t="s">
        <v>21</v>
      </c>
      <c r="L1409" s="1194" t="s">
        <v>21</v>
      </c>
      <c r="M1409" s="567" t="s">
        <v>9393</v>
      </c>
      <c r="N1409" s="923"/>
      <c r="O1409" s="567"/>
      <c r="W1409" s="566"/>
      <c r="X1409" s="566"/>
    </row>
    <row r="1410" spans="1:24" ht="27" customHeight="1" x14ac:dyDescent="0.25">
      <c r="A1410" s="1200">
        <v>1409</v>
      </c>
      <c r="B1410" s="1217">
        <v>2917093</v>
      </c>
      <c r="C1410" s="1218" t="s">
        <v>1301</v>
      </c>
      <c r="D1410" s="1218" t="s">
        <v>5599</v>
      </c>
      <c r="E1410" s="1213" t="s">
        <v>21</v>
      </c>
      <c r="F1410" s="1219">
        <v>14937</v>
      </c>
      <c r="G1410" s="1215">
        <v>961969238</v>
      </c>
      <c r="H1410" s="1213" t="s">
        <v>1304</v>
      </c>
      <c r="I1410" s="1213" t="s">
        <v>21</v>
      </c>
      <c r="J1410" s="1216" t="s">
        <v>9662</v>
      </c>
      <c r="K1410" s="1213" t="s">
        <v>21</v>
      </c>
      <c r="L1410" s="1213" t="s">
        <v>21</v>
      </c>
      <c r="M1410" s="566"/>
      <c r="N1410" s="567"/>
      <c r="O1410" s="567"/>
      <c r="P1410" s="1172"/>
      <c r="Q1410" s="566"/>
      <c r="R1410" s="566"/>
      <c r="S1410" s="566"/>
      <c r="T1410" s="566"/>
      <c r="V1410" s="566"/>
      <c r="W1410" s="566"/>
      <c r="X1410" s="566"/>
    </row>
    <row r="1411" spans="1:24" ht="27" customHeight="1" x14ac:dyDescent="0.25">
      <c r="A1411" s="1200">
        <v>1410</v>
      </c>
      <c r="B1411" s="1217">
        <v>3377566</v>
      </c>
      <c r="C1411" s="1218" t="s">
        <v>5756</v>
      </c>
      <c r="D1411" s="1218" t="s">
        <v>5335</v>
      </c>
      <c r="E1411" s="1213" t="s">
        <v>21</v>
      </c>
      <c r="F1411" s="1219">
        <v>18494</v>
      </c>
      <c r="G1411" s="1215">
        <v>986500618</v>
      </c>
      <c r="H1411" s="1213" t="s">
        <v>1930</v>
      </c>
      <c r="I1411" s="1213" t="s">
        <v>21</v>
      </c>
      <c r="J1411" s="1216" t="s">
        <v>9662</v>
      </c>
      <c r="K1411" s="1213" t="s">
        <v>21</v>
      </c>
      <c r="L1411" s="1213" t="s">
        <v>21</v>
      </c>
      <c r="M1411" s="566"/>
      <c r="N1411" s="567"/>
      <c r="O1411" s="567"/>
      <c r="P1411" s="1172"/>
      <c r="Q1411" s="566"/>
      <c r="R1411" s="566"/>
      <c r="S1411" s="566"/>
      <c r="T1411" s="566"/>
      <c r="V1411" s="566"/>
    </row>
    <row r="1412" spans="1:24" ht="27" customHeight="1" x14ac:dyDescent="0.25">
      <c r="A1412" s="1200">
        <v>1411</v>
      </c>
      <c r="B1412" s="1211">
        <v>180199</v>
      </c>
      <c r="C1412" s="1192" t="s">
        <v>6762</v>
      </c>
      <c r="D1412" s="1192" t="s">
        <v>6763</v>
      </c>
      <c r="E1412" s="1191" t="s">
        <v>21</v>
      </c>
      <c r="F1412" s="1202">
        <v>13464</v>
      </c>
      <c r="G1412" s="1210">
        <v>21940390</v>
      </c>
      <c r="H1412" s="1191" t="s">
        <v>6764</v>
      </c>
      <c r="I1412" s="1191"/>
      <c r="J1412" s="1193" t="s">
        <v>9663</v>
      </c>
      <c r="K1412" s="1191" t="s">
        <v>21</v>
      </c>
      <c r="L1412" s="1191" t="s">
        <v>21</v>
      </c>
      <c r="M1412" s="566"/>
      <c r="N1412" s="923"/>
      <c r="O1412" s="923"/>
      <c r="U1412" s="566"/>
      <c r="V1412" s="566"/>
      <c r="W1412" s="566"/>
      <c r="X1412" s="566"/>
    </row>
    <row r="1413" spans="1:24" ht="27" customHeight="1" x14ac:dyDescent="0.25">
      <c r="A1413" s="1200">
        <v>1412</v>
      </c>
      <c r="B1413" s="1222">
        <v>193463</v>
      </c>
      <c r="C1413" s="1222" t="str">
        <f>VLOOKUP(B:B,'[2]censo_persona$final_a_censar_cs'!$I:$K,3,)</f>
        <v>CEFERINA DOLORES</v>
      </c>
      <c r="D1413" s="1223" t="s">
        <v>368</v>
      </c>
      <c r="E1413" s="1194" t="s">
        <v>21</v>
      </c>
      <c r="F1413" s="1224">
        <v>11848</v>
      </c>
      <c r="G1413" s="1226" t="s">
        <v>3624</v>
      </c>
      <c r="H1413" s="1194" t="s">
        <v>6780</v>
      </c>
      <c r="I1413" s="1194" t="s">
        <v>21</v>
      </c>
      <c r="J1413" s="1197" t="s">
        <v>9663</v>
      </c>
      <c r="K1413" s="1194" t="s">
        <v>21</v>
      </c>
      <c r="L1413" s="1194" t="s">
        <v>6781</v>
      </c>
      <c r="O1413" s="682"/>
      <c r="U1413" s="566"/>
      <c r="V1413" s="566"/>
      <c r="W1413" s="566"/>
      <c r="X1413" s="566"/>
    </row>
    <row r="1414" spans="1:24" ht="27" customHeight="1" x14ac:dyDescent="0.25">
      <c r="A1414" s="1200">
        <v>1413</v>
      </c>
      <c r="B1414" s="1217">
        <v>238167</v>
      </c>
      <c r="C1414" s="1218" t="s">
        <v>404</v>
      </c>
      <c r="D1414" s="1218" t="s">
        <v>454</v>
      </c>
      <c r="E1414" s="1213" t="s">
        <v>21</v>
      </c>
      <c r="F1414" s="1219">
        <v>14323</v>
      </c>
      <c r="G1414" s="1215">
        <v>21901695</v>
      </c>
      <c r="H1414" s="1213" t="s">
        <v>1608</v>
      </c>
      <c r="I1414" s="1213" t="s">
        <v>21</v>
      </c>
      <c r="J1414" s="1216" t="s">
        <v>9663</v>
      </c>
      <c r="K1414" s="1213">
        <v>981170345</v>
      </c>
      <c r="L1414" s="1213" t="s">
        <v>993</v>
      </c>
      <c r="M1414" s="566"/>
      <c r="N1414" s="567"/>
      <c r="O1414" s="567"/>
      <c r="P1414" s="1172"/>
      <c r="Q1414" s="566"/>
      <c r="R1414" s="566"/>
      <c r="S1414" s="566"/>
      <c r="T1414" s="566"/>
      <c r="U1414" s="566"/>
      <c r="V1414" s="566"/>
      <c r="W1414" s="566"/>
      <c r="X1414" s="566"/>
    </row>
    <row r="1415" spans="1:24" ht="27" customHeight="1" x14ac:dyDescent="0.25">
      <c r="A1415" s="1200">
        <v>1414</v>
      </c>
      <c r="B1415" s="1211">
        <v>265717</v>
      </c>
      <c r="C1415" s="1232" t="s">
        <v>6541</v>
      </c>
      <c r="D1415" s="1232" t="s">
        <v>6384</v>
      </c>
      <c r="E1415" s="1200"/>
      <c r="F1415" s="1233">
        <v>14214</v>
      </c>
      <c r="G1415" s="1199">
        <v>210991269731</v>
      </c>
      <c r="H1415" s="1200" t="s">
        <v>6117</v>
      </c>
      <c r="I1415" s="1200"/>
      <c r="J1415" s="1206" t="s">
        <v>9663</v>
      </c>
      <c r="K1415" s="1200"/>
      <c r="L1415" s="1200"/>
      <c r="M1415" s="565" t="s">
        <v>6712</v>
      </c>
      <c r="O1415" s="682"/>
      <c r="U1415" s="566"/>
      <c r="V1415" s="566"/>
      <c r="W1415" s="566"/>
      <c r="X1415" s="566"/>
    </row>
    <row r="1416" spans="1:24" ht="27" customHeight="1" x14ac:dyDescent="0.25">
      <c r="A1416" s="1200">
        <v>1415</v>
      </c>
      <c r="B1416" s="1208">
        <v>273484</v>
      </c>
      <c r="C1416" s="1192" t="s">
        <v>5649</v>
      </c>
      <c r="D1416" s="1192" t="s">
        <v>6960</v>
      </c>
      <c r="E1416" s="1209" t="s">
        <v>21</v>
      </c>
      <c r="F1416" s="1191"/>
      <c r="G1416" s="1191" t="s">
        <v>6961</v>
      </c>
      <c r="H1416" s="1191" t="s">
        <v>6962</v>
      </c>
      <c r="I1416" s="1191" t="s">
        <v>21</v>
      </c>
      <c r="J1416" s="1193" t="s">
        <v>9663</v>
      </c>
      <c r="K1416" s="1191" t="s">
        <v>21</v>
      </c>
      <c r="L1416" s="1191" t="s">
        <v>21</v>
      </c>
      <c r="M1416" s="566"/>
      <c r="N1416" s="181"/>
      <c r="O1416" s="181"/>
      <c r="U1416" s="566"/>
      <c r="V1416" s="566"/>
      <c r="W1416" s="566"/>
      <c r="X1416" s="566"/>
    </row>
    <row r="1417" spans="1:24" ht="27" customHeight="1" x14ac:dyDescent="0.25">
      <c r="A1417" s="1200">
        <v>1416</v>
      </c>
      <c r="B1417" s="1217">
        <v>277180</v>
      </c>
      <c r="C1417" s="1218" t="s">
        <v>5653</v>
      </c>
      <c r="D1417" s="1218" t="s">
        <v>1426</v>
      </c>
      <c r="E1417" s="1213" t="s">
        <v>21</v>
      </c>
      <c r="F1417" s="1219">
        <v>14345</v>
      </c>
      <c r="G1417" s="1215">
        <v>21944127</v>
      </c>
      <c r="H1417" s="1213" t="s">
        <v>1429</v>
      </c>
      <c r="I1417" s="1213" t="s">
        <v>21</v>
      </c>
      <c r="J1417" s="1216" t="s">
        <v>9663</v>
      </c>
      <c r="K1417" s="1213" t="s">
        <v>21</v>
      </c>
      <c r="L1417" s="1213" t="s">
        <v>1428</v>
      </c>
      <c r="M1417" s="566"/>
      <c r="N1417" s="567"/>
      <c r="O1417" s="567"/>
      <c r="P1417" s="1172"/>
      <c r="Q1417" s="566"/>
      <c r="R1417" s="566"/>
      <c r="S1417" s="566"/>
      <c r="T1417" s="566"/>
      <c r="U1417" s="566"/>
      <c r="V1417" s="566"/>
      <c r="W1417" s="566"/>
      <c r="X1417" s="566"/>
    </row>
    <row r="1418" spans="1:24" ht="27" customHeight="1" x14ac:dyDescent="0.25">
      <c r="A1418" s="1200">
        <v>1417</v>
      </c>
      <c r="B1418" s="1217">
        <v>290181</v>
      </c>
      <c r="C1418" s="1218" t="s">
        <v>5657</v>
      </c>
      <c r="D1418" s="1218" t="s">
        <v>4204</v>
      </c>
      <c r="E1418" s="1213" t="s">
        <v>21</v>
      </c>
      <c r="F1418" s="1219">
        <v>15355</v>
      </c>
      <c r="G1418" s="1215">
        <v>991972073</v>
      </c>
      <c r="H1418" s="1213" t="s">
        <v>4206</v>
      </c>
      <c r="I1418" s="1200" t="s">
        <v>21</v>
      </c>
      <c r="J1418" s="1216" t="s">
        <v>9663</v>
      </c>
      <c r="K1418" s="1213" t="s">
        <v>21</v>
      </c>
      <c r="L1418" s="1213" t="s">
        <v>21</v>
      </c>
      <c r="M1418" s="566"/>
      <c r="N1418" s="567"/>
      <c r="O1418" s="567"/>
      <c r="P1418" s="1172"/>
      <c r="Q1418" s="566"/>
      <c r="R1418" s="566"/>
      <c r="S1418" s="566"/>
      <c r="T1418" s="566"/>
      <c r="U1418" s="566"/>
      <c r="V1418" s="566"/>
      <c r="W1418" s="566"/>
      <c r="X1418" s="566"/>
    </row>
    <row r="1419" spans="1:24" ht="27" customHeight="1" x14ac:dyDescent="0.25">
      <c r="A1419" s="1200">
        <v>1418</v>
      </c>
      <c r="B1419" s="1208">
        <v>291648</v>
      </c>
      <c r="C1419" s="1192" t="s">
        <v>6015</v>
      </c>
      <c r="D1419" s="1192" t="s">
        <v>7017</v>
      </c>
      <c r="E1419" s="1191" t="s">
        <v>21</v>
      </c>
      <c r="F1419" s="1202">
        <v>14933</v>
      </c>
      <c r="G1419" s="1191" t="s">
        <v>7018</v>
      </c>
      <c r="H1419" s="1191" t="s">
        <v>7019</v>
      </c>
      <c r="I1419" s="1191" t="s">
        <v>21</v>
      </c>
      <c r="J1419" s="1193" t="s">
        <v>9663</v>
      </c>
      <c r="K1419" s="1191" t="s">
        <v>21</v>
      </c>
      <c r="L1419" s="1191" t="s">
        <v>7020</v>
      </c>
      <c r="M1419" s="566"/>
      <c r="N1419" s="923"/>
      <c r="O1419" s="923"/>
      <c r="U1419" s="566"/>
      <c r="V1419" s="566"/>
      <c r="W1419" s="566"/>
      <c r="X1419" s="566"/>
    </row>
    <row r="1420" spans="1:24" ht="27" customHeight="1" x14ac:dyDescent="0.25">
      <c r="A1420" s="1200">
        <v>1419</v>
      </c>
      <c r="B1420" s="1217">
        <v>297142</v>
      </c>
      <c r="C1420" s="1218" t="s">
        <v>1273</v>
      </c>
      <c r="D1420" s="1218" t="s">
        <v>319</v>
      </c>
      <c r="E1420" s="1213" t="s">
        <v>21</v>
      </c>
      <c r="F1420" s="1219">
        <v>15735</v>
      </c>
      <c r="G1420" s="1215">
        <v>981610071</v>
      </c>
      <c r="H1420" s="1213" t="s">
        <v>3451</v>
      </c>
      <c r="I1420" s="1213" t="s">
        <v>21</v>
      </c>
      <c r="J1420" s="1216" t="s">
        <v>9663</v>
      </c>
      <c r="K1420" s="1213" t="s">
        <v>21</v>
      </c>
      <c r="L1420" s="1213" t="s">
        <v>21</v>
      </c>
      <c r="M1420" s="566"/>
      <c r="N1420" s="567"/>
      <c r="O1420" s="567"/>
      <c r="P1420" s="1172"/>
      <c r="Q1420" s="566"/>
      <c r="R1420" s="566"/>
      <c r="S1420" s="566"/>
      <c r="T1420" s="566"/>
      <c r="U1420" s="566"/>
      <c r="V1420" s="566"/>
    </row>
    <row r="1421" spans="1:24" ht="27" customHeight="1" x14ac:dyDescent="0.25">
      <c r="A1421" s="1200">
        <v>1420</v>
      </c>
      <c r="B1421" s="1211">
        <v>309407</v>
      </c>
      <c r="C1421" s="1222" t="s">
        <v>7057</v>
      </c>
      <c r="D1421" s="1223" t="s">
        <v>7058</v>
      </c>
      <c r="E1421" s="1194" t="s">
        <v>21</v>
      </c>
      <c r="F1421" s="1224">
        <v>17483</v>
      </c>
      <c r="G1421" s="1194" t="s">
        <v>7059</v>
      </c>
      <c r="H1421" s="1194" t="s">
        <v>7060</v>
      </c>
      <c r="I1421" s="1194" t="s">
        <v>21</v>
      </c>
      <c r="J1421" s="1197" t="s">
        <v>9663</v>
      </c>
      <c r="K1421" s="1194" t="s">
        <v>21</v>
      </c>
      <c r="L1421" s="1194" t="s">
        <v>21</v>
      </c>
      <c r="M1421" s="566" t="s">
        <v>9393</v>
      </c>
      <c r="N1421" s="923"/>
      <c r="O1421" s="566"/>
      <c r="P1421" s="1172"/>
      <c r="U1421" s="566"/>
      <c r="V1421" s="566"/>
    </row>
    <row r="1422" spans="1:24" ht="27" customHeight="1" x14ac:dyDescent="0.25">
      <c r="A1422" s="1200">
        <v>1421</v>
      </c>
      <c r="B1422" s="1211">
        <v>316079</v>
      </c>
      <c r="C1422" s="1192" t="s">
        <v>7082</v>
      </c>
      <c r="D1422" s="1192" t="s">
        <v>7083</v>
      </c>
      <c r="E1422" s="1191" t="s">
        <v>21</v>
      </c>
      <c r="F1422" s="1202">
        <v>14614</v>
      </c>
      <c r="G1422" s="1191" t="s">
        <v>7084</v>
      </c>
      <c r="H1422" s="1191" t="s">
        <v>1894</v>
      </c>
      <c r="I1422" s="1191" t="s">
        <v>21</v>
      </c>
      <c r="J1422" s="1193" t="s">
        <v>9663</v>
      </c>
      <c r="K1422" s="1191" t="s">
        <v>21</v>
      </c>
      <c r="L1422" s="1191" t="s">
        <v>7085</v>
      </c>
      <c r="M1422" s="566"/>
      <c r="N1422" s="923"/>
      <c r="O1422" s="923"/>
      <c r="U1422" s="566"/>
      <c r="V1422" s="566"/>
    </row>
    <row r="1423" spans="1:24" ht="27" customHeight="1" x14ac:dyDescent="0.25">
      <c r="A1423" s="1200">
        <v>1422</v>
      </c>
      <c r="B1423" s="1211">
        <v>329955</v>
      </c>
      <c r="C1423" s="1212" t="s">
        <v>6548</v>
      </c>
      <c r="D1423" s="1212" t="s">
        <v>454</v>
      </c>
      <c r="E1423" s="1213"/>
      <c r="F1423" s="1214">
        <v>17631</v>
      </c>
      <c r="G1423" s="1215">
        <v>210984886757</v>
      </c>
      <c r="H1423" s="1213" t="s">
        <v>6133</v>
      </c>
      <c r="I1423" s="1213"/>
      <c r="J1423" s="1216" t="s">
        <v>9663</v>
      </c>
      <c r="K1423" s="1213"/>
      <c r="L1423" s="1213"/>
      <c r="M1423" s="566"/>
      <c r="O1423" s="682"/>
      <c r="U1423" s="566"/>
      <c r="V1423" s="566"/>
    </row>
    <row r="1424" spans="1:24" ht="27" customHeight="1" x14ac:dyDescent="0.25">
      <c r="A1424" s="1200">
        <v>1423</v>
      </c>
      <c r="B1424" s="1208">
        <v>336886</v>
      </c>
      <c r="C1424" s="1192" t="s">
        <v>511</v>
      </c>
      <c r="D1424" s="1192" t="s">
        <v>7139</v>
      </c>
      <c r="E1424" s="1209" t="s">
        <v>21</v>
      </c>
      <c r="F1424" s="1225">
        <v>15110</v>
      </c>
      <c r="G1424" s="1210">
        <v>981265694</v>
      </c>
      <c r="H1424" s="1191" t="s">
        <v>7140</v>
      </c>
      <c r="I1424" s="1191" t="s">
        <v>21</v>
      </c>
      <c r="J1424" s="1193" t="s">
        <v>9663</v>
      </c>
      <c r="K1424" s="1209" t="s">
        <v>21</v>
      </c>
      <c r="L1424" s="1209" t="s">
        <v>21</v>
      </c>
      <c r="M1424" s="566"/>
      <c r="N1424" s="197"/>
      <c r="O1424" s="197"/>
      <c r="U1424" s="566"/>
    </row>
    <row r="1425" spans="1:22" ht="27" customHeight="1" x14ac:dyDescent="0.25">
      <c r="A1425" s="1200">
        <v>1424</v>
      </c>
      <c r="B1425" s="1230">
        <v>359394</v>
      </c>
      <c r="C1425" s="1201" t="s">
        <v>5688</v>
      </c>
      <c r="D1425" s="1201" t="s">
        <v>3881</v>
      </c>
      <c r="E1425" s="1213" t="s">
        <v>21</v>
      </c>
      <c r="F1425" s="1219">
        <v>15933</v>
      </c>
      <c r="G1425" s="1215">
        <v>984693620</v>
      </c>
      <c r="H1425" s="1213" t="s">
        <v>1296</v>
      </c>
      <c r="I1425" s="1213" t="s">
        <v>21</v>
      </c>
      <c r="J1425" s="1216" t="s">
        <v>9663</v>
      </c>
      <c r="K1425" s="1213" t="s">
        <v>21</v>
      </c>
      <c r="L1425" s="1213" t="s">
        <v>21</v>
      </c>
      <c r="M1425" s="566"/>
      <c r="N1425" s="567"/>
      <c r="O1425" s="567"/>
      <c r="P1425" s="1172"/>
      <c r="Q1425" s="566"/>
      <c r="R1425" s="566"/>
      <c r="S1425" s="566"/>
      <c r="T1425" s="566"/>
      <c r="U1425" s="566"/>
    </row>
    <row r="1426" spans="1:22" ht="27" customHeight="1" x14ac:dyDescent="0.25">
      <c r="A1426" s="1200">
        <v>1425</v>
      </c>
      <c r="B1426" s="1217">
        <v>360635</v>
      </c>
      <c r="C1426" s="1218" t="s">
        <v>5071</v>
      </c>
      <c r="D1426" s="1218" t="s">
        <v>503</v>
      </c>
      <c r="E1426" s="1213" t="s">
        <v>21</v>
      </c>
      <c r="F1426" s="1219">
        <v>16198</v>
      </c>
      <c r="G1426" s="1215">
        <v>981789894</v>
      </c>
      <c r="H1426" s="1213" t="s">
        <v>5073</v>
      </c>
      <c r="I1426" s="1213" t="s">
        <v>21</v>
      </c>
      <c r="J1426" s="1216" t="s">
        <v>9663</v>
      </c>
      <c r="K1426" s="1213" t="s">
        <v>21</v>
      </c>
      <c r="L1426" s="1213" t="s">
        <v>21</v>
      </c>
      <c r="M1426" s="566"/>
      <c r="N1426" s="567"/>
      <c r="O1426" s="567"/>
      <c r="P1426" s="1172"/>
      <c r="Q1426" s="566"/>
      <c r="R1426" s="566"/>
      <c r="S1426" s="566"/>
      <c r="T1426" s="566"/>
      <c r="U1426" s="566"/>
    </row>
    <row r="1427" spans="1:22" ht="27" customHeight="1" x14ac:dyDescent="0.25">
      <c r="A1427" s="1200">
        <v>1426</v>
      </c>
      <c r="B1427" s="1217">
        <v>364646</v>
      </c>
      <c r="C1427" s="1218" t="s">
        <v>5693</v>
      </c>
      <c r="D1427" s="1218" t="s">
        <v>285</v>
      </c>
      <c r="E1427" s="1213" t="s">
        <v>21</v>
      </c>
      <c r="F1427" s="1219">
        <v>17365</v>
      </c>
      <c r="G1427" s="1215">
        <v>985687880</v>
      </c>
      <c r="H1427" s="1213" t="s">
        <v>286</v>
      </c>
      <c r="I1427" s="1213" t="s">
        <v>21</v>
      </c>
      <c r="J1427" s="1216" t="s">
        <v>9663</v>
      </c>
      <c r="K1427" s="1213" t="s">
        <v>21</v>
      </c>
      <c r="L1427" s="1213" t="s">
        <v>21</v>
      </c>
      <c r="M1427" s="566"/>
      <c r="N1427" s="567"/>
      <c r="O1427" s="567"/>
      <c r="P1427" s="1172"/>
      <c r="Q1427" s="566"/>
      <c r="R1427" s="566"/>
      <c r="S1427" s="566"/>
      <c r="T1427" s="566"/>
      <c r="U1427" s="566"/>
    </row>
    <row r="1428" spans="1:22" ht="27" customHeight="1" x14ac:dyDescent="0.25">
      <c r="A1428" s="1200">
        <v>1427</v>
      </c>
      <c r="B1428" s="1217">
        <v>376430</v>
      </c>
      <c r="C1428" s="1218" t="s">
        <v>2905</v>
      </c>
      <c r="D1428" s="1218" t="s">
        <v>2906</v>
      </c>
      <c r="E1428" s="1213" t="s">
        <v>21</v>
      </c>
      <c r="F1428" s="1219">
        <v>12330</v>
      </c>
      <c r="G1428" s="1215">
        <v>972629564</v>
      </c>
      <c r="H1428" s="1213" t="s">
        <v>2908</v>
      </c>
      <c r="I1428" s="1213" t="s">
        <v>21</v>
      </c>
      <c r="J1428" s="1216" t="s">
        <v>9663</v>
      </c>
      <c r="K1428" s="1213" t="s">
        <v>21</v>
      </c>
      <c r="L1428" s="1213" t="s">
        <v>21</v>
      </c>
      <c r="M1428" s="566"/>
      <c r="N1428" s="567"/>
      <c r="O1428" s="567"/>
      <c r="P1428" s="1172"/>
      <c r="Q1428" s="566"/>
      <c r="R1428" s="566"/>
      <c r="S1428" s="566"/>
      <c r="T1428" s="566"/>
      <c r="U1428" s="566"/>
    </row>
    <row r="1429" spans="1:22" ht="27" customHeight="1" x14ac:dyDescent="0.25">
      <c r="A1429" s="1200">
        <v>1428</v>
      </c>
      <c r="B1429" s="1211">
        <v>392456</v>
      </c>
      <c r="C1429" s="1212" t="s">
        <v>6555</v>
      </c>
      <c r="D1429" s="1212" t="s">
        <v>6409</v>
      </c>
      <c r="E1429" s="1213"/>
      <c r="F1429" s="1214">
        <v>17092</v>
      </c>
      <c r="G1429" s="1215">
        <v>210982449207</v>
      </c>
      <c r="H1429" s="1213" t="s">
        <v>6133</v>
      </c>
      <c r="I1429" s="1213"/>
      <c r="J1429" s="1216" t="s">
        <v>9663</v>
      </c>
      <c r="K1429" s="1213"/>
      <c r="L1429" s="1213"/>
      <c r="M1429" s="566"/>
      <c r="O1429" s="682"/>
      <c r="U1429" s="566"/>
    </row>
    <row r="1430" spans="1:22" ht="27" customHeight="1" x14ac:dyDescent="0.25">
      <c r="A1430" s="1200">
        <v>1429</v>
      </c>
      <c r="B1430" s="1208">
        <v>404928</v>
      </c>
      <c r="C1430" s="1192" t="s">
        <v>7403</v>
      </c>
      <c r="D1430" s="1192" t="s">
        <v>7404</v>
      </c>
      <c r="E1430" s="1209" t="s">
        <v>21</v>
      </c>
      <c r="F1430" s="1202">
        <v>16904</v>
      </c>
      <c r="G1430" s="1191">
        <v>981130919</v>
      </c>
      <c r="H1430" s="1191" t="s">
        <v>7405</v>
      </c>
      <c r="I1430" s="1191" t="s">
        <v>7406</v>
      </c>
      <c r="J1430" s="1193" t="s">
        <v>9663</v>
      </c>
      <c r="K1430" s="1209" t="s">
        <v>21</v>
      </c>
      <c r="L1430" s="1191"/>
      <c r="M1430" s="566"/>
      <c r="N1430" s="181"/>
      <c r="O1430" s="181"/>
      <c r="U1430" s="566"/>
    </row>
    <row r="1431" spans="1:22" ht="27" customHeight="1" x14ac:dyDescent="0.25">
      <c r="A1431" s="1200">
        <v>1430</v>
      </c>
      <c r="B1431" s="1217">
        <v>405887</v>
      </c>
      <c r="C1431" s="1218" t="s">
        <v>4490</v>
      </c>
      <c r="D1431" s="1218" t="s">
        <v>4491</v>
      </c>
      <c r="E1431" s="1213" t="s">
        <v>21</v>
      </c>
      <c r="F1431" s="1219">
        <v>16347</v>
      </c>
      <c r="G1431" s="1215">
        <v>983373399</v>
      </c>
      <c r="H1431" s="1213" t="s">
        <v>4494</v>
      </c>
      <c r="I1431" s="1200" t="s">
        <v>21</v>
      </c>
      <c r="J1431" s="1216" t="s">
        <v>9663</v>
      </c>
      <c r="K1431" s="1234" t="s">
        <v>21</v>
      </c>
      <c r="L1431" s="1213" t="s">
        <v>21</v>
      </c>
      <c r="M1431" s="566"/>
      <c r="N1431" s="567"/>
      <c r="O1431" s="567"/>
      <c r="P1431" s="1172"/>
      <c r="Q1431" s="566"/>
      <c r="R1431" s="566"/>
      <c r="S1431" s="566"/>
      <c r="T1431" s="566"/>
      <c r="U1431" s="566"/>
    </row>
    <row r="1432" spans="1:22" ht="27" customHeight="1" x14ac:dyDescent="0.25">
      <c r="A1432" s="1200">
        <v>1431</v>
      </c>
      <c r="B1432" s="1211">
        <v>405887</v>
      </c>
      <c r="C1432" s="1198" t="s">
        <v>4490</v>
      </c>
      <c r="D1432" s="1198" t="s">
        <v>4491</v>
      </c>
      <c r="E1432" s="1206"/>
      <c r="F1432" s="1207">
        <v>16347</v>
      </c>
      <c r="G1432" s="1200">
        <v>983373399</v>
      </c>
      <c r="H1432" s="1200" t="s">
        <v>4493</v>
      </c>
      <c r="I1432" s="1200" t="s">
        <v>21</v>
      </c>
      <c r="J1432" s="1206" t="s">
        <v>9663</v>
      </c>
      <c r="K1432" s="1231" t="s">
        <v>21</v>
      </c>
      <c r="L1432" s="1200" t="s">
        <v>21</v>
      </c>
      <c r="M1432" s="566"/>
      <c r="N1432" s="567"/>
      <c r="O1432" s="567"/>
      <c r="P1432" s="1172"/>
      <c r="Q1432" s="566"/>
      <c r="R1432" s="566"/>
      <c r="S1432" s="566"/>
      <c r="T1432" s="566"/>
      <c r="U1432" s="566"/>
      <c r="V1432" s="566"/>
    </row>
    <row r="1433" spans="1:22" ht="27" customHeight="1" x14ac:dyDescent="0.25">
      <c r="A1433" s="1200">
        <v>1432</v>
      </c>
      <c r="B1433" s="1217">
        <v>412049</v>
      </c>
      <c r="C1433" s="1218" t="s">
        <v>5726</v>
      </c>
      <c r="D1433" s="1218" t="s">
        <v>2945</v>
      </c>
      <c r="E1433" s="1213" t="s">
        <v>21</v>
      </c>
      <c r="F1433" s="1219">
        <v>15965</v>
      </c>
      <c r="G1433" s="1215">
        <v>981560667</v>
      </c>
      <c r="H1433" s="1213" t="s">
        <v>3419</v>
      </c>
      <c r="I1433" s="1213" t="s">
        <v>21</v>
      </c>
      <c r="J1433" s="1216" t="s">
        <v>9663</v>
      </c>
      <c r="K1433" s="1213" t="s">
        <v>21</v>
      </c>
      <c r="L1433" s="1213" t="s">
        <v>4098</v>
      </c>
      <c r="M1433" s="566"/>
      <c r="N1433" s="567"/>
      <c r="O1433" s="567"/>
      <c r="P1433" s="1172"/>
      <c r="Q1433" s="566"/>
      <c r="R1433" s="566"/>
      <c r="S1433" s="566"/>
      <c r="T1433" s="566"/>
    </row>
    <row r="1434" spans="1:22" ht="27" customHeight="1" x14ac:dyDescent="0.25">
      <c r="A1434" s="1200">
        <v>1433</v>
      </c>
      <c r="B1434" s="1211">
        <v>415428</v>
      </c>
      <c r="C1434" s="1212" t="s">
        <v>6059</v>
      </c>
      <c r="D1434" s="1212" t="s">
        <v>415</v>
      </c>
      <c r="E1434" s="1213"/>
      <c r="F1434" s="1214">
        <v>17633</v>
      </c>
      <c r="G1434" s="1215">
        <v>210981251816</v>
      </c>
      <c r="H1434" s="1213" t="s">
        <v>6164</v>
      </c>
      <c r="I1434" s="1213"/>
      <c r="J1434" s="1216" t="s">
        <v>9663</v>
      </c>
      <c r="K1434" s="1213"/>
      <c r="L1434" s="1213"/>
      <c r="M1434" s="566"/>
      <c r="O1434" s="682"/>
    </row>
    <row r="1435" spans="1:22" ht="27" customHeight="1" x14ac:dyDescent="0.25">
      <c r="A1435" s="1200">
        <v>1434</v>
      </c>
      <c r="B1435" s="1222">
        <v>422704</v>
      </c>
      <c r="C1435" s="1223" t="s">
        <v>6598</v>
      </c>
      <c r="D1435" s="1223" t="s">
        <v>7463</v>
      </c>
      <c r="E1435" s="1220" t="s">
        <v>21</v>
      </c>
      <c r="F1435" s="1224">
        <v>17970</v>
      </c>
      <c r="G1435" s="1194" t="s">
        <v>7464</v>
      </c>
      <c r="H1435" s="1194" t="s">
        <v>7465</v>
      </c>
      <c r="I1435" s="1194" t="s">
        <v>21</v>
      </c>
      <c r="J1435" s="1197" t="s">
        <v>9663</v>
      </c>
      <c r="K1435" s="1194" t="s">
        <v>21</v>
      </c>
      <c r="L1435" s="1194" t="s">
        <v>21</v>
      </c>
      <c r="M1435" s="566" t="s">
        <v>9531</v>
      </c>
      <c r="N1435" s="181"/>
      <c r="O1435" s="181"/>
      <c r="P1435" s="1172"/>
      <c r="U1435" s="566"/>
    </row>
    <row r="1436" spans="1:22" ht="27" customHeight="1" x14ac:dyDescent="0.25">
      <c r="A1436" s="1200">
        <v>1435</v>
      </c>
      <c r="B1436" s="1222">
        <v>422746</v>
      </c>
      <c r="C1436" s="1223" t="s">
        <v>2197</v>
      </c>
      <c r="D1436" s="1223" t="s">
        <v>2197</v>
      </c>
      <c r="E1436" s="1235"/>
      <c r="F1436" s="1224">
        <v>14857</v>
      </c>
      <c r="G1436" s="1194" t="s">
        <v>531</v>
      </c>
      <c r="H1436" s="1194" t="s">
        <v>2199</v>
      </c>
      <c r="I1436" s="1194" t="s">
        <v>21</v>
      </c>
      <c r="J1436" s="1197" t="s">
        <v>9663</v>
      </c>
      <c r="K1436" s="1194" t="s">
        <v>21</v>
      </c>
      <c r="L1436" s="1194" t="s">
        <v>21</v>
      </c>
      <c r="M1436" s="567" t="s">
        <v>9398</v>
      </c>
      <c r="N1436" s="567"/>
      <c r="O1436" s="567"/>
      <c r="P1436" s="1172"/>
      <c r="Q1436" s="566"/>
      <c r="R1436" s="566"/>
      <c r="S1436" s="566"/>
      <c r="T1436" s="566"/>
      <c r="U1436" s="566"/>
      <c r="V1436" s="566"/>
    </row>
    <row r="1437" spans="1:22" ht="27" customHeight="1" x14ac:dyDescent="0.25">
      <c r="A1437" s="1200">
        <v>1436</v>
      </c>
      <c r="B1437" s="1217">
        <v>424904</v>
      </c>
      <c r="C1437" s="1218" t="s">
        <v>6060</v>
      </c>
      <c r="D1437" s="1218" t="s">
        <v>137</v>
      </c>
      <c r="E1437" s="1213" t="s">
        <v>21</v>
      </c>
      <c r="F1437" s="1219">
        <v>19208</v>
      </c>
      <c r="G1437" s="1215" t="s">
        <v>9749</v>
      </c>
      <c r="H1437" s="1213" t="s">
        <v>4011</v>
      </c>
      <c r="I1437" s="1200" t="s">
        <v>21</v>
      </c>
      <c r="J1437" s="1216" t="s">
        <v>9663</v>
      </c>
      <c r="K1437" s="1213" t="s">
        <v>21</v>
      </c>
      <c r="L1437" s="1213" t="s">
        <v>21</v>
      </c>
      <c r="M1437" s="566"/>
      <c r="N1437" s="567"/>
      <c r="O1437" s="567"/>
      <c r="P1437" s="1172"/>
      <c r="Q1437" s="566"/>
      <c r="R1437" s="566"/>
      <c r="S1437" s="566"/>
      <c r="T1437" s="566"/>
    </row>
    <row r="1438" spans="1:22" ht="27" customHeight="1" x14ac:dyDescent="0.25">
      <c r="A1438" s="1200">
        <v>1437</v>
      </c>
      <c r="B1438" s="1217">
        <v>428359</v>
      </c>
      <c r="C1438" s="1218" t="s">
        <v>5743</v>
      </c>
      <c r="D1438" s="1218" t="s">
        <v>1099</v>
      </c>
      <c r="E1438" s="1213" t="s">
        <v>21</v>
      </c>
      <c r="F1438" s="1219">
        <v>19206</v>
      </c>
      <c r="G1438" s="1215">
        <v>985246296</v>
      </c>
      <c r="H1438" s="1213" t="s">
        <v>1196</v>
      </c>
      <c r="I1438" s="1213" t="s">
        <v>21</v>
      </c>
      <c r="J1438" s="1216" t="s">
        <v>9663</v>
      </c>
      <c r="K1438" s="1213" t="s">
        <v>21</v>
      </c>
      <c r="L1438" s="1213" t="s">
        <v>21</v>
      </c>
      <c r="M1438" s="566"/>
      <c r="N1438" s="567"/>
      <c r="O1438" s="567"/>
      <c r="P1438" s="1172"/>
      <c r="Q1438" s="566"/>
      <c r="R1438" s="566"/>
      <c r="S1438" s="566"/>
      <c r="T1438" s="566"/>
    </row>
    <row r="1439" spans="1:22" ht="27" customHeight="1" x14ac:dyDescent="0.25">
      <c r="A1439" s="1200">
        <v>1438</v>
      </c>
      <c r="B1439" s="1208">
        <v>446081</v>
      </c>
      <c r="C1439" s="1192" t="s">
        <v>5938</v>
      </c>
      <c r="D1439" s="1192" t="s">
        <v>7559</v>
      </c>
      <c r="E1439" s="1191" t="s">
        <v>21</v>
      </c>
      <c r="F1439" s="1202">
        <v>17833</v>
      </c>
      <c r="G1439" s="1210" t="s">
        <v>7560</v>
      </c>
      <c r="H1439" s="1191" t="s">
        <v>7561</v>
      </c>
      <c r="I1439" s="1191" t="s">
        <v>21</v>
      </c>
      <c r="J1439" s="1193" t="s">
        <v>9663</v>
      </c>
      <c r="K1439" s="1191" t="s">
        <v>21</v>
      </c>
      <c r="L1439" s="1191" t="s">
        <v>21</v>
      </c>
      <c r="M1439" s="566"/>
      <c r="N1439" s="925"/>
      <c r="O1439" s="923"/>
    </row>
    <row r="1440" spans="1:22" ht="27" customHeight="1" x14ac:dyDescent="0.25">
      <c r="A1440" s="1200">
        <v>1439</v>
      </c>
      <c r="B1440" s="1217">
        <v>459078</v>
      </c>
      <c r="C1440" s="1218" t="s">
        <v>473</v>
      </c>
      <c r="D1440" s="1218" t="s">
        <v>474</v>
      </c>
      <c r="E1440" s="1213" t="s">
        <v>21</v>
      </c>
      <c r="F1440" s="1219">
        <v>19945</v>
      </c>
      <c r="G1440" s="1215">
        <v>984438492</v>
      </c>
      <c r="H1440" s="1213" t="s">
        <v>475</v>
      </c>
      <c r="I1440" s="1213" t="s">
        <v>21</v>
      </c>
      <c r="J1440" s="1216" t="s">
        <v>9663</v>
      </c>
      <c r="K1440" s="1213" t="s">
        <v>21</v>
      </c>
      <c r="L1440" s="1213" t="s">
        <v>21</v>
      </c>
      <c r="M1440" s="566"/>
      <c r="N1440" s="567"/>
      <c r="O1440" s="567"/>
      <c r="P1440" s="1172"/>
      <c r="Q1440" s="566"/>
      <c r="R1440" s="566"/>
      <c r="S1440" s="566"/>
      <c r="T1440" s="566"/>
    </row>
    <row r="1441" spans="1:24" s="566" customFormat="1" ht="27" customHeight="1" x14ac:dyDescent="0.25">
      <c r="A1441" s="1200">
        <v>1440</v>
      </c>
      <c r="B1441" s="1217">
        <v>484266</v>
      </c>
      <c r="C1441" s="1218" t="s">
        <v>2909</v>
      </c>
      <c r="D1441" s="1218" t="s">
        <v>2910</v>
      </c>
      <c r="E1441" s="1213" t="s">
        <v>21</v>
      </c>
      <c r="F1441" s="1219">
        <v>19758</v>
      </c>
      <c r="G1441" s="1215">
        <v>985861144</v>
      </c>
      <c r="H1441" s="1213" t="s">
        <v>2908</v>
      </c>
      <c r="I1441" s="1213" t="s">
        <v>21</v>
      </c>
      <c r="J1441" s="1216" t="s">
        <v>9663</v>
      </c>
      <c r="K1441" s="1213" t="s">
        <v>21</v>
      </c>
      <c r="L1441" s="1213" t="s">
        <v>21</v>
      </c>
      <c r="N1441" s="567"/>
      <c r="O1441" s="567"/>
      <c r="P1441" s="1172"/>
      <c r="U1441" s="565"/>
      <c r="V1441" s="565"/>
      <c r="W1441" s="565"/>
      <c r="X1441" s="565"/>
    </row>
    <row r="1442" spans="1:24" s="566" customFormat="1" ht="27" customHeight="1" x14ac:dyDescent="0.25">
      <c r="A1442" s="1200">
        <v>1441</v>
      </c>
      <c r="B1442" s="1217">
        <v>507319</v>
      </c>
      <c r="C1442" s="1218" t="s">
        <v>1816</v>
      </c>
      <c r="D1442" s="1218" t="s">
        <v>5412</v>
      </c>
      <c r="E1442" s="1213" t="s">
        <v>21</v>
      </c>
      <c r="F1442" s="1219">
        <v>17216</v>
      </c>
      <c r="G1442" s="1215">
        <v>984140418</v>
      </c>
      <c r="H1442" s="1213" t="s">
        <v>1196</v>
      </c>
      <c r="I1442" s="1213" t="s">
        <v>21</v>
      </c>
      <c r="J1442" s="1216" t="s">
        <v>9663</v>
      </c>
      <c r="K1442" s="1213" t="s">
        <v>21</v>
      </c>
      <c r="L1442" s="1213" t="s">
        <v>21</v>
      </c>
      <c r="N1442" s="567"/>
      <c r="O1442" s="567"/>
      <c r="P1442" s="1172"/>
      <c r="U1442" s="565"/>
      <c r="V1442" s="565"/>
      <c r="W1442" s="565"/>
      <c r="X1442" s="565"/>
    </row>
    <row r="1443" spans="1:24" s="566" customFormat="1" ht="27" customHeight="1" x14ac:dyDescent="0.25">
      <c r="A1443" s="1200">
        <v>1442</v>
      </c>
      <c r="B1443" s="1208">
        <v>519877</v>
      </c>
      <c r="C1443" s="1192" t="s">
        <v>7780</v>
      </c>
      <c r="D1443" s="1192" t="s">
        <v>454</v>
      </c>
      <c r="E1443" s="1191" t="s">
        <v>21</v>
      </c>
      <c r="F1443" s="1202">
        <v>18421</v>
      </c>
      <c r="G1443" s="1191" t="s">
        <v>7781</v>
      </c>
      <c r="H1443" s="1191" t="s">
        <v>7782</v>
      </c>
      <c r="I1443" s="1191" t="s">
        <v>21</v>
      </c>
      <c r="J1443" s="1193" t="s">
        <v>9663</v>
      </c>
      <c r="K1443" s="1191" t="s">
        <v>21</v>
      </c>
      <c r="L1443" s="1191" t="s">
        <v>21</v>
      </c>
      <c r="N1443" s="923"/>
      <c r="O1443" s="923"/>
      <c r="P1443" s="1170"/>
      <c r="Q1443" s="565"/>
      <c r="R1443" s="565"/>
      <c r="S1443" s="565"/>
      <c r="T1443" s="565"/>
      <c r="U1443" s="565"/>
      <c r="V1443" s="565"/>
      <c r="W1443" s="565"/>
      <c r="X1443" s="565"/>
    </row>
    <row r="1444" spans="1:24" s="566" customFormat="1" ht="27" customHeight="1" x14ac:dyDescent="0.25">
      <c r="A1444" s="1200">
        <v>1443</v>
      </c>
      <c r="B1444" s="1211">
        <v>519884</v>
      </c>
      <c r="C1444" s="1222" t="s">
        <v>2200</v>
      </c>
      <c r="D1444" s="1223" t="s">
        <v>2201</v>
      </c>
      <c r="E1444" s="1194" t="s">
        <v>21</v>
      </c>
      <c r="F1444" s="1224">
        <v>17334</v>
      </c>
      <c r="G1444" s="1226">
        <v>985481150</v>
      </c>
      <c r="H1444" s="1194" t="s">
        <v>2205</v>
      </c>
      <c r="I1444" s="1194" t="s">
        <v>21</v>
      </c>
      <c r="J1444" s="1197" t="s">
        <v>9663</v>
      </c>
      <c r="K1444" s="1194" t="s">
        <v>21</v>
      </c>
      <c r="L1444" s="1194" t="s">
        <v>5132</v>
      </c>
      <c r="M1444" s="566" t="s">
        <v>9393</v>
      </c>
      <c r="N1444" s="567"/>
      <c r="O1444" s="567"/>
      <c r="P1444" s="1172"/>
      <c r="V1444" s="565"/>
      <c r="W1444" s="565"/>
      <c r="X1444" s="565"/>
    </row>
    <row r="1445" spans="1:24" s="566" customFormat="1" ht="27" customHeight="1" x14ac:dyDescent="0.25">
      <c r="A1445" s="1200">
        <v>1444</v>
      </c>
      <c r="B1445" s="1217">
        <v>520343</v>
      </c>
      <c r="C1445" s="1218" t="s">
        <v>2186</v>
      </c>
      <c r="D1445" s="1218" t="s">
        <v>2187</v>
      </c>
      <c r="E1445" s="1213" t="s">
        <v>21</v>
      </c>
      <c r="F1445" s="1219">
        <v>13216</v>
      </c>
      <c r="G1445" s="1215">
        <v>983163970</v>
      </c>
      <c r="H1445" s="1213" t="s">
        <v>2191</v>
      </c>
      <c r="I1445" s="1213" t="s">
        <v>21</v>
      </c>
      <c r="J1445" s="1216" t="s">
        <v>9663</v>
      </c>
      <c r="K1445" s="1213" t="s">
        <v>21</v>
      </c>
      <c r="L1445" s="1213" t="s">
        <v>21</v>
      </c>
      <c r="N1445" s="567"/>
      <c r="O1445" s="567"/>
      <c r="P1445" s="1172"/>
      <c r="U1445" s="565"/>
      <c r="V1445" s="565"/>
      <c r="W1445" s="565"/>
      <c r="X1445" s="565"/>
    </row>
    <row r="1446" spans="1:24" s="566" customFormat="1" ht="27" customHeight="1" x14ac:dyDescent="0.25">
      <c r="A1446" s="1200">
        <v>1445</v>
      </c>
      <c r="B1446" s="1217">
        <v>524101</v>
      </c>
      <c r="C1446" s="1218" t="s">
        <v>5812</v>
      </c>
      <c r="D1446" s="1218" t="s">
        <v>2904</v>
      </c>
      <c r="E1446" s="1213" t="s">
        <v>21</v>
      </c>
      <c r="F1446" s="1219">
        <v>19390</v>
      </c>
      <c r="G1446" s="1215">
        <v>21931045</v>
      </c>
      <c r="H1446" s="1213" t="s">
        <v>1126</v>
      </c>
      <c r="I1446" s="1200" t="s">
        <v>21</v>
      </c>
      <c r="J1446" s="1216" t="s">
        <v>9663</v>
      </c>
      <c r="K1446" s="1213" t="s">
        <v>21</v>
      </c>
      <c r="L1446" s="1213" t="s">
        <v>21</v>
      </c>
      <c r="N1446" s="567"/>
      <c r="O1446" s="567"/>
      <c r="P1446" s="1172"/>
      <c r="U1446" s="565"/>
      <c r="V1446" s="565"/>
      <c r="W1446" s="565"/>
      <c r="X1446" s="565"/>
    </row>
    <row r="1447" spans="1:24" s="566" customFormat="1" ht="27" customHeight="1" x14ac:dyDescent="0.25">
      <c r="A1447" s="1200">
        <v>1446</v>
      </c>
      <c r="B1447" s="1217">
        <v>524506</v>
      </c>
      <c r="C1447" s="1218" t="s">
        <v>2098</v>
      </c>
      <c r="D1447" s="1218" t="s">
        <v>4901</v>
      </c>
      <c r="E1447" s="1213" t="s">
        <v>21</v>
      </c>
      <c r="F1447" s="1219">
        <v>20292</v>
      </c>
      <c r="G1447" s="1215">
        <v>985148582</v>
      </c>
      <c r="H1447" s="1196" t="s">
        <v>5015</v>
      </c>
      <c r="I1447" s="1200" t="s">
        <v>21</v>
      </c>
      <c r="J1447" s="1216" t="s">
        <v>9663</v>
      </c>
      <c r="K1447" s="1213" t="s">
        <v>21</v>
      </c>
      <c r="L1447" s="1213" t="s">
        <v>21</v>
      </c>
      <c r="N1447" s="567"/>
      <c r="O1447" s="567"/>
      <c r="P1447" s="1172"/>
      <c r="U1447" s="565"/>
      <c r="V1447" s="565"/>
      <c r="W1447" s="565"/>
      <c r="X1447" s="565"/>
    </row>
    <row r="1448" spans="1:24" s="566" customFormat="1" ht="27" customHeight="1" x14ac:dyDescent="0.25">
      <c r="A1448" s="1200">
        <v>1447</v>
      </c>
      <c r="B1448" s="1217">
        <v>560037</v>
      </c>
      <c r="C1448" s="1218" t="s">
        <v>5616</v>
      </c>
      <c r="D1448" s="1218" t="s">
        <v>1229</v>
      </c>
      <c r="E1448" s="1213" t="s">
        <v>21</v>
      </c>
      <c r="F1448" s="1219">
        <v>18578</v>
      </c>
      <c r="G1448" s="1215">
        <v>982116823</v>
      </c>
      <c r="H1448" s="1213" t="s">
        <v>1230</v>
      </c>
      <c r="I1448" s="1213" t="s">
        <v>21</v>
      </c>
      <c r="J1448" s="1216" t="s">
        <v>9663</v>
      </c>
      <c r="K1448" s="1213" t="s">
        <v>1232</v>
      </c>
      <c r="L1448" s="1213" t="s">
        <v>1231</v>
      </c>
      <c r="N1448" s="567"/>
      <c r="O1448" s="567"/>
      <c r="P1448" s="1172"/>
      <c r="U1448" s="565"/>
      <c r="V1448" s="565"/>
      <c r="W1448" s="565"/>
      <c r="X1448" s="565"/>
    </row>
    <row r="1449" spans="1:24" s="566" customFormat="1" ht="27" customHeight="1" x14ac:dyDescent="0.25">
      <c r="A1449" s="1200">
        <v>1448</v>
      </c>
      <c r="B1449" s="1217">
        <v>570830</v>
      </c>
      <c r="C1449" s="1201" t="s">
        <v>1109</v>
      </c>
      <c r="D1449" s="1201" t="s">
        <v>1110</v>
      </c>
      <c r="E1449" s="1213" t="s">
        <v>21</v>
      </c>
      <c r="F1449" s="1219">
        <v>17134</v>
      </c>
      <c r="G1449" s="1215">
        <v>982975998</v>
      </c>
      <c r="H1449" s="1200" t="s">
        <v>1111</v>
      </c>
      <c r="I1449" s="1213" t="s">
        <v>21</v>
      </c>
      <c r="J1449" s="1216" t="s">
        <v>9663</v>
      </c>
      <c r="K1449" s="1213" t="s">
        <v>21</v>
      </c>
      <c r="L1449" s="1213" t="s">
        <v>5050</v>
      </c>
      <c r="N1449" s="567"/>
      <c r="O1449" s="567"/>
      <c r="P1449" s="1172"/>
      <c r="U1449" s="565"/>
      <c r="V1449" s="565"/>
      <c r="W1449" s="565"/>
      <c r="X1449" s="565"/>
    </row>
    <row r="1450" spans="1:24" s="566" customFormat="1" ht="27" customHeight="1" x14ac:dyDescent="0.25">
      <c r="A1450" s="1200">
        <v>1449</v>
      </c>
      <c r="B1450" s="1222">
        <v>579807</v>
      </c>
      <c r="C1450" s="1222" t="s">
        <v>5842</v>
      </c>
      <c r="D1450" s="1223" t="s">
        <v>5444</v>
      </c>
      <c r="E1450" s="1194" t="s">
        <v>21</v>
      </c>
      <c r="F1450" s="1224">
        <v>18342</v>
      </c>
      <c r="G1450" s="1226">
        <v>985631524</v>
      </c>
      <c r="H1450" s="1194" t="s">
        <v>518</v>
      </c>
      <c r="I1450" s="1194" t="s">
        <v>21</v>
      </c>
      <c r="J1450" s="1197" t="s">
        <v>9663</v>
      </c>
      <c r="K1450" s="1194" t="s">
        <v>21</v>
      </c>
      <c r="L1450" s="1194" t="s">
        <v>21</v>
      </c>
      <c r="M1450" s="566" t="s">
        <v>9393</v>
      </c>
      <c r="N1450" s="567"/>
      <c r="O1450" s="567"/>
      <c r="P1450" s="1172"/>
      <c r="V1450" s="565"/>
      <c r="W1450" s="565"/>
      <c r="X1450" s="565"/>
    </row>
    <row r="1451" spans="1:24" s="566" customFormat="1" ht="27" customHeight="1" x14ac:dyDescent="0.25">
      <c r="A1451" s="1200">
        <v>1450</v>
      </c>
      <c r="B1451" s="1208">
        <v>585067</v>
      </c>
      <c r="C1451" s="1192" t="s">
        <v>6013</v>
      </c>
      <c r="D1451" s="1192" t="s">
        <v>7941</v>
      </c>
      <c r="E1451" s="1209" t="s">
        <v>21</v>
      </c>
      <c r="F1451" s="1191"/>
      <c r="G1451" s="1210">
        <v>981616234</v>
      </c>
      <c r="H1451" s="1191" t="s">
        <v>7942</v>
      </c>
      <c r="I1451" s="1191" t="s">
        <v>21</v>
      </c>
      <c r="J1451" s="1193" t="s">
        <v>9663</v>
      </c>
      <c r="K1451" s="1191" t="s">
        <v>21</v>
      </c>
      <c r="L1451" s="1191" t="s">
        <v>7943</v>
      </c>
      <c r="N1451" s="923"/>
      <c r="O1451" s="923"/>
      <c r="P1451" s="1170"/>
      <c r="Q1451" s="565"/>
      <c r="R1451" s="565"/>
      <c r="S1451" s="565"/>
      <c r="T1451" s="565"/>
      <c r="U1451" s="565"/>
      <c r="V1451" s="565"/>
      <c r="W1451" s="565"/>
      <c r="X1451" s="565"/>
    </row>
    <row r="1452" spans="1:24" s="566" customFormat="1" ht="27" customHeight="1" x14ac:dyDescent="0.25">
      <c r="A1452" s="1200">
        <v>1451</v>
      </c>
      <c r="B1452" s="1230">
        <v>586981</v>
      </c>
      <c r="C1452" s="1201" t="s">
        <v>529</v>
      </c>
      <c r="D1452" s="1201" t="s">
        <v>5447</v>
      </c>
      <c r="E1452" s="1196" t="s">
        <v>21</v>
      </c>
      <c r="F1452" s="1203">
        <v>19837</v>
      </c>
      <c r="G1452" s="1195">
        <v>981254108</v>
      </c>
      <c r="H1452" s="1196" t="s">
        <v>3410</v>
      </c>
      <c r="I1452" s="1213" t="s">
        <v>21</v>
      </c>
      <c r="J1452" s="1216" t="s">
        <v>9663</v>
      </c>
      <c r="K1452" s="1213" t="s">
        <v>3409</v>
      </c>
      <c r="L1452" s="1196" t="s">
        <v>21</v>
      </c>
      <c r="N1452" s="567"/>
      <c r="O1452" s="567"/>
      <c r="P1452" s="1172"/>
      <c r="U1452" s="565"/>
      <c r="V1452" s="565"/>
      <c r="W1452" s="565"/>
      <c r="X1452" s="565"/>
    </row>
    <row r="1453" spans="1:24" s="566" customFormat="1" ht="27" customHeight="1" x14ac:dyDescent="0.25">
      <c r="A1453" s="1200">
        <v>1452</v>
      </c>
      <c r="B1453" s="1217">
        <v>596485</v>
      </c>
      <c r="C1453" s="1218" t="s">
        <v>3136</v>
      </c>
      <c r="D1453" s="1218" t="s">
        <v>1099</v>
      </c>
      <c r="E1453" s="1213" t="s">
        <v>21</v>
      </c>
      <c r="F1453" s="1219">
        <v>20051</v>
      </c>
      <c r="G1453" s="1215">
        <v>992337665</v>
      </c>
      <c r="H1453" s="1213" t="s">
        <v>1101</v>
      </c>
      <c r="I1453" s="1213" t="s">
        <v>21</v>
      </c>
      <c r="J1453" s="1216" t="s">
        <v>9663</v>
      </c>
      <c r="K1453" s="1213" t="s">
        <v>21</v>
      </c>
      <c r="L1453" s="1213" t="s">
        <v>21</v>
      </c>
      <c r="N1453" s="567"/>
      <c r="O1453" s="567"/>
      <c r="P1453" s="1172"/>
      <c r="U1453" s="565"/>
      <c r="V1453" s="565"/>
      <c r="W1453" s="565"/>
      <c r="X1453" s="565"/>
    </row>
    <row r="1454" spans="1:24" s="566" customFormat="1" ht="27" customHeight="1" x14ac:dyDescent="0.25">
      <c r="A1454" s="1200">
        <v>1453</v>
      </c>
      <c r="B1454" s="1217">
        <v>601629</v>
      </c>
      <c r="C1454" s="1198" t="s">
        <v>5853</v>
      </c>
      <c r="D1454" s="1198" t="s">
        <v>5451</v>
      </c>
      <c r="E1454" s="1200" t="s">
        <v>21</v>
      </c>
      <c r="F1454" s="1219">
        <v>17012</v>
      </c>
      <c r="G1454" s="1215">
        <v>21931164</v>
      </c>
      <c r="H1454" s="1213" t="s">
        <v>5140</v>
      </c>
      <c r="I1454" s="1213" t="s">
        <v>21</v>
      </c>
      <c r="J1454" s="1216" t="s">
        <v>9663</v>
      </c>
      <c r="K1454" s="1213" t="s">
        <v>21</v>
      </c>
      <c r="L1454" s="1213" t="s">
        <v>21</v>
      </c>
      <c r="N1454" s="567"/>
      <c r="O1454" s="567"/>
      <c r="P1454" s="1172"/>
      <c r="U1454" s="565"/>
      <c r="V1454" s="565"/>
      <c r="W1454" s="565"/>
      <c r="X1454" s="565"/>
    </row>
    <row r="1455" spans="1:24" s="566" customFormat="1" ht="27" customHeight="1" x14ac:dyDescent="0.25">
      <c r="A1455" s="1200">
        <v>1454</v>
      </c>
      <c r="B1455" s="1217">
        <v>602630</v>
      </c>
      <c r="C1455" s="1218" t="s">
        <v>6070</v>
      </c>
      <c r="D1455" s="1218" t="s">
        <v>3688</v>
      </c>
      <c r="E1455" s="1213" t="s">
        <v>21</v>
      </c>
      <c r="F1455" s="1219">
        <v>19568</v>
      </c>
      <c r="G1455" s="1215">
        <v>982833368</v>
      </c>
      <c r="H1455" s="1213" t="s">
        <v>3019</v>
      </c>
      <c r="I1455" s="1213" t="s">
        <v>21</v>
      </c>
      <c r="J1455" s="1216" t="s">
        <v>9663</v>
      </c>
      <c r="K1455" s="1213" t="s">
        <v>21</v>
      </c>
      <c r="L1455" s="1213" t="s">
        <v>21</v>
      </c>
      <c r="N1455" s="567"/>
      <c r="O1455" s="567"/>
      <c r="P1455" s="1172"/>
      <c r="U1455" s="565"/>
      <c r="V1455" s="565"/>
      <c r="W1455" s="565"/>
      <c r="X1455" s="565"/>
    </row>
    <row r="1456" spans="1:24" s="566" customFormat="1" ht="27" customHeight="1" x14ac:dyDescent="0.25">
      <c r="A1456" s="1200">
        <v>1455</v>
      </c>
      <c r="B1456" s="1217">
        <v>603521</v>
      </c>
      <c r="C1456" s="1218" t="s">
        <v>1284</v>
      </c>
      <c r="D1456" s="1218" t="s">
        <v>2621</v>
      </c>
      <c r="E1456" s="1213" t="s">
        <v>21</v>
      </c>
      <c r="F1456" s="1219">
        <v>18920</v>
      </c>
      <c r="G1456" s="1215">
        <v>994676020</v>
      </c>
      <c r="H1456" s="1213" t="s">
        <v>4181</v>
      </c>
      <c r="I1456" s="1200" t="s">
        <v>21</v>
      </c>
      <c r="J1456" s="1216" t="s">
        <v>9663</v>
      </c>
      <c r="K1456" s="1213" t="s">
        <v>21</v>
      </c>
      <c r="L1456" s="1213" t="s">
        <v>21</v>
      </c>
      <c r="N1456" s="567"/>
      <c r="O1456" s="567"/>
      <c r="P1456" s="1172"/>
      <c r="U1456" s="565"/>
      <c r="V1456" s="565"/>
      <c r="W1456" s="565"/>
      <c r="X1456" s="565"/>
    </row>
    <row r="1457" spans="1:24" s="566" customFormat="1" ht="27" customHeight="1" x14ac:dyDescent="0.25">
      <c r="A1457" s="1200">
        <v>1456</v>
      </c>
      <c r="B1457" s="1208">
        <v>603812</v>
      </c>
      <c r="C1457" s="1192" t="s">
        <v>5873</v>
      </c>
      <c r="D1457" s="1192" t="s">
        <v>7989</v>
      </c>
      <c r="E1457" s="1191" t="s">
        <v>21</v>
      </c>
      <c r="F1457" s="1202">
        <v>16946</v>
      </c>
      <c r="G1457" s="1210" t="s">
        <v>7990</v>
      </c>
      <c r="H1457" s="1191" t="s">
        <v>7991</v>
      </c>
      <c r="I1457" s="1191" t="s">
        <v>21</v>
      </c>
      <c r="J1457" s="1193" t="s">
        <v>9663</v>
      </c>
      <c r="K1457" s="1191" t="s">
        <v>21</v>
      </c>
      <c r="L1457" s="1191" t="s">
        <v>21</v>
      </c>
      <c r="N1457" s="923"/>
      <c r="O1457" s="923"/>
      <c r="P1457" s="1170"/>
      <c r="Q1457" s="565"/>
      <c r="R1457" s="565"/>
      <c r="S1457" s="565"/>
      <c r="T1457" s="565"/>
      <c r="U1457" s="565"/>
      <c r="V1457" s="565"/>
      <c r="W1457" s="565"/>
      <c r="X1457" s="565"/>
    </row>
    <row r="1458" spans="1:24" s="566" customFormat="1" ht="27" customHeight="1" x14ac:dyDescent="0.25">
      <c r="A1458" s="1200">
        <v>1457</v>
      </c>
      <c r="B1458" s="1217">
        <v>607204</v>
      </c>
      <c r="C1458" s="1218" t="s">
        <v>1561</v>
      </c>
      <c r="D1458" s="1218" t="s">
        <v>5453</v>
      </c>
      <c r="E1458" s="1213" t="s">
        <v>21</v>
      </c>
      <c r="F1458" s="1219">
        <v>19600</v>
      </c>
      <c r="G1458" s="1215">
        <v>984417575</v>
      </c>
      <c r="H1458" s="1213" t="s">
        <v>4247</v>
      </c>
      <c r="I1458" s="1200" t="s">
        <v>21</v>
      </c>
      <c r="J1458" s="1216" t="s">
        <v>9663</v>
      </c>
      <c r="K1458" s="1213" t="s">
        <v>21</v>
      </c>
      <c r="L1458" s="1213" t="s">
        <v>21</v>
      </c>
      <c r="N1458" s="567"/>
      <c r="O1458" s="567"/>
      <c r="P1458" s="1172"/>
      <c r="U1458" s="565"/>
      <c r="V1458" s="565"/>
      <c r="W1458" s="565"/>
      <c r="X1458" s="565"/>
    </row>
    <row r="1459" spans="1:24" s="566" customFormat="1" ht="27" customHeight="1" x14ac:dyDescent="0.25">
      <c r="A1459" s="1200">
        <v>1458</v>
      </c>
      <c r="B1459" s="1208">
        <v>613576</v>
      </c>
      <c r="C1459" s="1192" t="s">
        <v>7992</v>
      </c>
      <c r="D1459" s="1192" t="s">
        <v>7993</v>
      </c>
      <c r="E1459" s="1191" t="s">
        <v>21</v>
      </c>
      <c r="F1459" s="1202">
        <v>16916</v>
      </c>
      <c r="G1459" s="1210">
        <v>985960274</v>
      </c>
      <c r="H1459" s="1191" t="s">
        <v>7994</v>
      </c>
      <c r="I1459" s="1191" t="s">
        <v>21</v>
      </c>
      <c r="J1459" s="1193" t="s">
        <v>9663</v>
      </c>
      <c r="K1459" s="1191" t="s">
        <v>21</v>
      </c>
      <c r="L1459" s="1191" t="s">
        <v>21</v>
      </c>
      <c r="N1459" s="923"/>
      <c r="O1459" s="923"/>
      <c r="P1459" s="1170"/>
      <c r="Q1459" s="565"/>
      <c r="R1459" s="565"/>
      <c r="S1459" s="565"/>
      <c r="T1459" s="565"/>
      <c r="U1459" s="565"/>
      <c r="V1459" s="565"/>
      <c r="W1459" s="565"/>
      <c r="X1459" s="565"/>
    </row>
    <row r="1460" spans="1:24" s="566" customFormat="1" ht="27" customHeight="1" x14ac:dyDescent="0.25">
      <c r="A1460" s="1200">
        <v>1459</v>
      </c>
      <c r="B1460" s="1211">
        <v>622972</v>
      </c>
      <c r="C1460" s="1212" t="s">
        <v>6591</v>
      </c>
      <c r="D1460" s="1212" t="s">
        <v>6467</v>
      </c>
      <c r="E1460" s="1213"/>
      <c r="F1460" s="1214">
        <v>17149</v>
      </c>
      <c r="G1460" s="1215" t="s">
        <v>9748</v>
      </c>
      <c r="H1460" s="1213" t="s">
        <v>6250</v>
      </c>
      <c r="I1460" s="1213"/>
      <c r="J1460" s="1216" t="s">
        <v>9663</v>
      </c>
      <c r="K1460" s="1213"/>
      <c r="L1460" s="1213"/>
      <c r="N1460" s="682"/>
      <c r="O1460" s="682"/>
      <c r="P1460" s="1170"/>
      <c r="Q1460" s="565"/>
      <c r="R1460" s="565"/>
      <c r="S1460" s="565"/>
      <c r="T1460" s="565"/>
      <c r="U1460" s="565"/>
      <c r="V1460" s="565"/>
      <c r="W1460" s="565"/>
      <c r="X1460" s="565"/>
    </row>
    <row r="1461" spans="1:24" s="566" customFormat="1" ht="27" customHeight="1" x14ac:dyDescent="0.25">
      <c r="A1461" s="1200">
        <v>1460</v>
      </c>
      <c r="B1461" s="1217">
        <v>628991</v>
      </c>
      <c r="C1461" s="1218" t="s">
        <v>5856</v>
      </c>
      <c r="D1461" s="1218" t="s">
        <v>1112</v>
      </c>
      <c r="E1461" s="1213" t="s">
        <v>21</v>
      </c>
      <c r="F1461" s="1219">
        <v>20082</v>
      </c>
      <c r="G1461" s="1215">
        <v>981926705</v>
      </c>
      <c r="H1461" s="1213" t="s">
        <v>3485</v>
      </c>
      <c r="I1461" s="1213" t="s">
        <v>21</v>
      </c>
      <c r="J1461" s="1216" t="s">
        <v>9663</v>
      </c>
      <c r="K1461" s="1213" t="s">
        <v>21</v>
      </c>
      <c r="L1461" s="1213" t="s">
        <v>21</v>
      </c>
      <c r="N1461" s="567"/>
      <c r="O1461" s="567"/>
      <c r="P1461" s="1172"/>
      <c r="U1461" s="565"/>
      <c r="V1461" s="565"/>
      <c r="W1461" s="565"/>
      <c r="X1461" s="565"/>
    </row>
    <row r="1462" spans="1:24" s="566" customFormat="1" ht="27" customHeight="1" x14ac:dyDescent="0.25">
      <c r="A1462" s="1200">
        <v>1461</v>
      </c>
      <c r="B1462" s="1217">
        <v>635065</v>
      </c>
      <c r="C1462" s="1218" t="s">
        <v>4651</v>
      </c>
      <c r="D1462" s="1218" t="s">
        <v>1781</v>
      </c>
      <c r="E1462" s="1213" t="s">
        <v>21</v>
      </c>
      <c r="F1462" s="1213"/>
      <c r="G1462" s="1215">
        <v>21941433</v>
      </c>
      <c r="H1462" s="1213" t="s">
        <v>1813</v>
      </c>
      <c r="I1462" s="1213" t="s">
        <v>21</v>
      </c>
      <c r="J1462" s="1216" t="s">
        <v>9663</v>
      </c>
      <c r="K1462" s="1213" t="s">
        <v>21</v>
      </c>
      <c r="L1462" s="1213" t="s">
        <v>1815</v>
      </c>
      <c r="N1462" s="567"/>
      <c r="O1462" s="567"/>
      <c r="P1462" s="1172"/>
      <c r="U1462" s="565"/>
      <c r="V1462" s="565"/>
      <c r="W1462" s="565"/>
      <c r="X1462" s="565"/>
    </row>
    <row r="1463" spans="1:24" s="566" customFormat="1" ht="27" customHeight="1" x14ac:dyDescent="0.25">
      <c r="A1463" s="1200">
        <v>1462</v>
      </c>
      <c r="B1463" s="1208">
        <v>669276</v>
      </c>
      <c r="C1463" s="1192" t="s">
        <v>8052</v>
      </c>
      <c r="D1463" s="1192" t="s">
        <v>8053</v>
      </c>
      <c r="E1463" s="1191" t="s">
        <v>21</v>
      </c>
      <c r="F1463" s="1202">
        <v>17307</v>
      </c>
      <c r="G1463" s="1210" t="s">
        <v>8054</v>
      </c>
      <c r="H1463" s="1191" t="s">
        <v>8055</v>
      </c>
      <c r="I1463" s="1191" t="s">
        <v>21</v>
      </c>
      <c r="J1463" s="1193" t="s">
        <v>9663</v>
      </c>
      <c r="K1463" s="1191" t="s">
        <v>21</v>
      </c>
      <c r="L1463" s="1191" t="s">
        <v>21</v>
      </c>
      <c r="N1463" s="923"/>
      <c r="O1463" s="923"/>
      <c r="P1463" s="1170"/>
      <c r="Q1463" s="565"/>
      <c r="R1463" s="565"/>
      <c r="S1463" s="565"/>
      <c r="T1463" s="565"/>
      <c r="U1463" s="565"/>
      <c r="V1463" s="565"/>
      <c r="W1463" s="565"/>
      <c r="X1463" s="565"/>
    </row>
    <row r="1464" spans="1:24" s="566" customFormat="1" ht="27" customHeight="1" x14ac:dyDescent="0.25">
      <c r="A1464" s="1200">
        <v>1463</v>
      </c>
      <c r="B1464" s="1217">
        <v>684158</v>
      </c>
      <c r="C1464" s="1198" t="s">
        <v>1233</v>
      </c>
      <c r="D1464" s="1198" t="s">
        <v>2173</v>
      </c>
      <c r="E1464" s="1200" t="s">
        <v>21</v>
      </c>
      <c r="F1464" s="1219">
        <v>20166</v>
      </c>
      <c r="G1464" s="1215">
        <v>992331246</v>
      </c>
      <c r="H1464" s="1213" t="s">
        <v>5183</v>
      </c>
      <c r="I1464" s="1213" t="s">
        <v>21</v>
      </c>
      <c r="J1464" s="1216" t="s">
        <v>9663</v>
      </c>
      <c r="K1464" s="1213" t="s">
        <v>21</v>
      </c>
      <c r="L1464" s="1213" t="s">
        <v>21</v>
      </c>
      <c r="N1464" s="567"/>
      <c r="O1464" s="567"/>
      <c r="P1464" s="1172"/>
      <c r="U1464" s="565"/>
      <c r="V1464" s="565"/>
      <c r="W1464" s="565"/>
      <c r="X1464" s="565"/>
    </row>
    <row r="1465" spans="1:24" s="566" customFormat="1" ht="27" customHeight="1" x14ac:dyDescent="0.25">
      <c r="A1465" s="1200">
        <v>1464</v>
      </c>
      <c r="B1465" s="1217">
        <v>687611</v>
      </c>
      <c r="C1465" s="1218" t="s">
        <v>5878</v>
      </c>
      <c r="D1465" s="1218" t="s">
        <v>5471</v>
      </c>
      <c r="E1465" s="1213" t="s">
        <v>21</v>
      </c>
      <c r="F1465" s="1219">
        <v>19113</v>
      </c>
      <c r="G1465" s="1215">
        <v>981477140</v>
      </c>
      <c r="H1465" s="1213" t="s">
        <v>595</v>
      </c>
      <c r="I1465" s="1213" t="s">
        <v>21</v>
      </c>
      <c r="J1465" s="1216" t="s">
        <v>9663</v>
      </c>
      <c r="K1465" s="1213" t="s">
        <v>21</v>
      </c>
      <c r="L1465" s="1213" t="s">
        <v>21</v>
      </c>
      <c r="N1465" s="567"/>
      <c r="O1465" s="567"/>
      <c r="P1465" s="1172"/>
      <c r="U1465" s="565"/>
      <c r="V1465" s="565"/>
      <c r="W1465" s="565"/>
      <c r="X1465" s="565"/>
    </row>
    <row r="1466" spans="1:24" s="566" customFormat="1" ht="27" customHeight="1" x14ac:dyDescent="0.25">
      <c r="A1466" s="1200">
        <v>1465</v>
      </c>
      <c r="B1466" s="1217">
        <v>690848</v>
      </c>
      <c r="C1466" s="1218" t="s">
        <v>4892</v>
      </c>
      <c r="D1466" s="1218" t="s">
        <v>4889</v>
      </c>
      <c r="E1466" s="1213" t="s">
        <v>21</v>
      </c>
      <c r="F1466" s="1219">
        <v>19339</v>
      </c>
      <c r="G1466" s="1215">
        <v>982804082</v>
      </c>
      <c r="H1466" s="1213" t="s">
        <v>4890</v>
      </c>
      <c r="I1466" s="1200" t="s">
        <v>21</v>
      </c>
      <c r="J1466" s="1216" t="s">
        <v>9663</v>
      </c>
      <c r="K1466" s="1213" t="s">
        <v>21</v>
      </c>
      <c r="L1466" s="1213" t="s">
        <v>21</v>
      </c>
      <c r="N1466" s="567"/>
      <c r="O1466" s="567"/>
      <c r="P1466" s="1172"/>
      <c r="U1466" s="565"/>
      <c r="V1466" s="565"/>
      <c r="W1466" s="565"/>
      <c r="X1466" s="565"/>
    </row>
    <row r="1467" spans="1:24" s="566" customFormat="1" ht="27" customHeight="1" x14ac:dyDescent="0.25">
      <c r="A1467" s="1200">
        <v>1466</v>
      </c>
      <c r="B1467" s="1208">
        <v>719211</v>
      </c>
      <c r="C1467" s="1192" t="s">
        <v>8098</v>
      </c>
      <c r="D1467" s="1192" t="s">
        <v>402</v>
      </c>
      <c r="E1467" s="1191" t="s">
        <v>21</v>
      </c>
      <c r="F1467" s="1202">
        <v>11825</v>
      </c>
      <c r="G1467" s="1210">
        <v>981983053</v>
      </c>
      <c r="H1467" s="1191" t="s">
        <v>8099</v>
      </c>
      <c r="I1467" s="1191" t="s">
        <v>21</v>
      </c>
      <c r="J1467" s="1193" t="s">
        <v>9663</v>
      </c>
      <c r="K1467" s="1191" t="s">
        <v>21</v>
      </c>
      <c r="L1467" s="1191" t="s">
        <v>8100</v>
      </c>
      <c r="N1467" s="923"/>
      <c r="O1467" s="923"/>
      <c r="P1467" s="1170"/>
      <c r="Q1467" s="565"/>
      <c r="R1467" s="565"/>
      <c r="S1467" s="565"/>
      <c r="T1467" s="565"/>
      <c r="U1467" s="565"/>
      <c r="V1467" s="565"/>
      <c r="W1467" s="565"/>
      <c r="X1467" s="565"/>
    </row>
    <row r="1468" spans="1:24" s="566" customFormat="1" ht="27" customHeight="1" x14ac:dyDescent="0.25">
      <c r="A1468" s="1200">
        <v>1467</v>
      </c>
      <c r="B1468" s="1217">
        <v>721624</v>
      </c>
      <c r="C1468" s="1198" t="s">
        <v>5713</v>
      </c>
      <c r="D1468" s="1198" t="s">
        <v>5479</v>
      </c>
      <c r="E1468" s="1200" t="s">
        <v>21</v>
      </c>
      <c r="F1468" s="1219">
        <v>18723</v>
      </c>
      <c r="G1468" s="1215">
        <v>982741418</v>
      </c>
      <c r="H1468" s="1213" t="s">
        <v>5202</v>
      </c>
      <c r="I1468" s="1213" t="s">
        <v>21</v>
      </c>
      <c r="J1468" s="1216" t="s">
        <v>9663</v>
      </c>
      <c r="K1468" s="1213" t="s">
        <v>21</v>
      </c>
      <c r="L1468" s="1213" t="s">
        <v>21</v>
      </c>
      <c r="N1468" s="567"/>
      <c r="O1468" s="567"/>
      <c r="P1468" s="1172"/>
      <c r="U1468" s="565"/>
      <c r="V1468" s="565"/>
      <c r="W1468" s="565"/>
      <c r="X1468" s="565"/>
    </row>
    <row r="1469" spans="1:24" s="566" customFormat="1" ht="27" customHeight="1" x14ac:dyDescent="0.25">
      <c r="A1469" s="1200">
        <v>1468</v>
      </c>
      <c r="B1469" s="1217">
        <v>732284</v>
      </c>
      <c r="C1469" s="1218" t="s">
        <v>6073</v>
      </c>
      <c r="D1469" s="1198" t="s">
        <v>5480</v>
      </c>
      <c r="E1469" s="1200" t="s">
        <v>21</v>
      </c>
      <c r="F1469" s="1219">
        <v>19181</v>
      </c>
      <c r="G1469" s="1215">
        <v>971345131</v>
      </c>
      <c r="H1469" s="1213" t="s">
        <v>5175</v>
      </c>
      <c r="I1469" s="1213" t="s">
        <v>21</v>
      </c>
      <c r="J1469" s="1216" t="s">
        <v>9663</v>
      </c>
      <c r="K1469" s="1213" t="s">
        <v>21</v>
      </c>
      <c r="L1469" s="1213" t="s">
        <v>21</v>
      </c>
      <c r="N1469" s="567"/>
      <c r="O1469" s="567"/>
      <c r="P1469" s="1172"/>
      <c r="U1469" s="565"/>
      <c r="V1469" s="565"/>
      <c r="W1469" s="565"/>
      <c r="X1469" s="565"/>
    </row>
    <row r="1470" spans="1:24" s="566" customFormat="1" ht="27" customHeight="1" x14ac:dyDescent="0.25">
      <c r="A1470" s="1200">
        <v>1469</v>
      </c>
      <c r="B1470" s="1211">
        <v>739125</v>
      </c>
      <c r="C1470" s="1212" t="s">
        <v>2255</v>
      </c>
      <c r="D1470" s="1212" t="s">
        <v>6480</v>
      </c>
      <c r="E1470" s="1213"/>
      <c r="F1470" s="1214">
        <v>19461</v>
      </c>
      <c r="G1470" s="1215">
        <v>210976973222</v>
      </c>
      <c r="H1470" s="1213" t="s">
        <v>6265</v>
      </c>
      <c r="I1470" s="1213"/>
      <c r="J1470" s="1216" t="s">
        <v>9663</v>
      </c>
      <c r="K1470" s="1213"/>
      <c r="L1470" s="1213"/>
      <c r="N1470" s="682"/>
      <c r="O1470" s="682"/>
      <c r="P1470" s="1170"/>
      <c r="Q1470" s="565"/>
      <c r="R1470" s="565"/>
      <c r="S1470" s="565"/>
      <c r="T1470" s="565"/>
      <c r="U1470" s="565"/>
      <c r="V1470" s="565"/>
      <c r="W1470" s="565"/>
      <c r="X1470" s="565"/>
    </row>
    <row r="1471" spans="1:24" s="566" customFormat="1" ht="27" customHeight="1" x14ac:dyDescent="0.25">
      <c r="A1471" s="1200">
        <v>1470</v>
      </c>
      <c r="B1471" s="1208">
        <v>753908</v>
      </c>
      <c r="C1471" s="1192" t="s">
        <v>2597</v>
      </c>
      <c r="D1471" s="1192" t="s">
        <v>8115</v>
      </c>
      <c r="E1471" s="1209" t="s">
        <v>21</v>
      </c>
      <c r="F1471" s="1191"/>
      <c r="G1471" s="1210">
        <v>984455831</v>
      </c>
      <c r="H1471" s="1191" t="s">
        <v>8116</v>
      </c>
      <c r="I1471" s="1191" t="s">
        <v>21</v>
      </c>
      <c r="J1471" s="1193" t="s">
        <v>9663</v>
      </c>
      <c r="K1471" s="1191" t="s">
        <v>21</v>
      </c>
      <c r="L1471" s="1191" t="s">
        <v>7943</v>
      </c>
      <c r="N1471" s="923"/>
      <c r="O1471" s="923"/>
      <c r="P1471" s="1170"/>
      <c r="Q1471" s="565"/>
      <c r="R1471" s="565"/>
      <c r="S1471" s="565"/>
      <c r="T1471" s="565"/>
      <c r="U1471" s="565"/>
      <c r="V1471" s="565"/>
      <c r="W1471" s="565"/>
      <c r="X1471" s="565"/>
    </row>
    <row r="1472" spans="1:24" s="566" customFormat="1" ht="27" customHeight="1" x14ac:dyDescent="0.25">
      <c r="A1472" s="1200">
        <v>1471</v>
      </c>
      <c r="B1472" s="1217">
        <v>761805</v>
      </c>
      <c r="C1472" s="1218" t="s">
        <v>1441</v>
      </c>
      <c r="D1472" s="1218" t="s">
        <v>1442</v>
      </c>
      <c r="E1472" s="1213" t="s">
        <v>21</v>
      </c>
      <c r="F1472" s="1219">
        <v>20085</v>
      </c>
      <c r="G1472" s="1215">
        <v>985685900</v>
      </c>
      <c r="H1472" s="1213" t="s">
        <v>1440</v>
      </c>
      <c r="I1472" s="1213" t="s">
        <v>21</v>
      </c>
      <c r="J1472" s="1216" t="s">
        <v>9663</v>
      </c>
      <c r="K1472" s="1213" t="s">
        <v>21</v>
      </c>
      <c r="L1472" s="1213" t="s">
        <v>21</v>
      </c>
      <c r="N1472" s="567"/>
      <c r="O1472" s="567"/>
      <c r="P1472" s="1172"/>
      <c r="U1472" s="565"/>
      <c r="V1472" s="565"/>
      <c r="W1472" s="565"/>
      <c r="X1472" s="565"/>
    </row>
    <row r="1473" spans="1:24" s="566" customFormat="1" ht="27" customHeight="1" x14ac:dyDescent="0.25">
      <c r="A1473" s="1200">
        <v>1472</v>
      </c>
      <c r="B1473" s="1211">
        <v>769848</v>
      </c>
      <c r="C1473" s="1212" t="s">
        <v>2098</v>
      </c>
      <c r="D1473" s="1212" t="s">
        <v>6483</v>
      </c>
      <c r="E1473" s="1213"/>
      <c r="F1473" s="1214">
        <v>20236</v>
      </c>
      <c r="G1473" s="1215">
        <v>210981972975</v>
      </c>
      <c r="H1473" s="1213" t="s">
        <v>6268</v>
      </c>
      <c r="I1473" s="1213"/>
      <c r="J1473" s="1216" t="s">
        <v>9663</v>
      </c>
      <c r="K1473" s="1213"/>
      <c r="L1473" s="1213"/>
      <c r="N1473" s="682"/>
      <c r="O1473" s="682"/>
      <c r="P1473" s="1170"/>
      <c r="Q1473" s="565"/>
      <c r="R1473" s="565"/>
      <c r="S1473" s="565"/>
      <c r="T1473" s="565"/>
      <c r="U1473" s="565"/>
      <c r="V1473" s="565"/>
      <c r="W1473" s="565"/>
      <c r="X1473" s="565"/>
    </row>
    <row r="1474" spans="1:24" s="566" customFormat="1" ht="27" customHeight="1" x14ac:dyDescent="0.25">
      <c r="A1474" s="1200">
        <v>1473</v>
      </c>
      <c r="B1474" s="1217">
        <v>770526</v>
      </c>
      <c r="C1474" s="1218" t="s">
        <v>4844</v>
      </c>
      <c r="D1474" s="1218" t="s">
        <v>4845</v>
      </c>
      <c r="E1474" s="1213" t="s">
        <v>21</v>
      </c>
      <c r="F1474" s="1219">
        <v>20272</v>
      </c>
      <c r="G1474" s="1215">
        <v>985199513</v>
      </c>
      <c r="H1474" s="1213" t="s">
        <v>4843</v>
      </c>
      <c r="I1474" s="1200" t="s">
        <v>21</v>
      </c>
      <c r="J1474" s="1216" t="s">
        <v>9663</v>
      </c>
      <c r="K1474" s="1213" t="s">
        <v>21</v>
      </c>
      <c r="L1474" s="1213">
        <v>21946296</v>
      </c>
      <c r="N1474" s="567"/>
      <c r="O1474" s="567"/>
      <c r="P1474" s="1172"/>
      <c r="U1474" s="565"/>
      <c r="V1474" s="565"/>
      <c r="W1474" s="565"/>
      <c r="X1474" s="565"/>
    </row>
    <row r="1475" spans="1:24" s="566" customFormat="1" ht="27" customHeight="1" x14ac:dyDescent="0.25">
      <c r="A1475" s="1200">
        <v>1474</v>
      </c>
      <c r="B1475" s="1217">
        <v>796295</v>
      </c>
      <c r="C1475" s="1218" t="s">
        <v>5908</v>
      </c>
      <c r="D1475" s="1218" t="s">
        <v>1458</v>
      </c>
      <c r="E1475" s="1213" t="s">
        <v>21</v>
      </c>
      <c r="F1475" s="1219">
        <v>20057</v>
      </c>
      <c r="G1475" s="1215">
        <v>982721717</v>
      </c>
      <c r="H1475" s="1213" t="s">
        <v>1460</v>
      </c>
      <c r="I1475" s="1213" t="s">
        <v>21</v>
      </c>
      <c r="J1475" s="1216" t="s">
        <v>9663</v>
      </c>
      <c r="K1475" s="1213" t="s">
        <v>21</v>
      </c>
      <c r="L1475" s="1213" t="s">
        <v>4744</v>
      </c>
      <c r="N1475" s="567"/>
      <c r="O1475" s="567"/>
      <c r="P1475" s="1172"/>
      <c r="U1475" s="565"/>
      <c r="V1475" s="565"/>
      <c r="W1475" s="565"/>
      <c r="X1475" s="565"/>
    </row>
    <row r="1476" spans="1:24" s="566" customFormat="1" ht="27" customHeight="1" x14ac:dyDescent="0.25">
      <c r="A1476" s="1200">
        <v>1475</v>
      </c>
      <c r="B1476" s="1211">
        <v>796669</v>
      </c>
      <c r="C1476" s="1212" t="s">
        <v>1657</v>
      </c>
      <c r="D1476" s="1212" t="s">
        <v>6486</v>
      </c>
      <c r="E1476" s="1213"/>
      <c r="F1476" s="1214">
        <v>19394</v>
      </c>
      <c r="G1476" s="1215" t="s">
        <v>9747</v>
      </c>
      <c r="H1476" s="1213" t="s">
        <v>6277</v>
      </c>
      <c r="I1476" s="1213"/>
      <c r="J1476" s="1216" t="s">
        <v>9663</v>
      </c>
      <c r="K1476" s="1213"/>
      <c r="L1476" s="1213"/>
      <c r="N1476" s="682"/>
      <c r="O1476" s="682"/>
      <c r="P1476" s="1170"/>
      <c r="Q1476" s="565"/>
      <c r="R1476" s="565"/>
      <c r="S1476" s="565"/>
      <c r="T1476" s="565"/>
      <c r="U1476" s="565"/>
      <c r="V1476" s="565"/>
      <c r="W1476" s="565"/>
      <c r="X1476" s="565"/>
    </row>
    <row r="1477" spans="1:24" s="566" customFormat="1" ht="27" customHeight="1" x14ac:dyDescent="0.25">
      <c r="A1477" s="1200">
        <v>1476</v>
      </c>
      <c r="B1477" s="1217">
        <v>805279</v>
      </c>
      <c r="C1477" s="1218" t="s">
        <v>409</v>
      </c>
      <c r="D1477" s="1218" t="s">
        <v>4840</v>
      </c>
      <c r="E1477" s="1213" t="s">
        <v>21</v>
      </c>
      <c r="F1477" s="1219">
        <v>20250</v>
      </c>
      <c r="G1477" s="1215">
        <v>983263366</v>
      </c>
      <c r="H1477" s="1213" t="s">
        <v>4843</v>
      </c>
      <c r="I1477" s="1200" t="s">
        <v>21</v>
      </c>
      <c r="J1477" s="1216" t="s">
        <v>9663</v>
      </c>
      <c r="K1477" s="1213" t="s">
        <v>21</v>
      </c>
      <c r="L1477" s="1213" t="s">
        <v>4842</v>
      </c>
      <c r="N1477" s="567"/>
      <c r="O1477" s="567"/>
      <c r="P1477" s="1172"/>
      <c r="U1477" s="565"/>
      <c r="V1477" s="565"/>
      <c r="W1477" s="565"/>
      <c r="X1477" s="565"/>
    </row>
    <row r="1478" spans="1:24" s="566" customFormat="1" ht="27" customHeight="1" x14ac:dyDescent="0.25">
      <c r="A1478" s="1200">
        <v>1477</v>
      </c>
      <c r="B1478" s="1208">
        <v>814949</v>
      </c>
      <c r="C1478" s="1192" t="s">
        <v>8178</v>
      </c>
      <c r="D1478" s="1192" t="s">
        <v>8179</v>
      </c>
      <c r="E1478" s="1209" t="s">
        <v>21</v>
      </c>
      <c r="F1478" s="1202">
        <v>15955</v>
      </c>
      <c r="G1478" s="1191" t="s">
        <v>8180</v>
      </c>
      <c r="H1478" s="1191" t="s">
        <v>8181</v>
      </c>
      <c r="I1478" s="1191" t="s">
        <v>21</v>
      </c>
      <c r="J1478" s="1193" t="s">
        <v>9663</v>
      </c>
      <c r="K1478" s="1191" t="s">
        <v>21</v>
      </c>
      <c r="L1478" s="1191" t="s">
        <v>21</v>
      </c>
      <c r="N1478" s="181"/>
      <c r="O1478" s="181"/>
      <c r="P1478" s="1170"/>
      <c r="Q1478" s="565"/>
      <c r="R1478" s="565"/>
      <c r="S1478" s="565"/>
      <c r="T1478" s="565"/>
      <c r="U1478" s="565"/>
      <c r="V1478" s="565"/>
      <c r="W1478" s="565"/>
      <c r="X1478" s="565"/>
    </row>
    <row r="1479" spans="1:24" s="566" customFormat="1" ht="27" customHeight="1" x14ac:dyDescent="0.25">
      <c r="A1479" s="1200">
        <v>1478</v>
      </c>
      <c r="B1479" s="1222">
        <v>827392</v>
      </c>
      <c r="C1479" s="1222" t="s">
        <v>5675</v>
      </c>
      <c r="D1479" s="1223" t="s">
        <v>8191</v>
      </c>
      <c r="E1479" s="1194" t="s">
        <v>21</v>
      </c>
      <c r="F1479" s="1224">
        <v>17788</v>
      </c>
      <c r="G1479" s="1194" t="s">
        <v>8192</v>
      </c>
      <c r="H1479" s="1194" t="s">
        <v>8193</v>
      </c>
      <c r="I1479" s="1194" t="s">
        <v>21</v>
      </c>
      <c r="J1479" s="1197" t="s">
        <v>9663</v>
      </c>
      <c r="K1479" s="1194" t="s">
        <v>21</v>
      </c>
      <c r="L1479" s="1194" t="s">
        <v>8194</v>
      </c>
      <c r="M1479" s="566" t="s">
        <v>9393</v>
      </c>
      <c r="N1479" s="923"/>
      <c r="O1479" s="567"/>
      <c r="P1479" s="1172"/>
      <c r="Q1479" s="565"/>
      <c r="R1479" s="565"/>
      <c r="S1479" s="565"/>
      <c r="T1479" s="565"/>
      <c r="V1479" s="565"/>
      <c r="W1479" s="565"/>
      <c r="X1479" s="565"/>
    </row>
    <row r="1480" spans="1:24" s="566" customFormat="1" ht="27" customHeight="1" x14ac:dyDescent="0.25">
      <c r="A1480" s="1200">
        <v>1479</v>
      </c>
      <c r="B1480" s="1217">
        <v>852764</v>
      </c>
      <c r="C1480" s="1198" t="s">
        <v>5741</v>
      </c>
      <c r="D1480" s="1198" t="s">
        <v>5495</v>
      </c>
      <c r="E1480" s="1200" t="s">
        <v>21</v>
      </c>
      <c r="F1480" s="1219">
        <v>19170</v>
      </c>
      <c r="G1480" s="1215">
        <v>983941931</v>
      </c>
      <c r="H1480" s="1213" t="s">
        <v>457</v>
      </c>
      <c r="I1480" s="1213" t="s">
        <v>21</v>
      </c>
      <c r="J1480" s="1216" t="s">
        <v>9663</v>
      </c>
      <c r="K1480" s="1213" t="s">
        <v>21</v>
      </c>
      <c r="L1480" s="1213" t="s">
        <v>21</v>
      </c>
      <c r="N1480" s="567"/>
      <c r="O1480" s="567"/>
      <c r="P1480" s="1172"/>
      <c r="U1480" s="565"/>
      <c r="V1480" s="565"/>
      <c r="W1480" s="565"/>
      <c r="X1480" s="565"/>
    </row>
    <row r="1481" spans="1:24" s="566" customFormat="1" ht="27" customHeight="1" x14ac:dyDescent="0.25">
      <c r="A1481" s="1200">
        <v>1480</v>
      </c>
      <c r="B1481" s="1211">
        <v>878717</v>
      </c>
      <c r="C1481" s="1212" t="s">
        <v>2091</v>
      </c>
      <c r="D1481" s="1212" t="s">
        <v>5499</v>
      </c>
      <c r="E1481" s="1213"/>
      <c r="F1481" s="1214">
        <v>19855</v>
      </c>
      <c r="G1481" s="1215">
        <v>210983421830</v>
      </c>
      <c r="H1481" s="1213" t="s">
        <v>6284</v>
      </c>
      <c r="I1481" s="1213"/>
      <c r="J1481" s="1216" t="s">
        <v>9663</v>
      </c>
      <c r="K1481" s="1213"/>
      <c r="L1481" s="1213"/>
      <c r="N1481" s="682"/>
      <c r="O1481" s="682"/>
      <c r="P1481" s="1170"/>
      <c r="Q1481" s="565"/>
      <c r="R1481" s="565"/>
      <c r="S1481" s="565"/>
      <c r="T1481" s="565"/>
      <c r="U1481" s="565"/>
      <c r="V1481" s="565"/>
      <c r="W1481" s="565"/>
      <c r="X1481" s="565"/>
    </row>
    <row r="1482" spans="1:24" s="566" customFormat="1" ht="27" customHeight="1" x14ac:dyDescent="0.25">
      <c r="A1482" s="1200">
        <v>1481</v>
      </c>
      <c r="B1482" s="1211">
        <v>878717</v>
      </c>
      <c r="C1482" s="1198" t="s">
        <v>2091</v>
      </c>
      <c r="D1482" s="1198" t="s">
        <v>5499</v>
      </c>
      <c r="E1482" s="1227"/>
      <c r="F1482" s="1207">
        <v>19855</v>
      </c>
      <c r="G1482" s="1200" t="s">
        <v>3349</v>
      </c>
      <c r="H1482" s="1200" t="s">
        <v>3350</v>
      </c>
      <c r="I1482" s="1200" t="s">
        <v>21</v>
      </c>
      <c r="J1482" s="1206" t="s">
        <v>9663</v>
      </c>
      <c r="K1482" s="1200" t="s">
        <v>21</v>
      </c>
      <c r="L1482" s="1200" t="s">
        <v>21</v>
      </c>
      <c r="N1482" s="567"/>
      <c r="P1482" s="1172"/>
      <c r="W1482" s="565"/>
      <c r="X1482" s="565"/>
    </row>
    <row r="1483" spans="1:24" s="566" customFormat="1" ht="27" customHeight="1" x14ac:dyDescent="0.25">
      <c r="A1483" s="1200">
        <v>1482</v>
      </c>
      <c r="B1483" s="1217">
        <v>925952</v>
      </c>
      <c r="C1483" s="1218" t="s">
        <v>1026</v>
      </c>
      <c r="D1483" s="1218" t="s">
        <v>2804</v>
      </c>
      <c r="E1483" s="1213" t="s">
        <v>21</v>
      </c>
      <c r="F1483" s="1219">
        <v>19610</v>
      </c>
      <c r="G1483" s="1215">
        <v>982896941</v>
      </c>
      <c r="H1483" s="1213" t="s">
        <v>2805</v>
      </c>
      <c r="I1483" s="1213" t="s">
        <v>21</v>
      </c>
      <c r="J1483" s="1216" t="s">
        <v>9663</v>
      </c>
      <c r="K1483" s="1213" t="s">
        <v>21</v>
      </c>
      <c r="L1483" s="1213" t="s">
        <v>21</v>
      </c>
      <c r="N1483" s="567"/>
      <c r="O1483" s="567"/>
      <c r="P1483" s="1172"/>
      <c r="U1483" s="565"/>
      <c r="V1483" s="565"/>
      <c r="W1483" s="565"/>
      <c r="X1483" s="565"/>
    </row>
    <row r="1484" spans="1:24" s="566" customFormat="1" ht="27" customHeight="1" x14ac:dyDescent="0.25">
      <c r="A1484" s="1200">
        <v>1483</v>
      </c>
      <c r="B1484" s="1222">
        <v>927383</v>
      </c>
      <c r="C1484" s="1223" t="s">
        <v>5825</v>
      </c>
      <c r="D1484" s="1223" t="s">
        <v>8244</v>
      </c>
      <c r="E1484" s="1194" t="s">
        <v>21</v>
      </c>
      <c r="F1484" s="1224">
        <v>19442</v>
      </c>
      <c r="G1484" s="1194" t="s">
        <v>8245</v>
      </c>
      <c r="H1484" s="1194" t="s">
        <v>8246</v>
      </c>
      <c r="I1484" s="1194" t="s">
        <v>21</v>
      </c>
      <c r="J1484" s="1197" t="s">
        <v>9663</v>
      </c>
      <c r="K1484" s="1194" t="s">
        <v>21</v>
      </c>
      <c r="L1484" s="1194" t="s">
        <v>21</v>
      </c>
      <c r="M1484" s="566" t="s">
        <v>9531</v>
      </c>
      <c r="N1484" s="923"/>
      <c r="O1484" s="923"/>
      <c r="P1484" s="1172"/>
      <c r="Q1484" s="565"/>
      <c r="R1484" s="565"/>
      <c r="S1484" s="565"/>
      <c r="T1484" s="565"/>
      <c r="V1484" s="565"/>
      <c r="W1484" s="565"/>
      <c r="X1484" s="565"/>
    </row>
    <row r="1485" spans="1:24" s="566" customFormat="1" ht="27" customHeight="1" x14ac:dyDescent="0.25">
      <c r="A1485" s="1200">
        <v>1484</v>
      </c>
      <c r="B1485" s="1217">
        <v>964810</v>
      </c>
      <c r="C1485" s="1218" t="s">
        <v>3486</v>
      </c>
      <c r="D1485" s="1218" t="s">
        <v>2904</v>
      </c>
      <c r="E1485" s="1213" t="s">
        <v>21</v>
      </c>
      <c r="F1485" s="1219">
        <v>19162</v>
      </c>
      <c r="G1485" s="1215">
        <v>994697430</v>
      </c>
      <c r="H1485" s="1213" t="s">
        <v>283</v>
      </c>
      <c r="I1485" s="1213" t="s">
        <v>21</v>
      </c>
      <c r="J1485" s="1216" t="s">
        <v>9663</v>
      </c>
      <c r="K1485" s="1213" t="s">
        <v>21</v>
      </c>
      <c r="L1485" s="1213" t="s">
        <v>21</v>
      </c>
      <c r="N1485" s="567"/>
      <c r="O1485" s="567"/>
      <c r="P1485" s="1172"/>
      <c r="U1485" s="565"/>
      <c r="V1485" s="565"/>
      <c r="W1485" s="565"/>
      <c r="X1485" s="565"/>
    </row>
    <row r="1486" spans="1:24" s="566" customFormat="1" ht="27" customHeight="1" x14ac:dyDescent="0.25">
      <c r="A1486" s="1200">
        <v>1485</v>
      </c>
      <c r="B1486" s="1217">
        <v>985247</v>
      </c>
      <c r="C1486" s="1218" t="s">
        <v>1310</v>
      </c>
      <c r="D1486" s="1218" t="s">
        <v>3286</v>
      </c>
      <c r="E1486" s="1213" t="s">
        <v>21</v>
      </c>
      <c r="F1486" s="1219">
        <v>19158</v>
      </c>
      <c r="G1486" s="1215">
        <v>972915119</v>
      </c>
      <c r="H1486" s="1213" t="s">
        <v>3850</v>
      </c>
      <c r="I1486" s="1200" t="s">
        <v>21</v>
      </c>
      <c r="J1486" s="1216" t="s">
        <v>9663</v>
      </c>
      <c r="K1486" s="1213" t="s">
        <v>3841</v>
      </c>
      <c r="L1486" s="1213"/>
      <c r="N1486" s="567"/>
      <c r="O1486" s="567"/>
      <c r="P1486" s="1172"/>
      <c r="U1486" s="565"/>
      <c r="V1486" s="565"/>
      <c r="W1486" s="565"/>
      <c r="X1486" s="565"/>
    </row>
    <row r="1487" spans="1:24" s="566" customFormat="1" ht="27" customHeight="1" x14ac:dyDescent="0.25">
      <c r="A1487" s="1200">
        <v>1486</v>
      </c>
      <c r="B1487" s="1211">
        <v>1039098</v>
      </c>
      <c r="C1487" s="1222" t="s">
        <v>4537</v>
      </c>
      <c r="D1487" s="1223" t="s">
        <v>4538</v>
      </c>
      <c r="E1487" s="1194" t="s">
        <v>21</v>
      </c>
      <c r="F1487" s="1224">
        <v>17192</v>
      </c>
      <c r="G1487" s="1226">
        <v>981275426</v>
      </c>
      <c r="H1487" s="1194" t="s">
        <v>4540</v>
      </c>
      <c r="I1487" s="1194" t="s">
        <v>21</v>
      </c>
      <c r="J1487" s="1197" t="s">
        <v>9663</v>
      </c>
      <c r="K1487" s="1253" t="s">
        <v>21</v>
      </c>
      <c r="L1487" s="1194" t="s">
        <v>21</v>
      </c>
      <c r="M1487" s="566" t="s">
        <v>9393</v>
      </c>
      <c r="N1487" s="567"/>
      <c r="O1487" s="567"/>
      <c r="P1487" s="1172"/>
      <c r="V1487" s="565"/>
      <c r="W1487" s="565"/>
      <c r="X1487" s="565"/>
    </row>
    <row r="1488" spans="1:24" s="566" customFormat="1" ht="27" customHeight="1" x14ac:dyDescent="0.25">
      <c r="A1488" s="1200">
        <v>1487</v>
      </c>
      <c r="B1488" s="1208">
        <v>1063824</v>
      </c>
      <c r="C1488" s="1192" t="s">
        <v>8290</v>
      </c>
      <c r="D1488" s="1192" t="s">
        <v>8291</v>
      </c>
      <c r="E1488" s="1209" t="s">
        <v>21</v>
      </c>
      <c r="F1488" s="1202">
        <v>15820</v>
      </c>
      <c r="G1488" s="1210">
        <v>971232109</v>
      </c>
      <c r="H1488" s="1191" t="s">
        <v>8292</v>
      </c>
      <c r="I1488" s="1191" t="s">
        <v>21</v>
      </c>
      <c r="J1488" s="1193" t="s">
        <v>9663</v>
      </c>
      <c r="K1488" s="1191" t="s">
        <v>21</v>
      </c>
      <c r="L1488" s="1191" t="s">
        <v>21</v>
      </c>
      <c r="N1488" s="181"/>
      <c r="O1488" s="181"/>
      <c r="P1488" s="1170"/>
      <c r="Q1488" s="565"/>
      <c r="R1488" s="565"/>
      <c r="S1488" s="565"/>
      <c r="T1488" s="565"/>
      <c r="U1488" s="565"/>
      <c r="V1488" s="565"/>
      <c r="W1488" s="565"/>
      <c r="X1488" s="565"/>
    </row>
    <row r="1489" spans="1:24" s="566" customFormat="1" ht="27" customHeight="1" x14ac:dyDescent="0.25">
      <c r="A1489" s="1200">
        <v>1488</v>
      </c>
      <c r="B1489" s="1217">
        <v>1069727</v>
      </c>
      <c r="C1489" s="1218" t="s">
        <v>2206</v>
      </c>
      <c r="D1489" s="1218" t="s">
        <v>2207</v>
      </c>
      <c r="E1489" s="1213" t="s">
        <v>21</v>
      </c>
      <c r="F1489" s="1219">
        <v>19911</v>
      </c>
      <c r="G1489" s="1215">
        <v>981158207</v>
      </c>
      <c r="H1489" s="1213" t="s">
        <v>2209</v>
      </c>
      <c r="I1489" s="1213" t="s">
        <v>21</v>
      </c>
      <c r="J1489" s="1216" t="s">
        <v>9663</v>
      </c>
      <c r="K1489" s="1213" t="s">
        <v>21</v>
      </c>
      <c r="L1489" s="1213" t="s">
        <v>21</v>
      </c>
      <c r="N1489" s="567"/>
      <c r="O1489" s="567"/>
      <c r="P1489" s="1172"/>
      <c r="U1489" s="565"/>
      <c r="V1489" s="565"/>
      <c r="W1489" s="565"/>
      <c r="X1489" s="565"/>
    </row>
    <row r="1490" spans="1:24" s="566" customFormat="1" ht="27" customHeight="1" x14ac:dyDescent="0.25">
      <c r="A1490" s="1200">
        <v>1489</v>
      </c>
      <c r="B1490" s="1217">
        <v>1076908</v>
      </c>
      <c r="C1490" s="1218" t="s">
        <v>3820</v>
      </c>
      <c r="D1490" s="1218" t="s">
        <v>427</v>
      </c>
      <c r="E1490" s="1213" t="s">
        <v>21</v>
      </c>
      <c r="F1490" s="1219">
        <v>19890</v>
      </c>
      <c r="G1490" s="1215">
        <v>992302048</v>
      </c>
      <c r="H1490" s="1213" t="s">
        <v>3822</v>
      </c>
      <c r="I1490" s="1200" t="s">
        <v>21</v>
      </c>
      <c r="J1490" s="1216" t="s">
        <v>9663</v>
      </c>
      <c r="K1490" s="1213" t="s">
        <v>21</v>
      </c>
      <c r="L1490" s="1213" t="s">
        <v>21</v>
      </c>
      <c r="N1490" s="567"/>
      <c r="O1490" s="567"/>
      <c r="P1490" s="1172"/>
      <c r="U1490" s="565"/>
      <c r="V1490" s="565"/>
      <c r="W1490" s="565"/>
      <c r="X1490" s="565"/>
    </row>
    <row r="1491" spans="1:24" s="566" customFormat="1" ht="27" customHeight="1" x14ac:dyDescent="0.25">
      <c r="A1491" s="1200">
        <v>1490</v>
      </c>
      <c r="B1491" s="1217">
        <v>1088754</v>
      </c>
      <c r="C1491" s="1218" t="s">
        <v>5756</v>
      </c>
      <c r="D1491" s="1218" t="s">
        <v>5517</v>
      </c>
      <c r="E1491" s="1213" t="s">
        <v>21</v>
      </c>
      <c r="F1491" s="1219">
        <v>19824</v>
      </c>
      <c r="G1491" s="1215">
        <v>972696253</v>
      </c>
      <c r="H1491" s="1213" t="s">
        <v>4274</v>
      </c>
      <c r="I1491" s="1200" t="s">
        <v>21</v>
      </c>
      <c r="J1491" s="1216" t="s">
        <v>9663</v>
      </c>
      <c r="K1491" s="1213" t="s">
        <v>21</v>
      </c>
      <c r="L1491" s="1213" t="s">
        <v>21</v>
      </c>
      <c r="N1491" s="567"/>
      <c r="O1491" s="567"/>
      <c r="P1491" s="1172"/>
      <c r="U1491" s="565"/>
      <c r="V1491" s="565"/>
      <c r="W1491" s="565"/>
      <c r="X1491" s="565"/>
    </row>
    <row r="1492" spans="1:24" s="566" customFormat="1" ht="27" customHeight="1" x14ac:dyDescent="0.25">
      <c r="A1492" s="1200">
        <v>1491</v>
      </c>
      <c r="B1492" s="1217">
        <v>1105657</v>
      </c>
      <c r="C1492" s="1218" t="s">
        <v>2210</v>
      </c>
      <c r="D1492" s="1218" t="s">
        <v>2211</v>
      </c>
      <c r="E1492" s="1213" t="s">
        <v>21</v>
      </c>
      <c r="F1492" s="1219">
        <v>19846</v>
      </c>
      <c r="G1492" s="1215">
        <v>981158207</v>
      </c>
      <c r="H1492" s="1213" t="s">
        <v>2212</v>
      </c>
      <c r="I1492" s="1213" t="s">
        <v>21</v>
      </c>
      <c r="J1492" s="1216" t="s">
        <v>9663</v>
      </c>
      <c r="K1492" s="1213" t="s">
        <v>21</v>
      </c>
      <c r="L1492" s="1213" t="s">
        <v>21</v>
      </c>
      <c r="N1492" s="567"/>
      <c r="O1492" s="567"/>
      <c r="P1492" s="1172"/>
      <c r="U1492" s="565"/>
      <c r="V1492" s="565"/>
      <c r="W1492" s="565"/>
      <c r="X1492" s="565"/>
    </row>
    <row r="1493" spans="1:24" s="566" customFormat="1" ht="27" customHeight="1" x14ac:dyDescent="0.25">
      <c r="A1493" s="1200">
        <v>1492</v>
      </c>
      <c r="B1493" s="1217">
        <v>1108008</v>
      </c>
      <c r="C1493" s="1218" t="s">
        <v>458</v>
      </c>
      <c r="D1493" s="1218" t="s">
        <v>1753</v>
      </c>
      <c r="E1493" s="1213" t="s">
        <v>21</v>
      </c>
      <c r="F1493" s="1219">
        <v>18275</v>
      </c>
      <c r="G1493" s="1215">
        <v>984973873</v>
      </c>
      <c r="H1493" s="1213" t="s">
        <v>2451</v>
      </c>
      <c r="I1493" s="1213" t="s">
        <v>21</v>
      </c>
      <c r="J1493" s="1216" t="s">
        <v>9663</v>
      </c>
      <c r="K1493" s="1213" t="s">
        <v>21</v>
      </c>
      <c r="L1493" s="1213" t="s">
        <v>21</v>
      </c>
      <c r="N1493" s="567"/>
      <c r="O1493" s="567"/>
      <c r="P1493" s="1172"/>
      <c r="U1493" s="565"/>
      <c r="V1493" s="565"/>
      <c r="W1493" s="565"/>
      <c r="X1493" s="565"/>
    </row>
    <row r="1494" spans="1:24" s="566" customFormat="1" ht="27" customHeight="1" x14ac:dyDescent="0.25">
      <c r="A1494" s="1200">
        <v>1493</v>
      </c>
      <c r="B1494" s="1217">
        <v>1113432</v>
      </c>
      <c r="C1494" s="1198" t="s">
        <v>316</v>
      </c>
      <c r="D1494" s="1198" t="s">
        <v>2904</v>
      </c>
      <c r="E1494" s="1200" t="s">
        <v>21</v>
      </c>
      <c r="F1494" s="1219">
        <v>20087</v>
      </c>
      <c r="G1494" s="1215">
        <v>991259960</v>
      </c>
      <c r="H1494" s="1213" t="s">
        <v>5177</v>
      </c>
      <c r="I1494" s="1213" t="s">
        <v>21</v>
      </c>
      <c r="J1494" s="1216" t="s">
        <v>9663</v>
      </c>
      <c r="K1494" s="1213" t="s">
        <v>21</v>
      </c>
      <c r="L1494" s="1213" t="s">
        <v>21</v>
      </c>
      <c r="N1494" s="567"/>
      <c r="O1494" s="567"/>
      <c r="P1494" s="1172"/>
      <c r="U1494" s="565"/>
      <c r="V1494" s="565"/>
      <c r="W1494" s="565"/>
      <c r="X1494" s="565"/>
    </row>
    <row r="1495" spans="1:24" s="566" customFormat="1" ht="27" customHeight="1" x14ac:dyDescent="0.25">
      <c r="A1495" s="1200">
        <v>1494</v>
      </c>
      <c r="B1495" s="1208">
        <v>1175876</v>
      </c>
      <c r="C1495" s="1192" t="s">
        <v>8355</v>
      </c>
      <c r="D1495" s="1192" t="s">
        <v>8356</v>
      </c>
      <c r="E1495" s="1191" t="s">
        <v>21</v>
      </c>
      <c r="F1495" s="1191" t="s">
        <v>8357</v>
      </c>
      <c r="G1495" s="1191" t="s">
        <v>8358</v>
      </c>
      <c r="H1495" s="1191" t="s">
        <v>8359</v>
      </c>
      <c r="I1495" s="1191" t="s">
        <v>21</v>
      </c>
      <c r="J1495" s="1193" t="s">
        <v>9663</v>
      </c>
      <c r="K1495" s="1191" t="s">
        <v>21</v>
      </c>
      <c r="L1495" s="1191" t="s">
        <v>8360</v>
      </c>
      <c r="N1495" s="923"/>
      <c r="O1495" s="923"/>
      <c r="P1495" s="1170"/>
      <c r="Q1495" s="565"/>
      <c r="R1495" s="565"/>
      <c r="S1495" s="565"/>
      <c r="T1495" s="565"/>
      <c r="U1495" s="565"/>
      <c r="V1495" s="565"/>
    </row>
    <row r="1496" spans="1:24" s="566" customFormat="1" ht="27" customHeight="1" x14ac:dyDescent="0.25">
      <c r="A1496" s="1200">
        <v>1495</v>
      </c>
      <c r="B1496" s="1217">
        <v>1176679</v>
      </c>
      <c r="C1496" s="1218" t="s">
        <v>2213</v>
      </c>
      <c r="D1496" s="1218" t="s">
        <v>503</v>
      </c>
      <c r="E1496" s="1213" t="s">
        <v>21</v>
      </c>
      <c r="F1496" s="1219">
        <v>19759</v>
      </c>
      <c r="G1496" s="1215">
        <v>982364689</v>
      </c>
      <c r="H1496" s="1213" t="s">
        <v>5073</v>
      </c>
      <c r="I1496" s="1213" t="s">
        <v>21</v>
      </c>
      <c r="J1496" s="1216" t="s">
        <v>9663</v>
      </c>
      <c r="K1496" s="1213" t="s">
        <v>21</v>
      </c>
      <c r="L1496" s="1213" t="s">
        <v>21</v>
      </c>
      <c r="N1496" s="567"/>
      <c r="O1496" s="567"/>
      <c r="P1496" s="1172"/>
      <c r="U1496" s="565"/>
      <c r="V1496" s="565"/>
    </row>
    <row r="1497" spans="1:24" s="566" customFormat="1" ht="27" customHeight="1" x14ac:dyDescent="0.25">
      <c r="A1497" s="1200">
        <v>1496</v>
      </c>
      <c r="B1497" s="1211">
        <v>1188814</v>
      </c>
      <c r="C1497" s="1212" t="s">
        <v>6605</v>
      </c>
      <c r="D1497" s="1212" t="s">
        <v>1253</v>
      </c>
      <c r="E1497" s="1213"/>
      <c r="F1497" s="1214">
        <v>16307</v>
      </c>
      <c r="G1497" s="1215">
        <v>210985958280</v>
      </c>
      <c r="H1497" s="1213" t="s">
        <v>6305</v>
      </c>
      <c r="I1497" s="1213"/>
      <c r="J1497" s="1216" t="s">
        <v>9663</v>
      </c>
      <c r="K1497" s="1213"/>
      <c r="L1497" s="1213"/>
      <c r="N1497" s="682"/>
      <c r="O1497" s="682"/>
      <c r="P1497" s="1170"/>
      <c r="Q1497" s="565"/>
      <c r="R1497" s="565"/>
      <c r="S1497" s="565"/>
      <c r="T1497" s="565"/>
      <c r="U1497" s="565"/>
      <c r="V1497" s="565"/>
    </row>
    <row r="1498" spans="1:24" s="566" customFormat="1" ht="27" customHeight="1" x14ac:dyDescent="0.25">
      <c r="A1498" s="1200">
        <v>1497</v>
      </c>
      <c r="B1498" s="1208">
        <v>1193700</v>
      </c>
      <c r="C1498" s="1192" t="s">
        <v>8370</v>
      </c>
      <c r="D1498" s="1192" t="s">
        <v>8371</v>
      </c>
      <c r="E1498" s="1191" t="s">
        <v>21</v>
      </c>
      <c r="F1498" s="1202">
        <v>13006</v>
      </c>
      <c r="G1498" s="1210" t="s">
        <v>8372</v>
      </c>
      <c r="H1498" s="1191" t="s">
        <v>8373</v>
      </c>
      <c r="I1498" s="1191" t="s">
        <v>21</v>
      </c>
      <c r="J1498" s="1193" t="s">
        <v>9663</v>
      </c>
      <c r="K1498" s="1191" t="s">
        <v>21</v>
      </c>
      <c r="L1498" s="1191" t="s">
        <v>21</v>
      </c>
      <c r="N1498" s="923"/>
      <c r="O1498" s="923"/>
      <c r="P1498" s="1170"/>
      <c r="Q1498" s="565"/>
      <c r="R1498" s="565"/>
      <c r="S1498" s="565"/>
      <c r="T1498" s="565"/>
      <c r="U1498" s="565"/>
      <c r="V1498" s="565"/>
    </row>
    <row r="1499" spans="1:24" s="566" customFormat="1" ht="27" customHeight="1" x14ac:dyDescent="0.25">
      <c r="A1499" s="1200">
        <v>1498</v>
      </c>
      <c r="B1499" s="1222">
        <v>1193831</v>
      </c>
      <c r="C1499" s="1222" t="str">
        <f>VLOOKUP(B:B,'[2]censo_persona$final_a_censar_cs'!$I:$K,3,)</f>
        <v>CANDIDO</v>
      </c>
      <c r="D1499" s="1223" t="s">
        <v>1557</v>
      </c>
      <c r="E1499" s="1194" t="s">
        <v>21</v>
      </c>
      <c r="F1499" s="1224">
        <v>17078</v>
      </c>
      <c r="G1499" s="1194" t="s">
        <v>8374</v>
      </c>
      <c r="H1499" s="1194" t="s">
        <v>8375</v>
      </c>
      <c r="I1499" s="1194" t="s">
        <v>21</v>
      </c>
      <c r="J1499" s="1197" t="s">
        <v>9663</v>
      </c>
      <c r="K1499" s="1194" t="s">
        <v>21</v>
      </c>
      <c r="L1499" s="1194" t="s">
        <v>8376</v>
      </c>
      <c r="M1499" s="565"/>
      <c r="N1499" s="682"/>
      <c r="O1499" s="682"/>
      <c r="P1499" s="1170"/>
      <c r="Q1499" s="565"/>
      <c r="R1499" s="565"/>
      <c r="S1499" s="565"/>
      <c r="T1499" s="565"/>
      <c r="U1499" s="565"/>
      <c r="V1499" s="565"/>
    </row>
    <row r="1500" spans="1:24" s="566" customFormat="1" ht="27" customHeight="1" x14ac:dyDescent="0.25">
      <c r="A1500" s="1200">
        <v>1499</v>
      </c>
      <c r="B1500" s="1222">
        <v>1201888</v>
      </c>
      <c r="C1500" s="1222" t="s">
        <v>3696</v>
      </c>
      <c r="D1500" s="1223" t="s">
        <v>3697</v>
      </c>
      <c r="E1500" s="1194" t="s">
        <v>21</v>
      </c>
      <c r="F1500" s="1224">
        <v>19244</v>
      </c>
      <c r="G1500" s="1226">
        <v>985796724</v>
      </c>
      <c r="H1500" s="1194" t="s">
        <v>3699</v>
      </c>
      <c r="I1500" s="1194" t="s">
        <v>21</v>
      </c>
      <c r="J1500" s="1197" t="s">
        <v>9663</v>
      </c>
      <c r="K1500" s="1194" t="s">
        <v>21</v>
      </c>
      <c r="L1500" s="1194" t="s">
        <v>21</v>
      </c>
      <c r="M1500" s="566" t="s">
        <v>9393</v>
      </c>
      <c r="N1500" s="567"/>
      <c r="O1500" s="567"/>
      <c r="P1500" s="1172"/>
      <c r="V1500" s="565"/>
    </row>
    <row r="1501" spans="1:24" s="566" customFormat="1" ht="27" customHeight="1" x14ac:dyDescent="0.25">
      <c r="A1501" s="1200">
        <v>1500</v>
      </c>
      <c r="B1501" s="1211">
        <v>1204662</v>
      </c>
      <c r="C1501" s="1222" t="str">
        <f>VLOOKUP(B:B,'[2]censo_persona$final_a_censar_cs'!$I:$K,3,)</f>
        <v>MARIA CELESTINA</v>
      </c>
      <c r="D1501" s="1223" t="s">
        <v>1654</v>
      </c>
      <c r="E1501" s="1194" t="s">
        <v>21</v>
      </c>
      <c r="F1501" s="1224">
        <v>18767</v>
      </c>
      <c r="G1501" s="1226" t="s">
        <v>1655</v>
      </c>
      <c r="H1501" s="1194" t="s">
        <v>1656</v>
      </c>
      <c r="I1501" s="1194" t="s">
        <v>21</v>
      </c>
      <c r="J1501" s="1197" t="s">
        <v>9663</v>
      </c>
      <c r="K1501" s="1194" t="s">
        <v>21</v>
      </c>
      <c r="L1501" s="1194" t="s">
        <v>21</v>
      </c>
      <c r="M1501" s="565"/>
      <c r="N1501" s="682"/>
      <c r="O1501" s="682"/>
      <c r="P1501" s="1170"/>
      <c r="Q1501" s="565"/>
      <c r="R1501" s="565"/>
      <c r="S1501" s="565"/>
      <c r="T1501" s="565"/>
      <c r="U1501" s="565"/>
      <c r="V1501" s="565"/>
    </row>
    <row r="1502" spans="1:24" s="566" customFormat="1" ht="27" customHeight="1" x14ac:dyDescent="0.25">
      <c r="A1502" s="1200">
        <v>1501</v>
      </c>
      <c r="B1502" s="1208">
        <v>1228021</v>
      </c>
      <c r="C1502" s="1192" t="s">
        <v>2210</v>
      </c>
      <c r="D1502" s="1192" t="s">
        <v>8414</v>
      </c>
      <c r="E1502" s="1209" t="s">
        <v>21</v>
      </c>
      <c r="F1502" s="1225">
        <v>12609</v>
      </c>
      <c r="G1502" s="1210">
        <v>981149423</v>
      </c>
      <c r="H1502" s="1191" t="s">
        <v>8416</v>
      </c>
      <c r="I1502" s="1191" t="s">
        <v>21</v>
      </c>
      <c r="J1502" s="1193" t="s">
        <v>9663</v>
      </c>
      <c r="K1502" s="1191" t="s">
        <v>8417</v>
      </c>
      <c r="L1502" s="1191" t="s">
        <v>8418</v>
      </c>
      <c r="N1502" s="923"/>
      <c r="O1502" s="923"/>
      <c r="P1502" s="1170"/>
      <c r="Q1502" s="565"/>
      <c r="R1502" s="565"/>
      <c r="S1502" s="565"/>
      <c r="T1502" s="565"/>
      <c r="U1502" s="565"/>
      <c r="V1502" s="565"/>
    </row>
    <row r="1503" spans="1:24" s="566" customFormat="1" ht="27" customHeight="1" x14ac:dyDescent="0.25">
      <c r="A1503" s="1200">
        <v>1502</v>
      </c>
      <c r="B1503" s="1217">
        <v>1230504</v>
      </c>
      <c r="C1503" s="1218" t="s">
        <v>5962</v>
      </c>
      <c r="D1503" s="1218" t="s">
        <v>1906</v>
      </c>
      <c r="E1503" s="1213" t="s">
        <v>21</v>
      </c>
      <c r="F1503" s="1219">
        <v>17433</v>
      </c>
      <c r="G1503" s="1215">
        <v>982965676</v>
      </c>
      <c r="H1503" s="1213" t="s">
        <v>283</v>
      </c>
      <c r="I1503" s="1213" t="s">
        <v>21</v>
      </c>
      <c r="J1503" s="1216" t="s">
        <v>9663</v>
      </c>
      <c r="K1503" s="1213" t="s">
        <v>21</v>
      </c>
      <c r="L1503" s="1213" t="s">
        <v>21</v>
      </c>
      <c r="N1503" s="567"/>
      <c r="O1503" s="567"/>
      <c r="P1503" s="1172"/>
      <c r="U1503" s="565"/>
      <c r="V1503" s="565"/>
    </row>
    <row r="1504" spans="1:24" s="566" customFormat="1" ht="27" customHeight="1" x14ac:dyDescent="0.25">
      <c r="A1504" s="1200">
        <v>1503</v>
      </c>
      <c r="B1504" s="1208">
        <v>1281780</v>
      </c>
      <c r="C1504" s="1192" t="s">
        <v>8432</v>
      </c>
      <c r="D1504" s="1192" t="s">
        <v>8433</v>
      </c>
      <c r="E1504" s="1191" t="s">
        <v>21</v>
      </c>
      <c r="F1504" s="1202">
        <v>13550</v>
      </c>
      <c r="G1504" s="1210">
        <v>992866754</v>
      </c>
      <c r="H1504" s="1191" t="s">
        <v>8434</v>
      </c>
      <c r="I1504" s="1191" t="s">
        <v>21</v>
      </c>
      <c r="J1504" s="1193" t="s">
        <v>9663</v>
      </c>
      <c r="K1504" s="1191" t="s">
        <v>21</v>
      </c>
      <c r="L1504" s="1191" t="s">
        <v>21</v>
      </c>
      <c r="N1504" s="923"/>
      <c r="O1504" s="923"/>
      <c r="P1504" s="1170"/>
      <c r="Q1504" s="565"/>
      <c r="R1504" s="565"/>
      <c r="S1504" s="565"/>
      <c r="T1504" s="565"/>
      <c r="U1504" s="565"/>
      <c r="V1504" s="565"/>
    </row>
    <row r="1505" spans="1:24" s="566" customFormat="1" ht="27" customHeight="1" x14ac:dyDescent="0.25">
      <c r="A1505" s="1200">
        <v>1504</v>
      </c>
      <c r="B1505" s="1217">
        <v>1330253</v>
      </c>
      <c r="C1505" s="1218" t="s">
        <v>5969</v>
      </c>
      <c r="D1505" s="1218" t="s">
        <v>3237</v>
      </c>
      <c r="E1505" s="1213" t="s">
        <v>21</v>
      </c>
      <c r="F1505" s="1219">
        <v>20180</v>
      </c>
      <c r="G1505" s="1215">
        <v>985305802</v>
      </c>
      <c r="H1505" s="1213" t="s">
        <v>3238</v>
      </c>
      <c r="I1505" s="1213" t="s">
        <v>21</v>
      </c>
      <c r="J1505" s="1216" t="s">
        <v>9663</v>
      </c>
      <c r="K1505" s="1213" t="s">
        <v>21</v>
      </c>
      <c r="L1505" s="1213" t="s">
        <v>3240</v>
      </c>
      <c r="N1505" s="567"/>
      <c r="O1505" s="567"/>
      <c r="P1505" s="1172"/>
      <c r="U1505" s="565"/>
      <c r="V1505" s="565"/>
    </row>
    <row r="1506" spans="1:24" s="566" customFormat="1" ht="27" customHeight="1" x14ac:dyDescent="0.25">
      <c r="A1506" s="1200">
        <v>1505</v>
      </c>
      <c r="B1506" s="1217">
        <v>1344044</v>
      </c>
      <c r="C1506" s="1218" t="s">
        <v>2407</v>
      </c>
      <c r="D1506" s="1218" t="s">
        <v>2408</v>
      </c>
      <c r="E1506" s="1213" t="s">
        <v>21</v>
      </c>
      <c r="F1506" s="1219">
        <v>19969</v>
      </c>
      <c r="G1506" s="1215">
        <v>982207204</v>
      </c>
      <c r="H1506" s="1213" t="s">
        <v>2410</v>
      </c>
      <c r="I1506" s="1213" t="s">
        <v>21</v>
      </c>
      <c r="J1506" s="1216" t="s">
        <v>9663</v>
      </c>
      <c r="K1506" s="1213" t="s">
        <v>21</v>
      </c>
      <c r="L1506" s="1213" t="s">
        <v>21</v>
      </c>
      <c r="N1506" s="567"/>
      <c r="O1506" s="567"/>
      <c r="P1506" s="1172"/>
      <c r="U1506" s="565"/>
      <c r="V1506" s="565"/>
    </row>
    <row r="1507" spans="1:24" s="566" customFormat="1" ht="27" customHeight="1" x14ac:dyDescent="0.25">
      <c r="A1507" s="1200">
        <v>1506</v>
      </c>
      <c r="B1507" s="1208">
        <v>1347016</v>
      </c>
      <c r="C1507" s="1192" t="s">
        <v>8454</v>
      </c>
      <c r="D1507" s="1192" t="s">
        <v>8455</v>
      </c>
      <c r="E1507" s="1191" t="s">
        <v>21</v>
      </c>
      <c r="F1507" s="1202">
        <v>11268</v>
      </c>
      <c r="G1507" s="1210" t="s">
        <v>8456</v>
      </c>
      <c r="H1507" s="1191" t="s">
        <v>8457</v>
      </c>
      <c r="I1507" s="1191" t="s">
        <v>21</v>
      </c>
      <c r="J1507" s="1193" t="s">
        <v>9663</v>
      </c>
      <c r="K1507" s="1191" t="s">
        <v>21</v>
      </c>
      <c r="L1507" s="1191" t="s">
        <v>8458</v>
      </c>
      <c r="N1507" s="923"/>
      <c r="O1507" s="923"/>
      <c r="P1507" s="1170"/>
      <c r="Q1507" s="565"/>
      <c r="R1507" s="565"/>
      <c r="S1507" s="565"/>
      <c r="T1507" s="565"/>
      <c r="U1507" s="565"/>
      <c r="V1507" s="565"/>
    </row>
    <row r="1508" spans="1:24" s="566" customFormat="1" ht="27" customHeight="1" x14ac:dyDescent="0.25">
      <c r="A1508" s="1200">
        <v>1507</v>
      </c>
      <c r="B1508" s="1222">
        <v>1469524</v>
      </c>
      <c r="C1508" s="1223" t="s">
        <v>992</v>
      </c>
      <c r="D1508" s="1223" t="s">
        <v>8504</v>
      </c>
      <c r="E1508" s="1194" t="s">
        <v>21</v>
      </c>
      <c r="F1508" s="1224">
        <v>19737</v>
      </c>
      <c r="G1508" s="1194" t="s">
        <v>8505</v>
      </c>
      <c r="H1508" s="1194" t="s">
        <v>8506</v>
      </c>
      <c r="I1508" s="1194" t="s">
        <v>21</v>
      </c>
      <c r="J1508" s="1197" t="s">
        <v>9663</v>
      </c>
      <c r="K1508" s="1194" t="s">
        <v>8507</v>
      </c>
      <c r="L1508" s="1194" t="s">
        <v>21</v>
      </c>
      <c r="M1508" s="566" t="s">
        <v>9531</v>
      </c>
      <c r="N1508" s="924"/>
      <c r="O1508" s="923"/>
      <c r="P1508" s="1172"/>
      <c r="Q1508" s="565"/>
      <c r="R1508" s="565"/>
      <c r="S1508" s="565"/>
      <c r="T1508" s="565"/>
      <c r="V1508" s="565"/>
    </row>
    <row r="1509" spans="1:24" s="566" customFormat="1" ht="27" customHeight="1" x14ac:dyDescent="0.25">
      <c r="A1509" s="1200">
        <v>1508</v>
      </c>
      <c r="B1509" s="1211">
        <v>1480969</v>
      </c>
      <c r="C1509" s="1212" t="s">
        <v>386</v>
      </c>
      <c r="D1509" s="1212" t="s">
        <v>387</v>
      </c>
      <c r="E1509" s="1213"/>
      <c r="F1509" s="1214">
        <v>17113</v>
      </c>
      <c r="G1509" s="1215">
        <v>210982267780</v>
      </c>
      <c r="H1509" s="1213" t="s">
        <v>6323</v>
      </c>
      <c r="I1509" s="1213"/>
      <c r="J1509" s="1216" t="s">
        <v>9663</v>
      </c>
      <c r="K1509" s="1213"/>
      <c r="L1509" s="1213"/>
      <c r="N1509" s="682"/>
      <c r="O1509" s="682"/>
      <c r="P1509" s="1170"/>
      <c r="Q1509" s="565"/>
      <c r="R1509" s="565"/>
      <c r="S1509" s="565"/>
      <c r="T1509" s="565"/>
      <c r="U1509" s="565"/>
      <c r="V1509" s="565"/>
    </row>
    <row r="1510" spans="1:24" s="566" customFormat="1" ht="27" customHeight="1" x14ac:dyDescent="0.25">
      <c r="A1510" s="1200">
        <v>1509</v>
      </c>
      <c r="B1510" s="1208">
        <v>1485991</v>
      </c>
      <c r="C1510" s="1192" t="s">
        <v>8508</v>
      </c>
      <c r="D1510" s="1192" t="s">
        <v>8509</v>
      </c>
      <c r="E1510" s="1191" t="s">
        <v>21</v>
      </c>
      <c r="F1510" s="1202">
        <v>16486</v>
      </c>
      <c r="G1510" s="1210" t="s">
        <v>8510</v>
      </c>
      <c r="H1510" s="1191" t="s">
        <v>7561</v>
      </c>
      <c r="I1510" s="1191" t="s">
        <v>21</v>
      </c>
      <c r="J1510" s="1193" t="s">
        <v>9663</v>
      </c>
      <c r="K1510" s="1191" t="s">
        <v>21</v>
      </c>
      <c r="L1510" s="1191">
        <v>981819296</v>
      </c>
      <c r="N1510" s="923"/>
      <c r="O1510" s="923"/>
      <c r="P1510" s="1170"/>
      <c r="Q1510" s="565"/>
      <c r="R1510" s="565"/>
      <c r="S1510" s="565"/>
      <c r="T1510" s="565"/>
      <c r="U1510" s="565"/>
      <c r="V1510" s="565"/>
    </row>
    <row r="1511" spans="1:24" s="566" customFormat="1" ht="27" customHeight="1" x14ac:dyDescent="0.25">
      <c r="A1511" s="1200">
        <v>1510</v>
      </c>
      <c r="B1511" s="1222">
        <v>1506456</v>
      </c>
      <c r="C1511" s="1222" t="str">
        <f>VLOOKUP(B:B,'[2]censo_persona$final_a_censar_cs'!$I:$K,3,)</f>
        <v>BEATA</v>
      </c>
      <c r="D1511" s="1223" t="s">
        <v>348</v>
      </c>
      <c r="E1511" s="1194" t="s">
        <v>21</v>
      </c>
      <c r="F1511" s="1224">
        <v>12794</v>
      </c>
      <c r="G1511" s="1226" t="s">
        <v>8516</v>
      </c>
      <c r="H1511" s="1194" t="s">
        <v>8517</v>
      </c>
      <c r="I1511" s="1194" t="s">
        <v>21</v>
      </c>
      <c r="J1511" s="1197" t="s">
        <v>9663</v>
      </c>
      <c r="K1511" s="1194" t="s">
        <v>21</v>
      </c>
      <c r="L1511" s="1194" t="s">
        <v>21</v>
      </c>
      <c r="M1511" s="565"/>
      <c r="N1511" s="682"/>
      <c r="O1511" s="682"/>
      <c r="P1511" s="1170"/>
      <c r="Q1511" s="565"/>
      <c r="R1511" s="565"/>
      <c r="S1511" s="565"/>
      <c r="T1511" s="565"/>
      <c r="U1511" s="565"/>
      <c r="V1511" s="565"/>
    </row>
    <row r="1512" spans="1:24" s="566" customFormat="1" ht="27" customHeight="1" x14ac:dyDescent="0.25">
      <c r="A1512" s="1200">
        <v>1511</v>
      </c>
      <c r="B1512" s="1217">
        <v>1547585</v>
      </c>
      <c r="C1512" s="1218" t="s">
        <v>2029</v>
      </c>
      <c r="D1512" s="1218" t="s">
        <v>2030</v>
      </c>
      <c r="E1512" s="1213" t="s">
        <v>21</v>
      </c>
      <c r="F1512" s="1219">
        <v>19477</v>
      </c>
      <c r="G1512" s="1215">
        <v>986483101</v>
      </c>
      <c r="H1512" s="1213" t="s">
        <v>2032</v>
      </c>
      <c r="I1512" s="1213" t="s">
        <v>21</v>
      </c>
      <c r="J1512" s="1216" t="s">
        <v>9663</v>
      </c>
      <c r="K1512" s="1213" t="s">
        <v>21</v>
      </c>
      <c r="L1512" s="1213" t="s">
        <v>21</v>
      </c>
      <c r="N1512" s="567"/>
      <c r="O1512" s="567"/>
      <c r="P1512" s="1172"/>
      <c r="U1512" s="565"/>
      <c r="W1512" s="565"/>
      <c r="X1512" s="565"/>
    </row>
    <row r="1513" spans="1:24" s="566" customFormat="1" ht="27" customHeight="1" x14ac:dyDescent="0.25">
      <c r="A1513" s="1200">
        <v>1512</v>
      </c>
      <c r="B1513" s="1208">
        <v>1557387</v>
      </c>
      <c r="C1513" s="1192" t="s">
        <v>2230</v>
      </c>
      <c r="D1513" s="1192" t="s">
        <v>8553</v>
      </c>
      <c r="E1513" s="1191" t="s">
        <v>21</v>
      </c>
      <c r="F1513" s="1225">
        <v>18536</v>
      </c>
      <c r="G1513" s="1210">
        <v>981654741</v>
      </c>
      <c r="H1513" s="1191" t="s">
        <v>8554</v>
      </c>
      <c r="I1513" s="1191" t="s">
        <v>993</v>
      </c>
      <c r="J1513" s="1193" t="s">
        <v>9663</v>
      </c>
      <c r="K1513" s="1209" t="s">
        <v>21</v>
      </c>
      <c r="L1513" s="1209" t="s">
        <v>21</v>
      </c>
      <c r="N1513" s="923"/>
      <c r="O1513" s="923"/>
      <c r="P1513" s="1170"/>
      <c r="Q1513" s="565"/>
      <c r="R1513" s="565"/>
      <c r="S1513" s="565"/>
      <c r="T1513" s="565"/>
      <c r="U1513" s="565"/>
      <c r="W1513" s="565"/>
      <c r="X1513" s="565"/>
    </row>
    <row r="1514" spans="1:24" s="566" customFormat="1" ht="27" customHeight="1" x14ac:dyDescent="0.25">
      <c r="A1514" s="1200">
        <v>1513</v>
      </c>
      <c r="B1514" s="1222">
        <v>1577443</v>
      </c>
      <c r="C1514" s="1223" t="s">
        <v>438</v>
      </c>
      <c r="D1514" s="1223" t="s">
        <v>2095</v>
      </c>
      <c r="E1514" s="1194" t="s">
        <v>21</v>
      </c>
      <c r="F1514" s="1224">
        <v>18087</v>
      </c>
      <c r="G1514" s="1226">
        <v>984233192</v>
      </c>
      <c r="H1514" s="1194" t="s">
        <v>2097</v>
      </c>
      <c r="I1514" s="1194" t="s">
        <v>21</v>
      </c>
      <c r="J1514" s="1197" t="s">
        <v>9663</v>
      </c>
      <c r="K1514" s="1194" t="s">
        <v>21</v>
      </c>
      <c r="L1514" s="1194" t="s">
        <v>21</v>
      </c>
      <c r="M1514" s="566" t="s">
        <v>9531</v>
      </c>
      <c r="N1514" s="282"/>
      <c r="O1514" s="567"/>
      <c r="P1514" s="1172"/>
      <c r="W1514" s="565"/>
      <c r="X1514" s="565"/>
    </row>
    <row r="1515" spans="1:24" s="566" customFormat="1" ht="27" customHeight="1" x14ac:dyDescent="0.25">
      <c r="A1515" s="1200">
        <v>1514</v>
      </c>
      <c r="B1515" s="1217">
        <v>1748545</v>
      </c>
      <c r="C1515" s="1218" t="s">
        <v>1504</v>
      </c>
      <c r="D1515" s="1218" t="s">
        <v>1505</v>
      </c>
      <c r="E1515" s="1213" t="s">
        <v>21</v>
      </c>
      <c r="F1515" s="1219">
        <v>19714</v>
      </c>
      <c r="G1515" s="1215">
        <v>981759786</v>
      </c>
      <c r="H1515" s="1213" t="s">
        <v>5288</v>
      </c>
      <c r="I1515" s="1213" t="s">
        <v>21</v>
      </c>
      <c r="J1515" s="1216" t="s">
        <v>9663</v>
      </c>
      <c r="K1515" s="1213" t="s">
        <v>21</v>
      </c>
      <c r="L1515" s="1213">
        <v>21945407</v>
      </c>
      <c r="N1515" s="567"/>
      <c r="O1515" s="567"/>
      <c r="P1515" s="1172"/>
      <c r="U1515" s="565"/>
      <c r="W1515" s="565"/>
      <c r="X1515" s="565"/>
    </row>
    <row r="1516" spans="1:24" s="566" customFormat="1" ht="27" customHeight="1" x14ac:dyDescent="0.25">
      <c r="A1516" s="1200">
        <v>1515</v>
      </c>
      <c r="B1516" s="1211">
        <v>1765248</v>
      </c>
      <c r="C1516" s="1212" t="s">
        <v>974</v>
      </c>
      <c r="D1516" s="1212" t="s">
        <v>6513</v>
      </c>
      <c r="E1516" s="1213"/>
      <c r="F1516" s="1214">
        <v>16899</v>
      </c>
      <c r="G1516" s="1215" t="s">
        <v>9746</v>
      </c>
      <c r="H1516" s="1213" t="s">
        <v>6329</v>
      </c>
      <c r="I1516" s="1213"/>
      <c r="J1516" s="1216" t="s">
        <v>9663</v>
      </c>
      <c r="K1516" s="1213"/>
      <c r="L1516" s="1213"/>
      <c r="N1516" s="682"/>
      <c r="O1516" s="682"/>
      <c r="P1516" s="1170"/>
      <c r="Q1516" s="565"/>
      <c r="R1516" s="565"/>
      <c r="S1516" s="565"/>
      <c r="T1516" s="565"/>
      <c r="U1516" s="565"/>
      <c r="W1516" s="565"/>
      <c r="X1516" s="565"/>
    </row>
    <row r="1517" spans="1:24" s="566" customFormat="1" ht="27" customHeight="1" x14ac:dyDescent="0.25">
      <c r="A1517" s="1200">
        <v>1516</v>
      </c>
      <c r="B1517" s="1211">
        <v>1859810</v>
      </c>
      <c r="C1517" s="1212" t="s">
        <v>1509</v>
      </c>
      <c r="D1517" s="1212" t="s">
        <v>359</v>
      </c>
      <c r="E1517" s="1213"/>
      <c r="F1517" s="1214">
        <v>19977</v>
      </c>
      <c r="G1517" s="1215">
        <v>210982278577</v>
      </c>
      <c r="H1517" s="1213" t="s">
        <v>6333</v>
      </c>
      <c r="I1517" s="1213" t="s">
        <v>6675</v>
      </c>
      <c r="J1517" s="1216" t="s">
        <v>9663</v>
      </c>
      <c r="K1517" s="1213" t="s">
        <v>6709</v>
      </c>
      <c r="L1517" s="1213">
        <v>983331508</v>
      </c>
      <c r="N1517" s="682"/>
      <c r="O1517" s="682"/>
      <c r="P1517" s="1170"/>
      <c r="Q1517" s="565"/>
      <c r="R1517" s="565"/>
      <c r="S1517" s="565"/>
      <c r="T1517" s="565"/>
      <c r="U1517" s="565"/>
      <c r="W1517" s="565"/>
      <c r="X1517" s="565"/>
    </row>
    <row r="1518" spans="1:24" s="566" customFormat="1" ht="27" customHeight="1" x14ac:dyDescent="0.25">
      <c r="A1518" s="1200">
        <v>1517</v>
      </c>
      <c r="B1518" s="1217">
        <v>2002084</v>
      </c>
      <c r="C1518" s="1218" t="s">
        <v>2828</v>
      </c>
      <c r="D1518" s="1218" t="s">
        <v>2829</v>
      </c>
      <c r="E1518" s="1213" t="s">
        <v>21</v>
      </c>
      <c r="F1518" s="1219">
        <v>20006</v>
      </c>
      <c r="G1518" s="1215">
        <v>981475377</v>
      </c>
      <c r="H1518" s="1213" t="s">
        <v>4144</v>
      </c>
      <c r="I1518" s="1213" t="s">
        <v>21</v>
      </c>
      <c r="J1518" s="1216" t="s">
        <v>9663</v>
      </c>
      <c r="K1518" s="1213" t="s">
        <v>21</v>
      </c>
      <c r="L1518" s="1213" t="s">
        <v>5191</v>
      </c>
      <c r="N1518" s="567"/>
      <c r="O1518" s="567"/>
      <c r="P1518" s="1172"/>
      <c r="U1518" s="565"/>
    </row>
    <row r="1519" spans="1:24" s="566" customFormat="1" ht="27" customHeight="1" x14ac:dyDescent="0.2">
      <c r="A1519" s="1200">
        <v>1518</v>
      </c>
      <c r="B1519" s="1211">
        <v>2002084</v>
      </c>
      <c r="C1519" s="1198" t="s">
        <v>2828</v>
      </c>
      <c r="D1519" s="1198" t="s">
        <v>2829</v>
      </c>
      <c r="E1519" s="1206"/>
      <c r="F1519" s="1207">
        <v>20005</v>
      </c>
      <c r="G1519" s="1200" t="s">
        <v>4076</v>
      </c>
      <c r="H1519" s="1200" t="s">
        <v>4077</v>
      </c>
      <c r="I1519" s="1200" t="s">
        <v>21</v>
      </c>
      <c r="J1519" s="1206" t="s">
        <v>9663</v>
      </c>
      <c r="K1519" s="1200" t="s">
        <v>21</v>
      </c>
      <c r="L1519" s="1200" t="s">
        <v>21</v>
      </c>
      <c r="N1519" s="567"/>
      <c r="P1519" s="1172"/>
    </row>
    <row r="1520" spans="1:24" s="566" customFormat="1" ht="27" customHeight="1" x14ac:dyDescent="0.25">
      <c r="A1520" s="1200">
        <v>1519</v>
      </c>
      <c r="B1520" s="1217">
        <v>2009488</v>
      </c>
      <c r="C1520" s="1218" t="s">
        <v>5619</v>
      </c>
      <c r="D1520" s="1218" t="s">
        <v>137</v>
      </c>
      <c r="E1520" s="1213" t="s">
        <v>21</v>
      </c>
      <c r="F1520" s="1219">
        <v>19009</v>
      </c>
      <c r="G1520" s="1215">
        <v>991293378</v>
      </c>
      <c r="H1520" s="1213" t="s">
        <v>1168</v>
      </c>
      <c r="I1520" s="1213" t="s">
        <v>21</v>
      </c>
      <c r="J1520" s="1216" t="s">
        <v>9663</v>
      </c>
      <c r="K1520" s="1213" t="s">
        <v>21</v>
      </c>
      <c r="L1520" s="1213" t="s">
        <v>21</v>
      </c>
      <c r="N1520" s="567"/>
      <c r="O1520" s="567"/>
      <c r="P1520" s="1172"/>
      <c r="U1520" s="565"/>
    </row>
    <row r="1521" spans="1:22" s="566" customFormat="1" ht="27" customHeight="1" x14ac:dyDescent="0.25">
      <c r="A1521" s="1200">
        <v>1520</v>
      </c>
      <c r="B1521" s="1217">
        <v>2028997</v>
      </c>
      <c r="C1521" s="1218" t="s">
        <v>399</v>
      </c>
      <c r="D1521" s="1218" t="s">
        <v>5579</v>
      </c>
      <c r="E1521" s="1213" t="s">
        <v>21</v>
      </c>
      <c r="F1521" s="1213"/>
      <c r="G1521" s="1215">
        <v>982391300</v>
      </c>
      <c r="H1521" s="1213" t="s">
        <v>3193</v>
      </c>
      <c r="I1521" s="1213" t="s">
        <v>21</v>
      </c>
      <c r="J1521" s="1216" t="s">
        <v>9663</v>
      </c>
      <c r="K1521" s="1213" t="s">
        <v>21</v>
      </c>
      <c r="L1521" s="1213" t="s">
        <v>21</v>
      </c>
      <c r="N1521" s="567"/>
      <c r="O1521" s="567"/>
      <c r="P1521" s="1172"/>
      <c r="U1521" s="565"/>
    </row>
    <row r="1522" spans="1:22" s="566" customFormat="1" ht="27" customHeight="1" x14ac:dyDescent="0.25">
      <c r="A1522" s="1200">
        <v>1521</v>
      </c>
      <c r="B1522" s="1217">
        <v>2049983</v>
      </c>
      <c r="C1522" s="1218" t="s">
        <v>1153</v>
      </c>
      <c r="D1522" s="1218" t="s">
        <v>5292</v>
      </c>
      <c r="E1522" s="1213" t="s">
        <v>21</v>
      </c>
      <c r="F1522" s="1219">
        <v>16626</v>
      </c>
      <c r="G1522" s="1215">
        <v>972812177</v>
      </c>
      <c r="H1522" s="1213" t="s">
        <v>2090</v>
      </c>
      <c r="I1522" s="1213" t="s">
        <v>21</v>
      </c>
      <c r="J1522" s="1216" t="s">
        <v>9663</v>
      </c>
      <c r="K1522" s="1213" t="s">
        <v>21</v>
      </c>
      <c r="L1522" s="1213" t="s">
        <v>21</v>
      </c>
      <c r="N1522" s="567"/>
      <c r="O1522" s="567"/>
      <c r="P1522" s="1172"/>
      <c r="U1522" s="565"/>
      <c r="V1522" s="565"/>
    </row>
    <row r="1523" spans="1:22" s="566" customFormat="1" ht="27" customHeight="1" x14ac:dyDescent="0.25">
      <c r="A1523" s="1200">
        <v>1522</v>
      </c>
      <c r="B1523" s="1217">
        <v>2110660</v>
      </c>
      <c r="C1523" s="1198" t="s">
        <v>6016</v>
      </c>
      <c r="D1523" s="1198" t="s">
        <v>5479</v>
      </c>
      <c r="E1523" s="1200" t="s">
        <v>21</v>
      </c>
      <c r="F1523" s="1219">
        <v>18723</v>
      </c>
      <c r="G1523" s="1215">
        <v>982741418</v>
      </c>
      <c r="H1523" s="1213" t="s">
        <v>5202</v>
      </c>
      <c r="I1523" s="1213" t="s">
        <v>21</v>
      </c>
      <c r="J1523" s="1216" t="s">
        <v>9663</v>
      </c>
      <c r="K1523" s="1213" t="s">
        <v>21</v>
      </c>
      <c r="L1523" s="1213" t="s">
        <v>21</v>
      </c>
      <c r="N1523" s="567"/>
      <c r="O1523" s="567"/>
      <c r="P1523" s="1172"/>
      <c r="U1523" s="565"/>
      <c r="V1523" s="565"/>
    </row>
    <row r="1524" spans="1:22" s="566" customFormat="1" ht="27" customHeight="1" x14ac:dyDescent="0.25">
      <c r="A1524" s="1200">
        <v>1523</v>
      </c>
      <c r="B1524" s="1208">
        <v>2112454</v>
      </c>
      <c r="C1524" s="1192" t="s">
        <v>8725</v>
      </c>
      <c r="D1524" s="1192" t="s">
        <v>8726</v>
      </c>
      <c r="E1524" s="1191" t="s">
        <v>21</v>
      </c>
      <c r="F1524" s="1202">
        <v>14617</v>
      </c>
      <c r="G1524" s="1210" t="s">
        <v>8054</v>
      </c>
      <c r="H1524" s="1191" t="s">
        <v>8055</v>
      </c>
      <c r="I1524" s="1191" t="s">
        <v>21</v>
      </c>
      <c r="J1524" s="1193" t="s">
        <v>9663</v>
      </c>
      <c r="K1524" s="1191" t="s">
        <v>21</v>
      </c>
      <c r="L1524" s="1191" t="s">
        <v>21</v>
      </c>
      <c r="N1524" s="923"/>
      <c r="O1524" s="923"/>
      <c r="P1524" s="1170"/>
      <c r="Q1524" s="565"/>
      <c r="R1524" s="565"/>
      <c r="S1524" s="565"/>
      <c r="T1524" s="565"/>
      <c r="U1524" s="565"/>
      <c r="V1524" s="565"/>
    </row>
    <row r="1525" spans="1:22" s="566" customFormat="1" ht="27" customHeight="1" x14ac:dyDescent="0.25">
      <c r="A1525" s="1200">
        <v>1524</v>
      </c>
      <c r="B1525" s="1217">
        <v>2152033</v>
      </c>
      <c r="C1525" s="1218" t="s">
        <v>2806</v>
      </c>
      <c r="D1525" s="1218" t="s">
        <v>2179</v>
      </c>
      <c r="E1525" s="1213" t="s">
        <v>21</v>
      </c>
      <c r="F1525" s="1219">
        <v>17331</v>
      </c>
      <c r="G1525" s="1215">
        <v>985148582</v>
      </c>
      <c r="H1525" s="1213" t="s">
        <v>2805</v>
      </c>
      <c r="I1525" s="1213" t="s">
        <v>21</v>
      </c>
      <c r="J1525" s="1216" t="s">
        <v>9663</v>
      </c>
      <c r="K1525" s="1213" t="s">
        <v>21</v>
      </c>
      <c r="L1525" s="1213" t="s">
        <v>21</v>
      </c>
      <c r="N1525" s="567"/>
      <c r="O1525" s="567"/>
      <c r="P1525" s="1172"/>
      <c r="U1525" s="565"/>
      <c r="V1525" s="565"/>
    </row>
    <row r="1526" spans="1:22" s="566" customFormat="1" ht="27" customHeight="1" x14ac:dyDescent="0.25">
      <c r="A1526" s="1200">
        <v>1525</v>
      </c>
      <c r="B1526" s="1208">
        <v>2160947</v>
      </c>
      <c r="C1526" s="1192" t="s">
        <v>1287</v>
      </c>
      <c r="D1526" s="1192" t="s">
        <v>8760</v>
      </c>
      <c r="E1526" s="1191" t="s">
        <v>21</v>
      </c>
      <c r="F1526" s="1202">
        <v>18263</v>
      </c>
      <c r="G1526" s="1210" t="s">
        <v>7560</v>
      </c>
      <c r="H1526" s="1191" t="s">
        <v>7561</v>
      </c>
      <c r="I1526" s="1191" t="s">
        <v>21</v>
      </c>
      <c r="J1526" s="1193" t="s">
        <v>9663</v>
      </c>
      <c r="K1526" s="1191" t="s">
        <v>21</v>
      </c>
      <c r="L1526" s="1191" t="s">
        <v>21</v>
      </c>
      <c r="N1526" s="925"/>
      <c r="O1526" s="923"/>
      <c r="P1526" s="1170"/>
      <c r="Q1526" s="565"/>
      <c r="R1526" s="565"/>
      <c r="S1526" s="565"/>
      <c r="T1526" s="565"/>
      <c r="U1526" s="565"/>
      <c r="V1526" s="565"/>
    </row>
    <row r="1527" spans="1:22" s="566" customFormat="1" ht="27" customHeight="1" x14ac:dyDescent="0.25">
      <c r="A1527" s="1200">
        <v>1526</v>
      </c>
      <c r="B1527" s="1217">
        <v>2162266</v>
      </c>
      <c r="C1527" s="1218" t="s">
        <v>1260</v>
      </c>
      <c r="D1527" s="1218" t="s">
        <v>1261</v>
      </c>
      <c r="E1527" s="1213" t="s">
        <v>21</v>
      </c>
      <c r="F1527" s="1219">
        <v>20083</v>
      </c>
      <c r="G1527" s="1215">
        <v>986168474</v>
      </c>
      <c r="H1527" s="1213" t="s">
        <v>1263</v>
      </c>
      <c r="I1527" s="1213" t="s">
        <v>21</v>
      </c>
      <c r="J1527" s="1216" t="s">
        <v>9663</v>
      </c>
      <c r="K1527" s="1213" t="s">
        <v>21</v>
      </c>
      <c r="L1527" s="1213" t="s">
        <v>21</v>
      </c>
      <c r="N1527" s="567"/>
      <c r="O1527" s="567"/>
      <c r="P1527" s="1172"/>
      <c r="U1527" s="565"/>
      <c r="V1527" s="565"/>
    </row>
    <row r="1528" spans="1:22" s="566" customFormat="1" ht="27" customHeight="1" x14ac:dyDescent="0.25">
      <c r="A1528" s="1200">
        <v>1527</v>
      </c>
      <c r="B1528" s="1208">
        <v>2242090</v>
      </c>
      <c r="C1528" s="1192" t="s">
        <v>6006</v>
      </c>
      <c r="D1528" s="1192" t="s">
        <v>356</v>
      </c>
      <c r="E1528" s="1209" t="s">
        <v>21</v>
      </c>
      <c r="F1528" s="1225">
        <v>14451</v>
      </c>
      <c r="G1528" s="1210" t="s">
        <v>8510</v>
      </c>
      <c r="H1528" s="1191" t="s">
        <v>7561</v>
      </c>
      <c r="I1528" s="1191" t="s">
        <v>21</v>
      </c>
      <c r="J1528" s="1193" t="s">
        <v>9663</v>
      </c>
      <c r="K1528" s="1191" t="s">
        <v>21</v>
      </c>
      <c r="L1528" s="1191">
        <v>981819296</v>
      </c>
      <c r="N1528" s="923"/>
      <c r="O1528" s="923"/>
      <c r="P1528" s="1170"/>
      <c r="Q1528" s="565"/>
      <c r="R1528" s="565"/>
      <c r="S1528" s="565"/>
      <c r="T1528" s="565"/>
      <c r="U1528" s="565"/>
      <c r="V1528" s="565"/>
    </row>
    <row r="1529" spans="1:22" s="566" customFormat="1" ht="27" customHeight="1" x14ac:dyDescent="0.25">
      <c r="A1529" s="1200">
        <v>1528</v>
      </c>
      <c r="B1529" s="1217">
        <v>2242205</v>
      </c>
      <c r="C1529" s="1218" t="s">
        <v>423</v>
      </c>
      <c r="D1529" s="1218" t="s">
        <v>1507</v>
      </c>
      <c r="E1529" s="1213" t="s">
        <v>21</v>
      </c>
      <c r="F1529" s="1219">
        <v>19254</v>
      </c>
      <c r="G1529" s="1215">
        <v>21945407</v>
      </c>
      <c r="H1529" s="1213" t="s">
        <v>1508</v>
      </c>
      <c r="I1529" s="1213" t="s">
        <v>21</v>
      </c>
      <c r="J1529" s="1216" t="s">
        <v>9663</v>
      </c>
      <c r="K1529" s="1213" t="s">
        <v>21</v>
      </c>
      <c r="L1529" s="1213">
        <v>981759786</v>
      </c>
      <c r="N1529" s="567"/>
      <c r="O1529" s="567"/>
      <c r="P1529" s="1172"/>
      <c r="U1529" s="565"/>
      <c r="V1529" s="565"/>
    </row>
    <row r="1530" spans="1:22" s="566" customFormat="1" ht="27" customHeight="1" x14ac:dyDescent="0.25">
      <c r="A1530" s="1200">
        <v>1529</v>
      </c>
      <c r="B1530" s="1208">
        <v>2261149</v>
      </c>
      <c r="C1530" s="1208" t="str">
        <f>VLOOKUP(B:B,'[2]censo_persona$final_a_censar_cs'!$I:$K,3,)</f>
        <v>BUENA VENTURA RAMON</v>
      </c>
      <c r="D1530" s="1192" t="s">
        <v>503</v>
      </c>
      <c r="E1530" s="1191" t="s">
        <v>21</v>
      </c>
      <c r="F1530" s="1202"/>
      <c r="G1530" s="1210">
        <v>986436332</v>
      </c>
      <c r="H1530" s="1191" t="s">
        <v>8775</v>
      </c>
      <c r="I1530" s="1191" t="s">
        <v>21</v>
      </c>
      <c r="J1530" s="1193" t="s">
        <v>9663</v>
      </c>
      <c r="K1530" s="1191" t="s">
        <v>21</v>
      </c>
      <c r="L1530" s="1191" t="s">
        <v>21</v>
      </c>
      <c r="M1530" s="565"/>
      <c r="N1530" s="682"/>
      <c r="O1530" s="682"/>
      <c r="P1530" s="1170"/>
      <c r="Q1530" s="565"/>
      <c r="R1530" s="565"/>
      <c r="S1530" s="565"/>
      <c r="T1530" s="565"/>
      <c r="U1530" s="565"/>
      <c r="V1530" s="565"/>
    </row>
    <row r="1531" spans="1:22" s="566" customFormat="1" ht="27" customHeight="1" x14ac:dyDescent="0.25">
      <c r="A1531" s="1200">
        <v>1530</v>
      </c>
      <c r="B1531" s="1211">
        <v>2310094</v>
      </c>
      <c r="C1531" s="1212" t="s">
        <v>316</v>
      </c>
      <c r="D1531" s="1212" t="s">
        <v>4003</v>
      </c>
      <c r="E1531" s="1213"/>
      <c r="F1531" s="1214">
        <v>14600</v>
      </c>
      <c r="G1531" s="1215">
        <v>210981404695</v>
      </c>
      <c r="H1531" s="1213" t="s">
        <v>6352</v>
      </c>
      <c r="I1531" s="1213" t="s">
        <v>6679</v>
      </c>
      <c r="J1531" s="1216" t="s">
        <v>9663</v>
      </c>
      <c r="K1531" s="1213" t="s">
        <v>6710</v>
      </c>
      <c r="L1531" s="1213">
        <v>984222357</v>
      </c>
      <c r="N1531" s="682"/>
      <c r="O1531" s="682"/>
      <c r="P1531" s="1170"/>
      <c r="Q1531" s="565"/>
      <c r="R1531" s="565"/>
      <c r="S1531" s="565"/>
      <c r="T1531" s="565"/>
      <c r="U1531" s="565"/>
      <c r="V1531" s="565"/>
    </row>
    <row r="1532" spans="1:22" s="566" customFormat="1" ht="27" customHeight="1" x14ac:dyDescent="0.25">
      <c r="A1532" s="1200">
        <v>1531</v>
      </c>
      <c r="B1532" s="1211">
        <v>2391688</v>
      </c>
      <c r="C1532" s="1212" t="s">
        <v>396</v>
      </c>
      <c r="D1532" s="1212" t="s">
        <v>6423</v>
      </c>
      <c r="E1532" s="1213"/>
      <c r="F1532" s="1214">
        <v>18024</v>
      </c>
      <c r="G1532" s="1215">
        <v>210981440947</v>
      </c>
      <c r="H1532" s="1213" t="s">
        <v>6354</v>
      </c>
      <c r="I1532" s="1213"/>
      <c r="J1532" s="1216" t="s">
        <v>9663</v>
      </c>
      <c r="K1532" s="1213"/>
      <c r="L1532" s="1213"/>
      <c r="N1532" s="682"/>
      <c r="O1532" s="682"/>
      <c r="P1532" s="1170"/>
      <c r="Q1532" s="565"/>
      <c r="R1532" s="565"/>
      <c r="S1532" s="565"/>
      <c r="T1532" s="565"/>
      <c r="U1532" s="565"/>
      <c r="V1532" s="565"/>
    </row>
    <row r="1533" spans="1:22" s="566" customFormat="1" ht="27" customHeight="1" x14ac:dyDescent="0.25">
      <c r="A1533" s="1200">
        <v>1532</v>
      </c>
      <c r="B1533" s="1211">
        <v>2528307</v>
      </c>
      <c r="C1533" s="1223" t="s">
        <v>1875</v>
      </c>
      <c r="D1533" s="1223" t="s">
        <v>8835</v>
      </c>
      <c r="E1533" s="1220" t="s">
        <v>21</v>
      </c>
      <c r="F1533" s="1224">
        <v>18961</v>
      </c>
      <c r="G1533" s="1194">
        <v>984442179</v>
      </c>
      <c r="H1533" s="1194" t="s">
        <v>8836</v>
      </c>
      <c r="I1533" s="1194" t="s">
        <v>21</v>
      </c>
      <c r="J1533" s="1197" t="s">
        <v>9663</v>
      </c>
      <c r="K1533" s="1194" t="s">
        <v>21</v>
      </c>
      <c r="L1533" s="1194" t="s">
        <v>21</v>
      </c>
      <c r="M1533" s="566" t="s">
        <v>9531</v>
      </c>
      <c r="N1533" s="923"/>
      <c r="O1533" s="923"/>
      <c r="P1533" s="1172"/>
      <c r="Q1533" s="565"/>
      <c r="R1533" s="565"/>
      <c r="S1533" s="565"/>
      <c r="T1533" s="565"/>
    </row>
    <row r="1534" spans="1:22" s="566" customFormat="1" ht="27" customHeight="1" x14ac:dyDescent="0.25">
      <c r="A1534" s="1200">
        <v>1533</v>
      </c>
      <c r="B1534" s="1217">
        <v>2547689</v>
      </c>
      <c r="C1534" s="1218" t="s">
        <v>1650</v>
      </c>
      <c r="D1534" s="1218" t="s">
        <v>2572</v>
      </c>
      <c r="E1534" s="1213" t="s">
        <v>21</v>
      </c>
      <c r="F1534" s="1219">
        <v>17937</v>
      </c>
      <c r="G1534" s="1215">
        <v>981503253</v>
      </c>
      <c r="H1534" s="1213" t="s">
        <v>4290</v>
      </c>
      <c r="I1534" s="1213" t="s">
        <v>21</v>
      </c>
      <c r="J1534" s="1216" t="s">
        <v>9663</v>
      </c>
      <c r="K1534" s="1213" t="s">
        <v>993</v>
      </c>
      <c r="L1534" s="1213" t="s">
        <v>21</v>
      </c>
      <c r="N1534" s="567"/>
      <c r="O1534" s="567"/>
      <c r="P1534" s="1172"/>
      <c r="U1534" s="565"/>
    </row>
    <row r="1535" spans="1:22" s="566" customFormat="1" ht="27" customHeight="1" x14ac:dyDescent="0.25">
      <c r="A1535" s="1200">
        <v>1534</v>
      </c>
      <c r="B1535" s="1217">
        <v>2870940</v>
      </c>
      <c r="C1535" s="1218" t="s">
        <v>3886</v>
      </c>
      <c r="D1535" s="1218" t="s">
        <v>439</v>
      </c>
      <c r="E1535" s="1213" t="s">
        <v>21</v>
      </c>
      <c r="F1535" s="1219">
        <v>19971</v>
      </c>
      <c r="G1535" s="1215">
        <v>984354359</v>
      </c>
      <c r="H1535" s="1213" t="s">
        <v>1126</v>
      </c>
      <c r="I1535" s="1213" t="s">
        <v>21</v>
      </c>
      <c r="J1535" s="1216" t="s">
        <v>9663</v>
      </c>
      <c r="K1535" s="1213" t="s">
        <v>21</v>
      </c>
      <c r="L1535" s="1213" t="s">
        <v>21</v>
      </c>
      <c r="N1535" s="567"/>
      <c r="O1535" s="567"/>
      <c r="P1535" s="1172"/>
      <c r="U1535" s="565"/>
    </row>
    <row r="1536" spans="1:22" s="566" customFormat="1" ht="27" customHeight="1" x14ac:dyDescent="0.2">
      <c r="A1536" s="1200">
        <v>1535</v>
      </c>
      <c r="B1536" s="1222">
        <v>3030449</v>
      </c>
      <c r="C1536" s="1223" t="s">
        <v>2169</v>
      </c>
      <c r="D1536" s="1223" t="s">
        <v>2170</v>
      </c>
      <c r="E1536" s="1197"/>
      <c r="F1536" s="1224">
        <v>17824</v>
      </c>
      <c r="G1536" s="1194"/>
      <c r="H1536" s="1194" t="s">
        <v>2171</v>
      </c>
      <c r="I1536" s="1194" t="s">
        <v>21</v>
      </c>
      <c r="J1536" s="1197" t="s">
        <v>9663</v>
      </c>
      <c r="K1536" s="1194" t="s">
        <v>21</v>
      </c>
      <c r="L1536" s="1194" t="s">
        <v>21</v>
      </c>
      <c r="M1536" s="567" t="s">
        <v>9412</v>
      </c>
      <c r="N1536" s="567"/>
      <c r="P1536" s="1172"/>
    </row>
    <row r="1537" spans="1:24" s="566" customFormat="1" ht="27" customHeight="1" x14ac:dyDescent="0.25">
      <c r="A1537" s="1200">
        <v>1536</v>
      </c>
      <c r="B1537" s="1217">
        <v>3928997</v>
      </c>
      <c r="C1537" s="1218" t="s">
        <v>5860</v>
      </c>
      <c r="D1537" s="1218" t="s">
        <v>319</v>
      </c>
      <c r="E1537" s="1213" t="s">
        <v>21</v>
      </c>
      <c r="F1537" s="1219">
        <v>17405</v>
      </c>
      <c r="G1537" s="1215">
        <v>982470214</v>
      </c>
      <c r="H1537" s="1213" t="s">
        <v>320</v>
      </c>
      <c r="I1537" s="1213" t="s">
        <v>21</v>
      </c>
      <c r="J1537" s="1216" t="s">
        <v>9663</v>
      </c>
      <c r="K1537" s="1213" t="s">
        <v>21</v>
      </c>
      <c r="L1537" s="1213" t="s">
        <v>21</v>
      </c>
      <c r="N1537" s="567"/>
      <c r="O1537" s="567"/>
      <c r="P1537" s="1172"/>
      <c r="U1537" s="565"/>
      <c r="W1537" s="565"/>
      <c r="X1537" s="565"/>
    </row>
    <row r="1538" spans="1:24" s="566" customFormat="1" ht="27" customHeight="1" x14ac:dyDescent="0.25">
      <c r="A1538" s="1200">
        <v>1537</v>
      </c>
      <c r="B1538" s="1208">
        <v>4138018</v>
      </c>
      <c r="C1538" s="1208" t="str">
        <f>VLOOKUP(B:B,'[2]censo_persona$final_a_censar_cs'!$I:$K,3,)</f>
        <v>RAMONA</v>
      </c>
      <c r="D1538" s="1192" t="s">
        <v>1205</v>
      </c>
      <c r="E1538" s="1191" t="s">
        <v>21</v>
      </c>
      <c r="F1538" s="1202">
        <v>18141</v>
      </c>
      <c r="G1538" s="1191">
        <v>984437805</v>
      </c>
      <c r="H1538" s="1191" t="s">
        <v>8888</v>
      </c>
      <c r="I1538" s="1191" t="s">
        <v>21</v>
      </c>
      <c r="J1538" s="1193" t="s">
        <v>9663</v>
      </c>
      <c r="K1538" s="1191" t="s">
        <v>21</v>
      </c>
      <c r="L1538" s="1191" t="s">
        <v>8889</v>
      </c>
      <c r="M1538" s="565"/>
      <c r="N1538" s="682"/>
      <c r="O1538" s="565"/>
      <c r="P1538" s="1170"/>
      <c r="Q1538" s="565"/>
      <c r="R1538" s="565"/>
      <c r="S1538" s="565"/>
      <c r="T1538" s="565"/>
      <c r="U1538" s="565"/>
      <c r="W1538" s="565"/>
      <c r="X1538" s="565"/>
    </row>
    <row r="1539" spans="1:24" s="566" customFormat="1" ht="27" customHeight="1" x14ac:dyDescent="0.25">
      <c r="A1539" s="1200">
        <v>1538</v>
      </c>
      <c r="B1539" s="1222">
        <v>4289674</v>
      </c>
      <c r="C1539" s="1222" t="s">
        <v>6093</v>
      </c>
      <c r="D1539" s="1223" t="s">
        <v>5610</v>
      </c>
      <c r="E1539" s="1194" t="s">
        <v>21</v>
      </c>
      <c r="F1539" s="1224">
        <v>19437</v>
      </c>
      <c r="G1539" s="1226">
        <v>983478306</v>
      </c>
      <c r="H1539" s="1194" t="s">
        <v>1713</v>
      </c>
      <c r="I1539" s="1194" t="s">
        <v>21</v>
      </c>
      <c r="J1539" s="1197" t="s">
        <v>9663</v>
      </c>
      <c r="K1539" s="1194" t="s">
        <v>21</v>
      </c>
      <c r="L1539" s="1194" t="s">
        <v>21</v>
      </c>
      <c r="M1539" s="566" t="s">
        <v>9393</v>
      </c>
      <c r="N1539" s="567"/>
      <c r="P1539" s="1172"/>
      <c r="W1539" s="565"/>
      <c r="X1539" s="565"/>
    </row>
    <row r="1540" spans="1:24" s="566" customFormat="1" ht="27" customHeight="1" x14ac:dyDescent="0.2">
      <c r="A1540" s="1200">
        <v>1539</v>
      </c>
      <c r="B1540" s="1217">
        <v>217393</v>
      </c>
      <c r="C1540" s="1218" t="s">
        <v>3942</v>
      </c>
      <c r="D1540" s="1218" t="s">
        <v>3943</v>
      </c>
      <c r="E1540" s="1213" t="s">
        <v>21</v>
      </c>
      <c r="F1540" s="1219">
        <v>13048</v>
      </c>
      <c r="G1540" s="1215">
        <v>981543516</v>
      </c>
      <c r="H1540" s="1213" t="s">
        <v>3945</v>
      </c>
      <c r="I1540" s="1200" t="s">
        <v>21</v>
      </c>
      <c r="J1540" s="1216" t="s">
        <v>9664</v>
      </c>
      <c r="K1540" s="1213" t="s">
        <v>21</v>
      </c>
      <c r="L1540" s="1213" t="s">
        <v>21</v>
      </c>
      <c r="N1540" s="567"/>
      <c r="O1540" s="567"/>
      <c r="P1540" s="1172"/>
    </row>
    <row r="1541" spans="1:24" s="566" customFormat="1" ht="27" customHeight="1" x14ac:dyDescent="0.25">
      <c r="A1541" s="1200">
        <v>1540</v>
      </c>
      <c r="B1541" s="1222">
        <v>225644</v>
      </c>
      <c r="C1541" s="1223" t="s">
        <v>6824</v>
      </c>
      <c r="D1541" s="1223" t="s">
        <v>6825</v>
      </c>
      <c r="E1541" s="1194" t="s">
        <v>21</v>
      </c>
      <c r="F1541" s="1224">
        <v>13487</v>
      </c>
      <c r="G1541" s="1194" t="s">
        <v>6826</v>
      </c>
      <c r="H1541" s="1194" t="s">
        <v>6827</v>
      </c>
      <c r="I1541" s="1194" t="s">
        <v>21</v>
      </c>
      <c r="J1541" s="1197" t="s">
        <v>9664</v>
      </c>
      <c r="K1541" s="1194" t="s">
        <v>21</v>
      </c>
      <c r="L1541" s="1194" t="s">
        <v>21</v>
      </c>
      <c r="M1541" s="566" t="s">
        <v>9531</v>
      </c>
      <c r="N1541" s="924" t="s">
        <v>6812</v>
      </c>
      <c r="O1541" s="923"/>
      <c r="P1541" s="1172"/>
      <c r="Q1541" s="565"/>
      <c r="R1541" s="565"/>
      <c r="S1541" s="565"/>
      <c r="T1541" s="565"/>
    </row>
    <row r="1542" spans="1:24" s="566" customFormat="1" ht="27" customHeight="1" x14ac:dyDescent="0.25">
      <c r="A1542" s="1200">
        <v>1541</v>
      </c>
      <c r="B1542" s="1208">
        <v>251156</v>
      </c>
      <c r="C1542" s="1192" t="s">
        <v>6904</v>
      </c>
      <c r="D1542" s="1192" t="s">
        <v>6905</v>
      </c>
      <c r="E1542" s="1191" t="s">
        <v>21</v>
      </c>
      <c r="F1542" s="1202">
        <v>16294</v>
      </c>
      <c r="G1542" s="1191" t="s">
        <v>6906</v>
      </c>
      <c r="H1542" s="1191" t="s">
        <v>6907</v>
      </c>
      <c r="I1542" s="1191" t="s">
        <v>21</v>
      </c>
      <c r="J1542" s="1193" t="s">
        <v>9664</v>
      </c>
      <c r="K1542" s="1191" t="s">
        <v>21</v>
      </c>
      <c r="L1542" s="1191" t="s">
        <v>21</v>
      </c>
      <c r="N1542" s="923"/>
      <c r="O1542" s="923"/>
      <c r="P1542" s="1170"/>
      <c r="Q1542" s="565"/>
      <c r="R1542" s="565"/>
      <c r="S1542" s="565"/>
      <c r="T1542" s="565"/>
    </row>
    <row r="1543" spans="1:24" s="566" customFormat="1" ht="27" customHeight="1" x14ac:dyDescent="0.2">
      <c r="A1543" s="1200">
        <v>1542</v>
      </c>
      <c r="B1543" s="1217">
        <v>282881</v>
      </c>
      <c r="C1543" s="1218" t="s">
        <v>3168</v>
      </c>
      <c r="D1543" s="1218" t="s">
        <v>5047</v>
      </c>
      <c r="E1543" s="1213" t="s">
        <v>21</v>
      </c>
      <c r="F1543" s="1219">
        <v>16965</v>
      </c>
      <c r="G1543" s="1215">
        <v>981533748</v>
      </c>
      <c r="H1543" s="1213" t="s">
        <v>2637</v>
      </c>
      <c r="I1543" s="1213" t="s">
        <v>21</v>
      </c>
      <c r="J1543" s="1216" t="s">
        <v>9664</v>
      </c>
      <c r="K1543" s="1213" t="s">
        <v>21</v>
      </c>
      <c r="L1543" s="1213" t="s">
        <v>21</v>
      </c>
      <c r="N1543" s="567"/>
      <c r="O1543" s="567"/>
      <c r="P1543" s="1172"/>
    </row>
    <row r="1544" spans="1:24" s="566" customFormat="1" ht="27" customHeight="1" x14ac:dyDescent="0.25">
      <c r="A1544" s="1200">
        <v>1543</v>
      </c>
      <c r="B1544" s="1208">
        <v>315970</v>
      </c>
      <c r="C1544" s="1192" t="s">
        <v>395</v>
      </c>
      <c r="D1544" s="1192" t="s">
        <v>5539</v>
      </c>
      <c r="E1544" s="1209" t="s">
        <v>21</v>
      </c>
      <c r="F1544" s="1191"/>
      <c r="G1544" s="1191" t="s">
        <v>7080</v>
      </c>
      <c r="H1544" s="1191" t="s">
        <v>7081</v>
      </c>
      <c r="I1544" s="1191" t="s">
        <v>21</v>
      </c>
      <c r="J1544" s="1193" t="s">
        <v>9664</v>
      </c>
      <c r="K1544" s="1191" t="s">
        <v>21</v>
      </c>
      <c r="L1544" s="1191" t="s">
        <v>21</v>
      </c>
      <c r="N1544" s="923"/>
      <c r="O1544" s="923"/>
      <c r="P1544" s="1170"/>
      <c r="Q1544" s="565"/>
      <c r="R1544" s="565"/>
      <c r="S1544" s="565"/>
      <c r="T1544" s="565"/>
      <c r="W1544" s="565"/>
      <c r="X1544" s="565"/>
    </row>
    <row r="1545" spans="1:24" s="566" customFormat="1" ht="27" customHeight="1" x14ac:dyDescent="0.25">
      <c r="A1545" s="1200">
        <v>1544</v>
      </c>
      <c r="B1545" s="1217">
        <v>434288</v>
      </c>
      <c r="C1545" s="1218" t="s">
        <v>4603</v>
      </c>
      <c r="D1545" s="1218" t="s">
        <v>5385</v>
      </c>
      <c r="E1545" s="1213" t="s">
        <v>21</v>
      </c>
      <c r="F1545" s="1219">
        <v>15815</v>
      </c>
      <c r="G1545" s="1215" t="s">
        <v>6369</v>
      </c>
      <c r="H1545" s="1213" t="s">
        <v>4801</v>
      </c>
      <c r="I1545" s="1200" t="s">
        <v>21</v>
      </c>
      <c r="J1545" s="1216" t="s">
        <v>9664</v>
      </c>
      <c r="K1545" s="1213" t="s">
        <v>21</v>
      </c>
      <c r="L1545" s="1213" t="s">
        <v>21</v>
      </c>
      <c r="N1545" s="567"/>
      <c r="O1545" s="567"/>
      <c r="P1545" s="1172"/>
      <c r="U1545" s="565"/>
      <c r="V1545" s="565"/>
      <c r="W1545" s="565"/>
      <c r="X1545" s="565"/>
    </row>
    <row r="1546" spans="1:24" s="566" customFormat="1" ht="27" customHeight="1" x14ac:dyDescent="0.25">
      <c r="A1546" s="1200">
        <v>1545</v>
      </c>
      <c r="B1546" s="1217">
        <v>474579</v>
      </c>
      <c r="C1546" s="1218" t="s">
        <v>5773</v>
      </c>
      <c r="D1546" s="1218" t="s">
        <v>2027</v>
      </c>
      <c r="E1546" s="1213" t="s">
        <v>21</v>
      </c>
      <c r="F1546" s="1219">
        <v>18589</v>
      </c>
      <c r="G1546" s="1215"/>
      <c r="H1546" s="1213" t="s">
        <v>2028</v>
      </c>
      <c r="I1546" s="1213" t="s">
        <v>21</v>
      </c>
      <c r="J1546" s="1216" t="s">
        <v>9664</v>
      </c>
      <c r="K1546" s="1213" t="s">
        <v>21</v>
      </c>
      <c r="L1546" s="1213" t="s">
        <v>21</v>
      </c>
      <c r="N1546" s="567"/>
      <c r="O1546" s="567"/>
      <c r="P1546" s="1172"/>
      <c r="U1546" s="565"/>
      <c r="V1546" s="565"/>
      <c r="W1546" s="565"/>
      <c r="X1546" s="565"/>
    </row>
    <row r="1547" spans="1:24" s="566" customFormat="1" ht="27" customHeight="1" x14ac:dyDescent="0.25">
      <c r="A1547" s="1200">
        <v>1546</v>
      </c>
      <c r="B1547" s="1217">
        <v>495713</v>
      </c>
      <c r="C1547" s="1218" t="s">
        <v>5792</v>
      </c>
      <c r="D1547" s="1218" t="s">
        <v>2635</v>
      </c>
      <c r="E1547" s="1213" t="s">
        <v>21</v>
      </c>
      <c r="F1547" s="1219">
        <v>20145</v>
      </c>
      <c r="G1547" s="1215">
        <v>981744140</v>
      </c>
      <c r="H1547" s="1213" t="s">
        <v>2637</v>
      </c>
      <c r="I1547" s="1213" t="s">
        <v>21</v>
      </c>
      <c r="J1547" s="1216" t="s">
        <v>9664</v>
      </c>
      <c r="K1547" s="1213" t="s">
        <v>21</v>
      </c>
      <c r="L1547" s="1213" t="s">
        <v>21</v>
      </c>
      <c r="N1547" s="567"/>
      <c r="O1547" s="567"/>
      <c r="P1547" s="1172"/>
      <c r="U1547" s="565"/>
      <c r="V1547" s="565"/>
      <c r="W1547" s="565"/>
      <c r="X1547" s="565"/>
    </row>
    <row r="1548" spans="1:24" s="566" customFormat="1" ht="27" customHeight="1" x14ac:dyDescent="0.25">
      <c r="A1548" s="1200">
        <v>1547</v>
      </c>
      <c r="B1548" s="1208">
        <v>570741</v>
      </c>
      <c r="C1548" s="1192" t="s">
        <v>1539</v>
      </c>
      <c r="D1548" s="1192" t="s">
        <v>7914</v>
      </c>
      <c r="E1548" s="1191" t="s">
        <v>21</v>
      </c>
      <c r="F1548" s="1191"/>
      <c r="G1548" s="1191" t="s">
        <v>7915</v>
      </c>
      <c r="H1548" s="1191" t="s">
        <v>7916</v>
      </c>
      <c r="I1548" s="1191" t="s">
        <v>21</v>
      </c>
      <c r="J1548" s="1193" t="s">
        <v>9664</v>
      </c>
      <c r="K1548" s="1191" t="s">
        <v>21</v>
      </c>
      <c r="L1548" s="1191" t="s">
        <v>21</v>
      </c>
      <c r="N1548" s="923"/>
      <c r="O1548" s="923"/>
      <c r="P1548" s="1170"/>
      <c r="Q1548" s="565"/>
      <c r="R1548" s="565"/>
      <c r="S1548" s="565"/>
      <c r="T1548" s="565"/>
      <c r="U1548" s="565"/>
      <c r="V1548" s="565"/>
      <c r="W1548" s="565"/>
      <c r="X1548" s="565"/>
    </row>
    <row r="1549" spans="1:24" s="566" customFormat="1" ht="27" customHeight="1" x14ac:dyDescent="0.25">
      <c r="A1549" s="1200">
        <v>1548</v>
      </c>
      <c r="B1549" s="1222">
        <v>579003</v>
      </c>
      <c r="C1549" s="1223" t="s">
        <v>1509</v>
      </c>
      <c r="D1549" s="1223" t="s">
        <v>7927</v>
      </c>
      <c r="E1549" s="1194" t="s">
        <v>21</v>
      </c>
      <c r="F1549" s="1224">
        <v>19633</v>
      </c>
      <c r="G1549" s="1194" t="s">
        <v>7928</v>
      </c>
      <c r="H1549" s="1194" t="s">
        <v>7929</v>
      </c>
      <c r="I1549" s="1194" t="s">
        <v>21</v>
      </c>
      <c r="J1549" s="1197" t="s">
        <v>9664</v>
      </c>
      <c r="K1549" s="1194" t="s">
        <v>21</v>
      </c>
      <c r="L1549" s="1194" t="s">
        <v>21</v>
      </c>
      <c r="M1549" s="566" t="s">
        <v>9531</v>
      </c>
      <c r="N1549" s="923"/>
      <c r="O1549" s="923"/>
      <c r="P1549" s="1172"/>
      <c r="Q1549" s="565"/>
      <c r="R1549" s="565"/>
      <c r="S1549" s="565"/>
      <c r="T1549" s="565"/>
      <c r="V1549" s="565"/>
      <c r="W1549" s="565"/>
      <c r="X1549" s="565"/>
    </row>
    <row r="1550" spans="1:24" s="566" customFormat="1" ht="27" customHeight="1" x14ac:dyDescent="0.25">
      <c r="A1550" s="1200">
        <v>1549</v>
      </c>
      <c r="B1550" s="1217">
        <v>598900</v>
      </c>
      <c r="C1550" s="1218" t="s">
        <v>1755</v>
      </c>
      <c r="D1550" s="1218" t="s">
        <v>1756</v>
      </c>
      <c r="E1550" s="1213" t="s">
        <v>21</v>
      </c>
      <c r="F1550" s="1219">
        <v>18400</v>
      </c>
      <c r="G1550" s="1215">
        <v>982510409</v>
      </c>
      <c r="H1550" s="1213" t="s">
        <v>1758</v>
      </c>
      <c r="I1550" s="1213" t="s">
        <v>21</v>
      </c>
      <c r="J1550" s="1216" t="s">
        <v>9664</v>
      </c>
      <c r="K1550" s="1213" t="s">
        <v>21</v>
      </c>
      <c r="L1550" s="1213" t="s">
        <v>21</v>
      </c>
      <c r="N1550" s="567"/>
      <c r="O1550" s="567"/>
      <c r="P1550" s="1172"/>
      <c r="U1550" s="565"/>
      <c r="V1550" s="565"/>
      <c r="W1550" s="565"/>
      <c r="X1550" s="565"/>
    </row>
    <row r="1551" spans="1:24" s="566" customFormat="1" ht="27" customHeight="1" x14ac:dyDescent="0.25">
      <c r="A1551" s="1200">
        <v>1550</v>
      </c>
      <c r="B1551" s="1222">
        <v>849921</v>
      </c>
      <c r="C1551" s="1223" t="s">
        <v>939</v>
      </c>
      <c r="D1551" s="1223" t="s">
        <v>8213</v>
      </c>
      <c r="E1551" s="1194" t="s">
        <v>21</v>
      </c>
      <c r="F1551" s="1224">
        <v>18100</v>
      </c>
      <c r="G1551" s="1194" t="s">
        <v>8214</v>
      </c>
      <c r="H1551" s="1194" t="s">
        <v>8215</v>
      </c>
      <c r="I1551" s="1194" t="s">
        <v>21</v>
      </c>
      <c r="J1551" s="1197" t="s">
        <v>9664</v>
      </c>
      <c r="K1551" s="1194" t="s">
        <v>21</v>
      </c>
      <c r="L1551" s="1194" t="s">
        <v>21</v>
      </c>
      <c r="M1551" s="566" t="s">
        <v>9531</v>
      </c>
      <c r="N1551" s="925"/>
      <c r="O1551" s="923"/>
      <c r="P1551" s="1172"/>
      <c r="Q1551" s="565"/>
      <c r="R1551" s="565"/>
      <c r="S1551" s="565"/>
      <c r="T1551" s="565"/>
      <c r="V1551" s="565"/>
      <c r="W1551" s="565"/>
      <c r="X1551" s="565"/>
    </row>
    <row r="1552" spans="1:24" s="566" customFormat="1" ht="27" customHeight="1" x14ac:dyDescent="0.25">
      <c r="A1552" s="1200">
        <v>1551</v>
      </c>
      <c r="B1552" s="1217">
        <v>910484</v>
      </c>
      <c r="C1552" s="1218" t="s">
        <v>5924</v>
      </c>
      <c r="D1552" s="1218" t="s">
        <v>4044</v>
      </c>
      <c r="E1552" s="1213" t="s">
        <v>21</v>
      </c>
      <c r="F1552" s="1219">
        <v>19899</v>
      </c>
      <c r="G1552" s="1215">
        <v>21920120</v>
      </c>
      <c r="H1552" s="1213" t="s">
        <v>4046</v>
      </c>
      <c r="I1552" s="1200" t="s">
        <v>21</v>
      </c>
      <c r="J1552" s="1216" t="s">
        <v>9664</v>
      </c>
      <c r="K1552" s="1213" t="s">
        <v>21</v>
      </c>
      <c r="L1552" s="1213" t="s">
        <v>21</v>
      </c>
      <c r="N1552" s="567"/>
      <c r="O1552" s="567"/>
      <c r="P1552" s="1172"/>
      <c r="U1552" s="565"/>
      <c r="V1552" s="565"/>
      <c r="W1552" s="565"/>
      <c r="X1552" s="565"/>
    </row>
    <row r="1553" spans="1:24" s="566" customFormat="1" ht="27" customHeight="1" x14ac:dyDescent="0.25">
      <c r="A1553" s="1200">
        <v>1552</v>
      </c>
      <c r="B1553" s="1211">
        <v>943106</v>
      </c>
      <c r="C1553" s="1212" t="s">
        <v>5822</v>
      </c>
      <c r="D1553" s="1212" t="s">
        <v>5505</v>
      </c>
      <c r="E1553" s="1213"/>
      <c r="F1553" s="1214">
        <v>19957</v>
      </c>
      <c r="G1553" s="1215">
        <v>210986969513</v>
      </c>
      <c r="H1553" s="1213" t="s">
        <v>6290</v>
      </c>
      <c r="I1553" s="1213"/>
      <c r="J1553" s="1216" t="s">
        <v>9664</v>
      </c>
      <c r="K1553" s="1213"/>
      <c r="L1553" s="1213"/>
      <c r="N1553" s="682"/>
      <c r="O1553" s="682"/>
      <c r="P1553" s="1170"/>
      <c r="Q1553" s="565"/>
      <c r="R1553" s="565"/>
      <c r="S1553" s="565"/>
      <c r="T1553" s="565"/>
      <c r="U1553" s="565"/>
      <c r="V1553" s="565"/>
      <c r="W1553" s="565"/>
      <c r="X1553" s="565"/>
    </row>
    <row r="1554" spans="1:24" s="566" customFormat="1" ht="27" customHeight="1" x14ac:dyDescent="0.25">
      <c r="A1554" s="1200">
        <v>1553</v>
      </c>
      <c r="B1554" s="1208">
        <v>1114979</v>
      </c>
      <c r="C1554" s="1192" t="s">
        <v>426</v>
      </c>
      <c r="D1554" s="1192" t="s">
        <v>5522</v>
      </c>
      <c r="E1554" s="1191" t="s">
        <v>21</v>
      </c>
      <c r="F1554" s="1202">
        <v>15454</v>
      </c>
      <c r="G1554" s="1210">
        <v>982220044</v>
      </c>
      <c r="H1554" s="1191" t="s">
        <v>8326</v>
      </c>
      <c r="I1554" s="1191" t="s">
        <v>21</v>
      </c>
      <c r="J1554" s="1193" t="s">
        <v>9664</v>
      </c>
      <c r="K1554" s="1209" t="s">
        <v>21</v>
      </c>
      <c r="L1554" s="1209" t="s">
        <v>21</v>
      </c>
      <c r="N1554" s="925"/>
      <c r="O1554" s="923"/>
      <c r="P1554" s="1170"/>
      <c r="Q1554" s="565"/>
      <c r="R1554" s="565"/>
      <c r="S1554" s="565"/>
      <c r="T1554" s="565"/>
      <c r="U1554" s="565"/>
      <c r="V1554" s="565"/>
      <c r="W1554" s="565"/>
      <c r="X1554" s="565"/>
    </row>
    <row r="1555" spans="1:24" s="566" customFormat="1" ht="27" customHeight="1" x14ac:dyDescent="0.25">
      <c r="A1555" s="1200">
        <v>1554</v>
      </c>
      <c r="B1555" s="1211">
        <v>1130248</v>
      </c>
      <c r="C1555" s="1192" t="s">
        <v>5926</v>
      </c>
      <c r="D1555" s="1192" t="s">
        <v>8329</v>
      </c>
      <c r="E1555" s="1209" t="s">
        <v>21</v>
      </c>
      <c r="F1555" s="1202">
        <v>18295</v>
      </c>
      <c r="G1555" s="1191" t="s">
        <v>8330</v>
      </c>
      <c r="H1555" s="1191" t="s">
        <v>8331</v>
      </c>
      <c r="I1555" s="1191" t="s">
        <v>21</v>
      </c>
      <c r="J1555" s="1193" t="s">
        <v>9664</v>
      </c>
      <c r="K1555" s="1191" t="s">
        <v>21</v>
      </c>
      <c r="L1555" s="1191" t="s">
        <v>21</v>
      </c>
      <c r="N1555" s="181"/>
      <c r="O1555" s="181"/>
      <c r="P1555" s="1170"/>
      <c r="Q1555" s="565"/>
      <c r="R1555" s="565"/>
      <c r="S1555" s="565"/>
      <c r="T1555" s="565"/>
      <c r="U1555" s="565"/>
      <c r="V1555" s="565"/>
      <c r="W1555" s="565"/>
      <c r="X1555" s="565"/>
    </row>
    <row r="1556" spans="1:24" s="566" customFormat="1" ht="27" customHeight="1" x14ac:dyDescent="0.25">
      <c r="A1556" s="1200">
        <v>1555</v>
      </c>
      <c r="B1556" s="1222">
        <v>1204082</v>
      </c>
      <c r="C1556" s="1223" t="s">
        <v>8389</v>
      </c>
      <c r="D1556" s="1223" t="s">
        <v>8390</v>
      </c>
      <c r="E1556" s="1220" t="s">
        <v>21</v>
      </c>
      <c r="F1556" s="1228">
        <v>18487</v>
      </c>
      <c r="G1556" s="1226" t="s">
        <v>8391</v>
      </c>
      <c r="H1556" s="1194" t="s">
        <v>8392</v>
      </c>
      <c r="I1556" s="1194" t="s">
        <v>21</v>
      </c>
      <c r="J1556" s="1197" t="s">
        <v>9664</v>
      </c>
      <c r="K1556" s="1220" t="s">
        <v>21</v>
      </c>
      <c r="L1556" s="1220" t="s">
        <v>21</v>
      </c>
      <c r="M1556" s="566" t="s">
        <v>9531</v>
      </c>
      <c r="N1556" s="925"/>
      <c r="O1556" s="923"/>
      <c r="P1556" s="1172"/>
      <c r="Q1556" s="565"/>
      <c r="R1556" s="565"/>
      <c r="S1556" s="565"/>
      <c r="T1556" s="565"/>
      <c r="V1556" s="565"/>
    </row>
    <row r="1557" spans="1:24" s="566" customFormat="1" ht="27" customHeight="1" x14ac:dyDescent="0.25">
      <c r="A1557" s="1200">
        <v>1556</v>
      </c>
      <c r="B1557" s="1217">
        <v>1368150</v>
      </c>
      <c r="C1557" s="1218" t="s">
        <v>406</v>
      </c>
      <c r="D1557" s="1218" t="s">
        <v>4655</v>
      </c>
      <c r="E1557" s="1213" t="s">
        <v>21</v>
      </c>
      <c r="F1557" s="1219">
        <v>18076</v>
      </c>
      <c r="G1557" s="1215">
        <v>984292526</v>
      </c>
      <c r="H1557" s="1213" t="s">
        <v>4657</v>
      </c>
      <c r="I1557" s="1200" t="s">
        <v>21</v>
      </c>
      <c r="J1557" s="1216" t="s">
        <v>9664</v>
      </c>
      <c r="K1557" s="1213" t="s">
        <v>21</v>
      </c>
      <c r="L1557" s="1213" t="s">
        <v>21</v>
      </c>
      <c r="N1557" s="567"/>
      <c r="O1557" s="567"/>
      <c r="P1557" s="1172"/>
      <c r="U1557" s="565"/>
      <c r="V1557" s="565"/>
    </row>
    <row r="1558" spans="1:24" s="566" customFormat="1" ht="27" customHeight="1" x14ac:dyDescent="0.25">
      <c r="A1558" s="1200">
        <v>1557</v>
      </c>
      <c r="B1558" s="1208">
        <v>1957313</v>
      </c>
      <c r="C1558" s="1192" t="s">
        <v>2450</v>
      </c>
      <c r="D1558" s="1192" t="s">
        <v>8678</v>
      </c>
      <c r="E1558" s="1191" t="s">
        <v>21</v>
      </c>
      <c r="F1558" s="1202">
        <v>15563</v>
      </c>
      <c r="G1558" s="1191" t="s">
        <v>8679</v>
      </c>
      <c r="H1558" s="1191" t="s">
        <v>8680</v>
      </c>
      <c r="I1558" s="1191" t="s">
        <v>21</v>
      </c>
      <c r="J1558" s="1193" t="s">
        <v>9664</v>
      </c>
      <c r="K1558" s="1191" t="s">
        <v>21</v>
      </c>
      <c r="L1558" s="1191" t="s">
        <v>21</v>
      </c>
      <c r="N1558" s="923"/>
      <c r="O1558" s="923"/>
      <c r="P1558" s="1170"/>
      <c r="Q1558" s="565"/>
      <c r="R1558" s="565"/>
      <c r="S1558" s="565"/>
      <c r="T1558" s="565"/>
      <c r="U1558" s="565"/>
    </row>
    <row r="1559" spans="1:24" s="566" customFormat="1" ht="27" customHeight="1" x14ac:dyDescent="0.25">
      <c r="A1559" s="1200">
        <v>1558</v>
      </c>
      <c r="B1559" s="1217">
        <v>2140387</v>
      </c>
      <c r="C1559" s="1218" t="s">
        <v>1419</v>
      </c>
      <c r="D1559" s="1218" t="s">
        <v>1420</v>
      </c>
      <c r="E1559" s="1213" t="s">
        <v>21</v>
      </c>
      <c r="F1559" s="1219">
        <v>14755</v>
      </c>
      <c r="G1559" s="1215">
        <v>972791330</v>
      </c>
      <c r="H1559" s="1213" t="s">
        <v>1422</v>
      </c>
      <c r="I1559" s="1213" t="s">
        <v>21</v>
      </c>
      <c r="J1559" s="1216" t="s">
        <v>9664</v>
      </c>
      <c r="K1559" s="1213" t="s">
        <v>21</v>
      </c>
      <c r="L1559" s="1213" t="s">
        <v>21</v>
      </c>
      <c r="N1559" s="567"/>
      <c r="O1559" s="567"/>
      <c r="P1559" s="1172"/>
      <c r="U1559" s="565"/>
      <c r="V1559" s="565"/>
    </row>
    <row r="1560" spans="1:24" s="566" customFormat="1" ht="27" customHeight="1" x14ac:dyDescent="0.25">
      <c r="A1560" s="1200">
        <v>1559</v>
      </c>
      <c r="B1560" s="1217">
        <v>2205793</v>
      </c>
      <c r="C1560" s="1218" t="s">
        <v>1423</v>
      </c>
      <c r="D1560" s="1218" t="s">
        <v>1424</v>
      </c>
      <c r="E1560" s="1213" t="s">
        <v>21</v>
      </c>
      <c r="F1560" s="1219">
        <v>15241</v>
      </c>
      <c r="G1560" s="1215">
        <v>972791330</v>
      </c>
      <c r="H1560" s="1213" t="s">
        <v>1422</v>
      </c>
      <c r="I1560" s="1213" t="s">
        <v>21</v>
      </c>
      <c r="J1560" s="1216" t="s">
        <v>9664</v>
      </c>
      <c r="K1560" s="1213" t="s">
        <v>21</v>
      </c>
      <c r="L1560" s="1213" t="s">
        <v>21</v>
      </c>
      <c r="N1560" s="567"/>
      <c r="O1560" s="567"/>
      <c r="P1560" s="1172"/>
      <c r="U1560" s="565"/>
      <c r="V1560" s="565"/>
    </row>
    <row r="1561" spans="1:24" s="566" customFormat="1" ht="27" customHeight="1" x14ac:dyDescent="0.25">
      <c r="A1561" s="1200">
        <v>1560</v>
      </c>
      <c r="B1561" s="1217">
        <v>2338903</v>
      </c>
      <c r="C1561" s="1218" t="s">
        <v>5788</v>
      </c>
      <c r="D1561" s="1218" t="s">
        <v>1337</v>
      </c>
      <c r="E1561" s="1213" t="s">
        <v>21</v>
      </c>
      <c r="F1561" s="1219">
        <v>20062</v>
      </c>
      <c r="G1561" s="1215">
        <v>981557642</v>
      </c>
      <c r="H1561" s="1213" t="s">
        <v>1339</v>
      </c>
      <c r="I1561" s="1213" t="s">
        <v>21</v>
      </c>
      <c r="J1561" s="1216" t="s">
        <v>9664</v>
      </c>
      <c r="K1561" s="1213" t="s">
        <v>21</v>
      </c>
      <c r="L1561" s="1213" t="s">
        <v>21</v>
      </c>
      <c r="N1561" s="567"/>
      <c r="O1561" s="567"/>
      <c r="P1561" s="1172"/>
      <c r="U1561" s="565"/>
      <c r="V1561" s="565"/>
    </row>
    <row r="1562" spans="1:24" s="566" customFormat="1" ht="27" customHeight="1" x14ac:dyDescent="0.25">
      <c r="A1562" s="1200">
        <v>1561</v>
      </c>
      <c r="B1562" s="1211">
        <v>2400648</v>
      </c>
      <c r="C1562" s="1218" t="s">
        <v>3866</v>
      </c>
      <c r="D1562" s="1218" t="s">
        <v>3867</v>
      </c>
      <c r="E1562" s="1213" t="s">
        <v>21</v>
      </c>
      <c r="F1562" s="1219">
        <v>12979</v>
      </c>
      <c r="G1562" s="1215">
        <v>981165811</v>
      </c>
      <c r="H1562" s="1213" t="s">
        <v>3869</v>
      </c>
      <c r="I1562" s="1200" t="s">
        <v>21</v>
      </c>
      <c r="J1562" s="1216" t="s">
        <v>9664</v>
      </c>
      <c r="K1562" s="1213" t="s">
        <v>21</v>
      </c>
      <c r="L1562" s="1213" t="s">
        <v>21</v>
      </c>
      <c r="N1562" s="567"/>
      <c r="O1562" s="567"/>
      <c r="P1562" s="1172"/>
      <c r="U1562" s="565"/>
      <c r="V1562" s="565"/>
    </row>
    <row r="1563" spans="1:24" s="566" customFormat="1" ht="27" customHeight="1" x14ac:dyDescent="0.25">
      <c r="A1563" s="1200">
        <v>1562</v>
      </c>
      <c r="B1563" s="1208">
        <v>2618508</v>
      </c>
      <c r="C1563" s="1192" t="s">
        <v>396</v>
      </c>
      <c r="D1563" s="1192" t="s">
        <v>8838</v>
      </c>
      <c r="E1563" s="1209" t="s">
        <v>21</v>
      </c>
      <c r="F1563" s="1202">
        <v>8576</v>
      </c>
      <c r="G1563" s="1210">
        <v>991698086</v>
      </c>
      <c r="H1563" s="1191" t="s">
        <v>8839</v>
      </c>
      <c r="I1563" s="1191" t="s">
        <v>21</v>
      </c>
      <c r="J1563" s="1193" t="s">
        <v>9664</v>
      </c>
      <c r="K1563" s="1191" t="s">
        <v>21</v>
      </c>
      <c r="L1563" s="1191" t="s">
        <v>21</v>
      </c>
      <c r="N1563" s="181"/>
      <c r="O1563" s="181"/>
      <c r="P1563" s="1170"/>
      <c r="Q1563" s="565"/>
      <c r="R1563" s="565"/>
      <c r="S1563" s="565"/>
      <c r="T1563" s="565"/>
      <c r="U1563" s="565"/>
    </row>
    <row r="1564" spans="1:24" s="566" customFormat="1" ht="27" customHeight="1" x14ac:dyDescent="0.25">
      <c r="A1564" s="1200">
        <v>1563</v>
      </c>
      <c r="B1564" s="1222">
        <v>3953977</v>
      </c>
      <c r="C1564" s="1222" t="s">
        <v>426</v>
      </c>
      <c r="D1564" s="1223" t="s">
        <v>427</v>
      </c>
      <c r="E1564" s="1194" t="s">
        <v>21</v>
      </c>
      <c r="F1564" s="1224">
        <v>19502</v>
      </c>
      <c r="G1564" s="1194" t="s">
        <v>8884</v>
      </c>
      <c r="H1564" s="1194" t="s">
        <v>8885</v>
      </c>
      <c r="I1564" s="1194" t="s">
        <v>21</v>
      </c>
      <c r="J1564" s="1197" t="s">
        <v>9664</v>
      </c>
      <c r="K1564" s="1194" t="s">
        <v>428</v>
      </c>
      <c r="L1564" s="1194" t="s">
        <v>8886</v>
      </c>
      <c r="M1564" s="567" t="s">
        <v>9393</v>
      </c>
      <c r="N1564" s="567"/>
      <c r="P1564" s="1170"/>
      <c r="Q1564" s="565"/>
      <c r="R1564" s="565"/>
      <c r="S1564" s="565"/>
      <c r="T1564" s="565"/>
      <c r="U1564" s="565"/>
      <c r="W1564" s="565"/>
      <c r="X1564" s="565"/>
    </row>
    <row r="1565" spans="1:24" s="566" customFormat="1" ht="27" customHeight="1" x14ac:dyDescent="0.25">
      <c r="A1565" s="1200">
        <v>1564</v>
      </c>
      <c r="B1565" s="1205">
        <v>625245</v>
      </c>
      <c r="C1565" s="1206" t="s">
        <v>9614</v>
      </c>
      <c r="D1565" s="1227" t="s">
        <v>9613</v>
      </c>
      <c r="E1565" s="1200"/>
      <c r="F1565" s="1207">
        <v>19327</v>
      </c>
      <c r="G1565" s="1200" t="s">
        <v>4359</v>
      </c>
      <c r="H1565" s="1200" t="s">
        <v>4360</v>
      </c>
      <c r="I1565" s="1200"/>
      <c r="J1565" s="1200" t="s">
        <v>40</v>
      </c>
      <c r="K1565" s="1200"/>
      <c r="L1565" s="1200"/>
      <c r="M1565" s="567" t="s">
        <v>9612</v>
      </c>
      <c r="N1565" s="567"/>
      <c r="O1565" s="567"/>
      <c r="P1565" s="1172"/>
      <c r="Q1565" s="565"/>
      <c r="R1565" s="565"/>
      <c r="S1565" s="565"/>
      <c r="T1565" s="565"/>
      <c r="U1565" s="565"/>
      <c r="V1565" s="565"/>
      <c r="W1565" s="565"/>
      <c r="X1565" s="565"/>
    </row>
    <row r="1566" spans="1:24" s="566" customFormat="1" ht="27" customHeight="1" x14ac:dyDescent="0.25">
      <c r="A1566" s="1200">
        <v>1565</v>
      </c>
      <c r="B1566" s="1205">
        <v>684687</v>
      </c>
      <c r="C1566" s="1206" t="s">
        <v>2226</v>
      </c>
      <c r="D1566" s="1206" t="s">
        <v>2227</v>
      </c>
      <c r="E1566" s="1200"/>
      <c r="F1566" s="1207">
        <v>13669</v>
      </c>
      <c r="G1566" s="1200">
        <v>983125748</v>
      </c>
      <c r="H1566" s="1200" t="s">
        <v>2229</v>
      </c>
      <c r="I1566" s="1200"/>
      <c r="J1566" s="1200" t="s">
        <v>40</v>
      </c>
      <c r="K1566" s="1200"/>
      <c r="L1566" s="1200"/>
      <c r="M1566" s="567" t="s">
        <v>9601</v>
      </c>
      <c r="N1566" s="567"/>
      <c r="O1566" s="567"/>
      <c r="P1566" s="1172"/>
      <c r="Q1566" s="565"/>
      <c r="R1566" s="565"/>
      <c r="S1566" s="565"/>
      <c r="T1566" s="565"/>
      <c r="U1566" s="565"/>
      <c r="V1566" s="565"/>
      <c r="W1566" s="565"/>
      <c r="X1566" s="565"/>
    </row>
    <row r="1567" spans="1:24" s="566" customFormat="1" ht="27" customHeight="1" x14ac:dyDescent="0.25">
      <c r="A1567" s="1200">
        <v>1566</v>
      </c>
      <c r="B1567" s="1205">
        <v>1983281</v>
      </c>
      <c r="C1567" s="1227" t="s">
        <v>9573</v>
      </c>
      <c r="D1567" s="1227" t="s">
        <v>9572</v>
      </c>
      <c r="E1567" s="1200"/>
      <c r="F1567" s="1207">
        <v>20034</v>
      </c>
      <c r="G1567" s="1200" t="s">
        <v>1788</v>
      </c>
      <c r="H1567" s="1200" t="s">
        <v>1789</v>
      </c>
      <c r="I1567" s="1200"/>
      <c r="J1567" s="1200" t="s">
        <v>40</v>
      </c>
      <c r="K1567" s="1200"/>
      <c r="L1567" s="1200"/>
      <c r="M1567" s="567" t="s">
        <v>9571</v>
      </c>
      <c r="N1567" s="567"/>
      <c r="P1567" s="1172"/>
      <c r="Q1567" s="565"/>
      <c r="R1567" s="565"/>
      <c r="S1567" s="565"/>
      <c r="T1567" s="565"/>
      <c r="U1567" s="565"/>
      <c r="V1567" s="565"/>
    </row>
    <row r="1568" spans="1:24" s="566" customFormat="1" ht="27" customHeight="1" x14ac:dyDescent="0.25">
      <c r="A1568" s="1200">
        <v>1567</v>
      </c>
      <c r="B1568" s="1208">
        <v>128838</v>
      </c>
      <c r="C1568" s="1192" t="s">
        <v>5856</v>
      </c>
      <c r="D1568" s="1192" t="s">
        <v>5550</v>
      </c>
      <c r="E1568" s="1191" t="s">
        <v>21</v>
      </c>
      <c r="F1568" s="1225">
        <v>10600</v>
      </c>
      <c r="G1568" s="1210" t="s">
        <v>6723</v>
      </c>
      <c r="H1568" s="1191" t="s">
        <v>6724</v>
      </c>
      <c r="I1568" s="1191" t="s">
        <v>21</v>
      </c>
      <c r="J1568" s="1193" t="s">
        <v>9665</v>
      </c>
      <c r="K1568" s="1191" t="s">
        <v>21</v>
      </c>
      <c r="L1568" s="1191" t="s">
        <v>21</v>
      </c>
      <c r="N1568" s="925"/>
      <c r="O1568" s="923"/>
      <c r="P1568" s="1170"/>
      <c r="Q1568" s="565"/>
      <c r="R1568" s="565"/>
      <c r="S1568" s="565"/>
      <c r="T1568" s="565"/>
    </row>
    <row r="1569" spans="1:24" s="566" customFormat="1" ht="27" customHeight="1" x14ac:dyDescent="0.25">
      <c r="A1569" s="1200">
        <v>1568</v>
      </c>
      <c r="B1569" s="1208">
        <v>173210</v>
      </c>
      <c r="C1569" s="1192" t="s">
        <v>6758</v>
      </c>
      <c r="D1569" s="1192" t="s">
        <v>6759</v>
      </c>
      <c r="E1569" s="1209" t="s">
        <v>21</v>
      </c>
      <c r="F1569" s="1225"/>
      <c r="G1569" s="1210" t="s">
        <v>6760</v>
      </c>
      <c r="H1569" s="1191" t="s">
        <v>6761</v>
      </c>
      <c r="I1569" s="1191" t="s">
        <v>21</v>
      </c>
      <c r="J1569" s="1193" t="s">
        <v>9665</v>
      </c>
      <c r="K1569" s="1209" t="s">
        <v>21</v>
      </c>
      <c r="L1569" s="1209" t="s">
        <v>21</v>
      </c>
      <c r="N1569" s="924"/>
      <c r="O1569" s="923"/>
      <c r="P1569" s="1170"/>
      <c r="Q1569" s="565"/>
      <c r="R1569" s="565"/>
      <c r="S1569" s="565"/>
      <c r="T1569" s="565"/>
    </row>
    <row r="1570" spans="1:24" s="566" customFormat="1" ht="27" customHeight="1" x14ac:dyDescent="0.2">
      <c r="A1570" s="1200">
        <v>1569</v>
      </c>
      <c r="B1570" s="1217">
        <v>186419</v>
      </c>
      <c r="C1570" s="1218" t="s">
        <v>5621</v>
      </c>
      <c r="D1570" s="1218" t="s">
        <v>5313</v>
      </c>
      <c r="E1570" s="1213" t="s">
        <v>21</v>
      </c>
      <c r="F1570" s="1219">
        <v>11256</v>
      </c>
      <c r="G1570" s="1215" t="s">
        <v>9745</v>
      </c>
      <c r="H1570" s="1213" t="s">
        <v>3651</v>
      </c>
      <c r="I1570" s="1213" t="s">
        <v>21</v>
      </c>
      <c r="J1570" s="1216" t="s">
        <v>9665</v>
      </c>
      <c r="K1570" s="1213" t="s">
        <v>21</v>
      </c>
      <c r="L1570" s="1213" t="s">
        <v>21</v>
      </c>
      <c r="N1570" s="567"/>
      <c r="O1570" s="567"/>
      <c r="P1570" s="1172"/>
    </row>
    <row r="1571" spans="1:24" s="566" customFormat="1" ht="27" customHeight="1" x14ac:dyDescent="0.25">
      <c r="A1571" s="1200">
        <v>1570</v>
      </c>
      <c r="B1571" s="1222">
        <v>190252</v>
      </c>
      <c r="C1571" s="1222" t="s">
        <v>6776</v>
      </c>
      <c r="D1571" s="1223" t="s">
        <v>6777</v>
      </c>
      <c r="E1571" s="1220" t="s">
        <v>21</v>
      </c>
      <c r="F1571" s="1224">
        <v>13001</v>
      </c>
      <c r="G1571" s="1194" t="s">
        <v>6778</v>
      </c>
      <c r="H1571" s="1194" t="s">
        <v>6779</v>
      </c>
      <c r="I1571" s="1194" t="s">
        <v>21</v>
      </c>
      <c r="J1571" s="1197" t="s">
        <v>9665</v>
      </c>
      <c r="K1571" s="1194" t="s">
        <v>21</v>
      </c>
      <c r="L1571" s="1194" t="s">
        <v>21</v>
      </c>
      <c r="M1571" s="566" t="s">
        <v>9393</v>
      </c>
      <c r="N1571" s="923"/>
      <c r="O1571" s="567"/>
      <c r="P1571" s="1172"/>
      <c r="Q1571" s="565"/>
      <c r="R1571" s="565"/>
      <c r="S1571" s="565"/>
      <c r="T1571" s="565"/>
    </row>
    <row r="1572" spans="1:24" s="566" customFormat="1" ht="27" customHeight="1" x14ac:dyDescent="0.25">
      <c r="A1572" s="1200">
        <v>1571</v>
      </c>
      <c r="B1572" s="1222">
        <v>233232</v>
      </c>
      <c r="C1572" s="1222" t="s">
        <v>6855</v>
      </c>
      <c r="D1572" s="1223" t="s">
        <v>6856</v>
      </c>
      <c r="E1572" s="1194" t="s">
        <v>21</v>
      </c>
      <c r="F1572" s="1224">
        <v>15875</v>
      </c>
      <c r="G1572" s="1194">
        <v>982962633</v>
      </c>
      <c r="H1572" s="1194" t="s">
        <v>6857</v>
      </c>
      <c r="I1572" s="1194" t="s">
        <v>21</v>
      </c>
      <c r="J1572" s="1197" t="s">
        <v>9665</v>
      </c>
      <c r="K1572" s="1220" t="s">
        <v>21</v>
      </c>
      <c r="L1572" s="1220" t="s">
        <v>21</v>
      </c>
      <c r="M1572" s="566" t="s">
        <v>9393</v>
      </c>
      <c r="N1572" s="923"/>
      <c r="O1572" s="567"/>
      <c r="P1572" s="1172"/>
      <c r="Q1572" s="565"/>
      <c r="R1572" s="565"/>
      <c r="S1572" s="565"/>
      <c r="T1572" s="565"/>
    </row>
    <row r="1573" spans="1:24" s="566" customFormat="1" ht="27" customHeight="1" x14ac:dyDescent="0.25">
      <c r="A1573" s="1200">
        <v>1572</v>
      </c>
      <c r="B1573" s="1211">
        <v>246265</v>
      </c>
      <c r="C1573" s="1192" t="s">
        <v>5904</v>
      </c>
      <c r="D1573" s="1192" t="s">
        <v>3233</v>
      </c>
      <c r="E1573" s="1191" t="s">
        <v>21</v>
      </c>
      <c r="F1573" s="1202">
        <v>13766</v>
      </c>
      <c r="G1573" s="1191" t="s">
        <v>6889</v>
      </c>
      <c r="H1573" s="1191" t="s">
        <v>6890</v>
      </c>
      <c r="I1573" s="1191" t="s">
        <v>21</v>
      </c>
      <c r="J1573" s="1193" t="s">
        <v>9665</v>
      </c>
      <c r="K1573" s="1191" t="s">
        <v>21</v>
      </c>
      <c r="L1573" s="1191" t="s">
        <v>21</v>
      </c>
      <c r="N1573" s="923"/>
      <c r="O1573" s="923"/>
      <c r="P1573" s="1170"/>
      <c r="Q1573" s="565"/>
      <c r="R1573" s="565"/>
      <c r="S1573" s="565"/>
      <c r="T1573" s="565"/>
    </row>
    <row r="1574" spans="1:24" s="566" customFormat="1" ht="27" customHeight="1" x14ac:dyDescent="0.25">
      <c r="A1574" s="1200">
        <v>1573</v>
      </c>
      <c r="B1574" s="1208">
        <v>252221</v>
      </c>
      <c r="C1574" s="1192" t="s">
        <v>2230</v>
      </c>
      <c r="D1574" s="1192" t="s">
        <v>6908</v>
      </c>
      <c r="E1574" s="1191" t="s">
        <v>21</v>
      </c>
      <c r="F1574" s="1202">
        <v>13002</v>
      </c>
      <c r="G1574" s="1210" t="s">
        <v>6909</v>
      </c>
      <c r="H1574" s="1191" t="s">
        <v>6910</v>
      </c>
      <c r="I1574" s="1191" t="s">
        <v>21</v>
      </c>
      <c r="J1574" s="1193" t="s">
        <v>9665</v>
      </c>
      <c r="K1574" s="1191" t="s">
        <v>21</v>
      </c>
      <c r="L1574" s="1191" t="s">
        <v>6911</v>
      </c>
      <c r="N1574" s="923"/>
      <c r="O1574" s="923"/>
      <c r="P1574" s="1170"/>
      <c r="Q1574" s="565"/>
      <c r="R1574" s="565"/>
      <c r="S1574" s="565"/>
      <c r="T1574" s="565"/>
    </row>
    <row r="1575" spans="1:24" s="566" customFormat="1" ht="27" customHeight="1" x14ac:dyDescent="0.2">
      <c r="A1575" s="1200">
        <v>1574</v>
      </c>
      <c r="B1575" s="1217">
        <v>258328</v>
      </c>
      <c r="C1575" s="1218" t="s">
        <v>6055</v>
      </c>
      <c r="D1575" s="1218" t="s">
        <v>1391</v>
      </c>
      <c r="E1575" s="1213" t="s">
        <v>21</v>
      </c>
      <c r="F1575" s="1219">
        <v>13814</v>
      </c>
      <c r="G1575" s="1215">
        <v>981183667</v>
      </c>
      <c r="H1575" s="1213" t="s">
        <v>4643</v>
      </c>
      <c r="I1575" s="1200" t="s">
        <v>21</v>
      </c>
      <c r="J1575" s="1216" t="s">
        <v>9665</v>
      </c>
      <c r="K1575" s="1213" t="s">
        <v>21</v>
      </c>
      <c r="L1575" s="1213" t="s">
        <v>21</v>
      </c>
      <c r="N1575" s="567"/>
      <c r="O1575" s="567"/>
      <c r="P1575" s="1172"/>
    </row>
    <row r="1576" spans="1:24" s="566" customFormat="1" ht="27" customHeight="1" x14ac:dyDescent="0.2">
      <c r="A1576" s="1200">
        <v>1575</v>
      </c>
      <c r="B1576" s="1211">
        <v>262286</v>
      </c>
      <c r="C1576" s="1218" t="s">
        <v>5647</v>
      </c>
      <c r="D1576" s="1218" t="s">
        <v>5326</v>
      </c>
      <c r="E1576" s="1213" t="s">
        <v>21</v>
      </c>
      <c r="F1576" s="1219">
        <v>13874</v>
      </c>
      <c r="G1576" s="1215">
        <v>21302784</v>
      </c>
      <c r="H1576" s="1213" t="s">
        <v>3532</v>
      </c>
      <c r="I1576" s="1213" t="s">
        <v>21</v>
      </c>
      <c r="J1576" s="1216" t="s">
        <v>9665</v>
      </c>
      <c r="K1576" s="1213" t="s">
        <v>21</v>
      </c>
      <c r="L1576" s="1213" t="s">
        <v>21</v>
      </c>
      <c r="N1576" s="567"/>
      <c r="O1576" s="567"/>
      <c r="P1576" s="1172"/>
    </row>
    <row r="1577" spans="1:24" s="566" customFormat="1" ht="27" customHeight="1" x14ac:dyDescent="0.2">
      <c r="A1577" s="1200">
        <v>1576</v>
      </c>
      <c r="B1577" s="1217">
        <v>269873</v>
      </c>
      <c r="C1577" s="1218" t="s">
        <v>1612</v>
      </c>
      <c r="D1577" s="1218" t="s">
        <v>5237</v>
      </c>
      <c r="E1577" s="1213" t="s">
        <v>21</v>
      </c>
      <c r="F1577" s="1219">
        <v>15570</v>
      </c>
      <c r="G1577" s="1215">
        <v>981626282</v>
      </c>
      <c r="H1577" s="1213" t="s">
        <v>2942</v>
      </c>
      <c r="I1577" s="1213" t="s">
        <v>21</v>
      </c>
      <c r="J1577" s="1216" t="s">
        <v>9665</v>
      </c>
      <c r="K1577" s="1213" t="s">
        <v>21</v>
      </c>
      <c r="L1577" s="1213" t="s">
        <v>21</v>
      </c>
      <c r="N1577" s="567"/>
      <c r="O1577" s="567"/>
      <c r="P1577" s="1172"/>
    </row>
    <row r="1578" spans="1:24" s="566" customFormat="1" ht="27" customHeight="1" x14ac:dyDescent="0.25">
      <c r="A1578" s="1200">
        <v>1577</v>
      </c>
      <c r="B1578" s="1211">
        <v>278530</v>
      </c>
      <c r="C1578" s="1222" t="str">
        <f>VLOOKUP(B:B,'[2]censo_persona$final_a_censar_cs'!$I:$K,3,)</f>
        <v>JUANA</v>
      </c>
      <c r="D1578" s="1223" t="s">
        <v>369</v>
      </c>
      <c r="E1578" s="1194" t="s">
        <v>21</v>
      </c>
      <c r="F1578" s="1224">
        <v>14389</v>
      </c>
      <c r="G1578" s="1226" t="s">
        <v>6974</v>
      </c>
      <c r="H1578" s="1194" t="s">
        <v>6975</v>
      </c>
      <c r="I1578" s="1194" t="s">
        <v>21</v>
      </c>
      <c r="J1578" s="1197" t="s">
        <v>9665</v>
      </c>
      <c r="K1578" s="1194" t="s">
        <v>21</v>
      </c>
      <c r="L1578" s="1194" t="s">
        <v>21</v>
      </c>
      <c r="M1578" s="565"/>
      <c r="N1578" s="682"/>
      <c r="O1578" s="682"/>
      <c r="P1578" s="1170"/>
      <c r="Q1578" s="565"/>
      <c r="R1578" s="565"/>
      <c r="S1578" s="565"/>
      <c r="T1578" s="565"/>
    </row>
    <row r="1579" spans="1:24" s="566" customFormat="1" ht="27" customHeight="1" x14ac:dyDescent="0.2">
      <c r="A1579" s="1200">
        <v>1578</v>
      </c>
      <c r="B1579" s="1211">
        <v>289614</v>
      </c>
      <c r="C1579" s="1223" t="s">
        <v>1500</v>
      </c>
      <c r="D1579" s="1223" t="s">
        <v>3118</v>
      </c>
      <c r="E1579" s="1194" t="s">
        <v>21</v>
      </c>
      <c r="F1579" s="1224">
        <v>14594</v>
      </c>
      <c r="G1579" s="1226">
        <v>982318376</v>
      </c>
      <c r="H1579" s="1194" t="s">
        <v>3120</v>
      </c>
      <c r="I1579" s="1194" t="s">
        <v>21</v>
      </c>
      <c r="J1579" s="1197" t="s">
        <v>9665</v>
      </c>
      <c r="K1579" s="1194" t="s">
        <v>21</v>
      </c>
      <c r="L1579" s="1194" t="s">
        <v>21</v>
      </c>
      <c r="M1579" s="566" t="s">
        <v>9531</v>
      </c>
      <c r="N1579" s="282"/>
      <c r="O1579" s="567"/>
      <c r="P1579" s="1172"/>
    </row>
    <row r="1580" spans="1:24" s="566" customFormat="1" ht="27" customHeight="1" x14ac:dyDescent="0.25">
      <c r="A1580" s="1200">
        <v>1579</v>
      </c>
      <c r="B1580" s="1217">
        <v>296697</v>
      </c>
      <c r="C1580" s="1218" t="s">
        <v>5658</v>
      </c>
      <c r="D1580" s="1218" t="s">
        <v>5334</v>
      </c>
      <c r="E1580" s="1213" t="s">
        <v>21</v>
      </c>
      <c r="F1580" s="1219">
        <v>16040</v>
      </c>
      <c r="G1580" s="1215" t="s">
        <v>9735</v>
      </c>
      <c r="H1580" s="1213" t="s">
        <v>3651</v>
      </c>
      <c r="I1580" s="1213" t="s">
        <v>21</v>
      </c>
      <c r="J1580" s="1216" t="s">
        <v>9665</v>
      </c>
      <c r="K1580" s="1213" t="s">
        <v>21</v>
      </c>
      <c r="L1580" s="1213" t="s">
        <v>21</v>
      </c>
      <c r="N1580" s="567"/>
      <c r="O1580" s="567"/>
      <c r="P1580" s="1172"/>
      <c r="W1580" s="565"/>
      <c r="X1580" s="565"/>
    </row>
    <row r="1581" spans="1:24" s="566" customFormat="1" ht="27" customHeight="1" x14ac:dyDescent="0.25">
      <c r="A1581" s="1200">
        <v>1580</v>
      </c>
      <c r="B1581" s="1208">
        <v>322292</v>
      </c>
      <c r="C1581" s="1192" t="s">
        <v>7115</v>
      </c>
      <c r="D1581" s="1192" t="s">
        <v>7116</v>
      </c>
      <c r="E1581" s="1209" t="s">
        <v>21</v>
      </c>
      <c r="F1581" s="1225">
        <v>14245</v>
      </c>
      <c r="G1581" s="1210">
        <v>985889721</v>
      </c>
      <c r="H1581" s="1191" t="s">
        <v>7117</v>
      </c>
      <c r="I1581" s="1191" t="s">
        <v>21</v>
      </c>
      <c r="J1581" s="1193" t="s">
        <v>9665</v>
      </c>
      <c r="K1581" s="1209" t="s">
        <v>21</v>
      </c>
      <c r="L1581" s="1209" t="s">
        <v>21</v>
      </c>
      <c r="N1581" s="197"/>
      <c r="O1581" s="181"/>
      <c r="P1581" s="1170"/>
      <c r="Q1581" s="565"/>
      <c r="R1581" s="565"/>
      <c r="S1581" s="565"/>
      <c r="T1581" s="565"/>
      <c r="W1581" s="565"/>
      <c r="X1581" s="565"/>
    </row>
    <row r="1582" spans="1:24" s="566" customFormat="1" ht="27" customHeight="1" x14ac:dyDescent="0.25">
      <c r="A1582" s="1200">
        <v>1581</v>
      </c>
      <c r="B1582" s="1222">
        <v>324488</v>
      </c>
      <c r="C1582" s="1223" t="s">
        <v>7120</v>
      </c>
      <c r="D1582" s="1223" t="s">
        <v>7121</v>
      </c>
      <c r="E1582" s="1194" t="s">
        <v>21</v>
      </c>
      <c r="F1582" s="1224">
        <v>15737</v>
      </c>
      <c r="G1582" s="1194" t="s">
        <v>7122</v>
      </c>
      <c r="H1582" s="1194" t="s">
        <v>7123</v>
      </c>
      <c r="I1582" s="1194" t="s">
        <v>21</v>
      </c>
      <c r="J1582" s="1197" t="s">
        <v>9665</v>
      </c>
      <c r="K1582" s="1220" t="s">
        <v>21</v>
      </c>
      <c r="L1582" s="1194" t="s">
        <v>7124</v>
      </c>
      <c r="M1582" s="566" t="s">
        <v>9531</v>
      </c>
      <c r="N1582" s="924"/>
      <c r="O1582" s="923"/>
      <c r="P1582" s="1172"/>
      <c r="Q1582" s="565"/>
      <c r="R1582" s="565"/>
      <c r="S1582" s="565"/>
      <c r="T1582" s="565"/>
      <c r="W1582" s="565"/>
      <c r="X1582" s="565"/>
    </row>
    <row r="1583" spans="1:24" s="566" customFormat="1" ht="27" customHeight="1" x14ac:dyDescent="0.25">
      <c r="A1583" s="1200">
        <v>1582</v>
      </c>
      <c r="B1583" s="1211">
        <v>326216</v>
      </c>
      <c r="C1583" s="1212" t="s">
        <v>5780</v>
      </c>
      <c r="D1583" s="1212" t="s">
        <v>6392</v>
      </c>
      <c r="E1583" s="1213"/>
      <c r="F1583" s="1214">
        <v>12744</v>
      </c>
      <c r="G1583" s="1215" t="s">
        <v>9744</v>
      </c>
      <c r="H1583" s="1213" t="s">
        <v>6130</v>
      </c>
      <c r="I1583" s="1213" t="s">
        <v>6627</v>
      </c>
      <c r="J1583" s="1216" t="s">
        <v>9665</v>
      </c>
      <c r="K1583" s="1213" t="s">
        <v>6689</v>
      </c>
      <c r="L1583" s="1213"/>
      <c r="N1583" s="682"/>
      <c r="O1583" s="682"/>
      <c r="P1583" s="1170"/>
      <c r="Q1583" s="565"/>
      <c r="R1583" s="565"/>
      <c r="S1583" s="565"/>
      <c r="T1583" s="565"/>
      <c r="W1583" s="565"/>
      <c r="X1583" s="565"/>
    </row>
    <row r="1584" spans="1:24" s="566" customFormat="1" ht="27" customHeight="1" x14ac:dyDescent="0.25">
      <c r="A1584" s="1200">
        <v>1583</v>
      </c>
      <c r="B1584" s="1208">
        <v>334430</v>
      </c>
      <c r="C1584" s="1192" t="s">
        <v>5735</v>
      </c>
      <c r="D1584" s="1192" t="s">
        <v>359</v>
      </c>
      <c r="E1584" s="1209" t="s">
        <v>21</v>
      </c>
      <c r="F1584" s="1202">
        <v>16884</v>
      </c>
      <c r="G1584" s="1210" t="s">
        <v>7134</v>
      </c>
      <c r="H1584" s="1191" t="s">
        <v>7135</v>
      </c>
      <c r="I1584" s="1191" t="s">
        <v>21</v>
      </c>
      <c r="J1584" s="1193" t="s">
        <v>9665</v>
      </c>
      <c r="K1584" s="1191" t="s">
        <v>21</v>
      </c>
      <c r="L1584" s="1191" t="s">
        <v>21</v>
      </c>
      <c r="N1584" s="923"/>
      <c r="O1584" s="923"/>
      <c r="P1584" s="1170"/>
      <c r="Q1584" s="565"/>
      <c r="R1584" s="565"/>
      <c r="S1584" s="565"/>
      <c r="T1584" s="565"/>
      <c r="W1584" s="565"/>
      <c r="X1584" s="565"/>
    </row>
    <row r="1585" spans="1:24" s="566" customFormat="1" ht="27" customHeight="1" x14ac:dyDescent="0.25">
      <c r="A1585" s="1200">
        <v>1584</v>
      </c>
      <c r="B1585" s="1211">
        <v>342847</v>
      </c>
      <c r="C1585" s="1212" t="s">
        <v>2172</v>
      </c>
      <c r="D1585" s="1212" t="s">
        <v>6398</v>
      </c>
      <c r="E1585" s="1213"/>
      <c r="F1585" s="1214">
        <v>18050</v>
      </c>
      <c r="G1585" s="1215">
        <v>981891143</v>
      </c>
      <c r="H1585" s="1213" t="s">
        <v>6139</v>
      </c>
      <c r="I1585" s="1213" t="s">
        <v>6629</v>
      </c>
      <c r="J1585" s="1216" t="s">
        <v>9665</v>
      </c>
      <c r="K1585" s="1213"/>
      <c r="L1585" s="1213"/>
      <c r="N1585" s="682"/>
      <c r="O1585" s="682"/>
      <c r="P1585" s="1170"/>
      <c r="Q1585" s="565"/>
      <c r="R1585" s="565"/>
      <c r="S1585" s="565"/>
      <c r="T1585" s="565"/>
      <c r="V1585" s="565"/>
      <c r="W1585" s="565"/>
      <c r="X1585" s="565"/>
    </row>
    <row r="1586" spans="1:24" s="566" customFormat="1" ht="27" customHeight="1" x14ac:dyDescent="0.25">
      <c r="A1586" s="1200">
        <v>1585</v>
      </c>
      <c r="B1586" s="1211">
        <v>367999</v>
      </c>
      <c r="C1586" s="1223" t="s">
        <v>6535</v>
      </c>
      <c r="D1586" s="1223" t="s">
        <v>7239</v>
      </c>
      <c r="E1586" s="1194" t="s">
        <v>21</v>
      </c>
      <c r="F1586" s="1224">
        <v>18391</v>
      </c>
      <c r="G1586" s="1194" t="s">
        <v>7240</v>
      </c>
      <c r="H1586" s="1194" t="s">
        <v>7241</v>
      </c>
      <c r="I1586" s="1194" t="s">
        <v>21</v>
      </c>
      <c r="J1586" s="1197" t="s">
        <v>9665</v>
      </c>
      <c r="K1586" s="1194" t="s">
        <v>21</v>
      </c>
      <c r="L1586" s="1194" t="s">
        <v>21</v>
      </c>
      <c r="M1586" s="566" t="s">
        <v>9531</v>
      </c>
      <c r="N1586" s="923"/>
      <c r="O1586" s="923"/>
      <c r="P1586" s="1172"/>
      <c r="Q1586" s="565"/>
      <c r="R1586" s="565"/>
      <c r="S1586" s="565"/>
      <c r="T1586" s="565"/>
      <c r="V1586" s="565"/>
      <c r="W1586" s="565"/>
      <c r="X1586" s="565"/>
    </row>
    <row r="1587" spans="1:24" s="566" customFormat="1" ht="27" customHeight="1" x14ac:dyDescent="0.25">
      <c r="A1587" s="1200">
        <v>1586</v>
      </c>
      <c r="B1587" s="1211">
        <v>368831</v>
      </c>
      <c r="C1587" s="1223" t="s">
        <v>7242</v>
      </c>
      <c r="D1587" s="1223" t="s">
        <v>7243</v>
      </c>
      <c r="E1587" s="1194" t="s">
        <v>21</v>
      </c>
      <c r="F1587" s="1224">
        <v>17785</v>
      </c>
      <c r="G1587" s="1194">
        <v>982243752</v>
      </c>
      <c r="H1587" s="1194" t="s">
        <v>7244</v>
      </c>
      <c r="I1587" s="1194" t="s">
        <v>21</v>
      </c>
      <c r="J1587" s="1197" t="s">
        <v>9665</v>
      </c>
      <c r="K1587" s="1194" t="s">
        <v>21</v>
      </c>
      <c r="L1587" s="1194" t="s">
        <v>21</v>
      </c>
      <c r="M1587" s="566" t="s">
        <v>9531</v>
      </c>
      <c r="N1587" s="923"/>
      <c r="O1587" s="923"/>
      <c r="P1587" s="1172"/>
      <c r="Q1587" s="565"/>
      <c r="R1587" s="565"/>
      <c r="S1587" s="565"/>
      <c r="T1587" s="565"/>
      <c r="V1587" s="565"/>
      <c r="W1587" s="565"/>
      <c r="X1587" s="565"/>
    </row>
    <row r="1588" spans="1:24" s="566" customFormat="1" ht="27" customHeight="1" x14ac:dyDescent="0.25">
      <c r="A1588" s="1200">
        <v>1587</v>
      </c>
      <c r="B1588" s="1208">
        <v>369727</v>
      </c>
      <c r="C1588" s="1192" t="s">
        <v>1419</v>
      </c>
      <c r="D1588" s="1192" t="s">
        <v>7248</v>
      </c>
      <c r="E1588" s="1209" t="s">
        <v>21</v>
      </c>
      <c r="F1588" s="1202">
        <v>16067</v>
      </c>
      <c r="G1588" s="1191" t="s">
        <v>7249</v>
      </c>
      <c r="H1588" s="1191" t="s">
        <v>7250</v>
      </c>
      <c r="I1588" s="1191" t="s">
        <v>21</v>
      </c>
      <c r="J1588" s="1193" t="s">
        <v>9665</v>
      </c>
      <c r="K1588" s="1191" t="s">
        <v>7251</v>
      </c>
      <c r="L1588" s="1191" t="s">
        <v>7252</v>
      </c>
      <c r="N1588" s="181"/>
      <c r="O1588" s="181"/>
      <c r="P1588" s="1170"/>
      <c r="Q1588" s="565"/>
      <c r="R1588" s="565"/>
      <c r="S1588" s="565"/>
      <c r="T1588" s="565"/>
      <c r="V1588" s="565"/>
      <c r="W1588" s="565"/>
      <c r="X1588" s="565"/>
    </row>
    <row r="1589" spans="1:24" s="566" customFormat="1" ht="27" customHeight="1" x14ac:dyDescent="0.25">
      <c r="A1589" s="1200">
        <v>1588</v>
      </c>
      <c r="B1589" s="1211">
        <v>372405</v>
      </c>
      <c r="C1589" s="1218" t="s">
        <v>306</v>
      </c>
      <c r="D1589" s="1218" t="s">
        <v>4637</v>
      </c>
      <c r="E1589" s="1213" t="s">
        <v>21</v>
      </c>
      <c r="F1589" s="1219">
        <v>15825</v>
      </c>
      <c r="G1589" s="1215">
        <v>991678027</v>
      </c>
      <c r="H1589" s="1213" t="s">
        <v>2072</v>
      </c>
      <c r="I1589" s="1200" t="s">
        <v>21</v>
      </c>
      <c r="J1589" s="1216" t="s">
        <v>9665</v>
      </c>
      <c r="K1589" s="1213" t="s">
        <v>21</v>
      </c>
      <c r="L1589" s="1213" t="s">
        <v>21</v>
      </c>
      <c r="N1589" s="567"/>
      <c r="O1589" s="567"/>
      <c r="P1589" s="1172"/>
      <c r="V1589" s="565"/>
      <c r="W1589" s="565"/>
      <c r="X1589" s="565"/>
    </row>
    <row r="1590" spans="1:24" s="566" customFormat="1" ht="27" customHeight="1" x14ac:dyDescent="0.25">
      <c r="A1590" s="1200">
        <v>1589</v>
      </c>
      <c r="B1590" s="1217">
        <v>381732</v>
      </c>
      <c r="C1590" s="1218" t="s">
        <v>3335</v>
      </c>
      <c r="D1590" s="1218" t="s">
        <v>3336</v>
      </c>
      <c r="E1590" s="1213" t="s">
        <v>21</v>
      </c>
      <c r="F1590" s="1219">
        <v>19152</v>
      </c>
      <c r="G1590" s="1215">
        <v>982772822</v>
      </c>
      <c r="H1590" s="1213" t="s">
        <v>3334</v>
      </c>
      <c r="I1590" s="1213" t="s">
        <v>21</v>
      </c>
      <c r="J1590" s="1216" t="s">
        <v>9665</v>
      </c>
      <c r="K1590" s="1213" t="s">
        <v>21</v>
      </c>
      <c r="L1590" s="1213" t="s">
        <v>21</v>
      </c>
      <c r="N1590" s="567"/>
      <c r="O1590" s="567"/>
      <c r="P1590" s="1172"/>
      <c r="V1590" s="565"/>
      <c r="W1590" s="565"/>
      <c r="X1590" s="565"/>
    </row>
    <row r="1591" spans="1:24" s="566" customFormat="1" ht="27" customHeight="1" x14ac:dyDescent="0.25">
      <c r="A1591" s="1200">
        <v>1590</v>
      </c>
      <c r="B1591" s="1222">
        <v>382067</v>
      </c>
      <c r="C1591" s="1223" t="s">
        <v>5705</v>
      </c>
      <c r="D1591" s="1223" t="s">
        <v>2497</v>
      </c>
      <c r="E1591" s="1194" t="s">
        <v>21</v>
      </c>
      <c r="F1591" s="1224">
        <v>18121</v>
      </c>
      <c r="G1591" s="1226">
        <v>961533797</v>
      </c>
      <c r="H1591" s="1194" t="s">
        <v>2499</v>
      </c>
      <c r="I1591" s="1194" t="s">
        <v>21</v>
      </c>
      <c r="J1591" s="1197" t="s">
        <v>9665</v>
      </c>
      <c r="K1591" s="1194" t="s">
        <v>21</v>
      </c>
      <c r="L1591" s="1194" t="s">
        <v>21</v>
      </c>
      <c r="M1591" s="566" t="s">
        <v>9531</v>
      </c>
      <c r="N1591" s="282"/>
      <c r="O1591" s="567"/>
      <c r="P1591" s="1172"/>
      <c r="V1591" s="565"/>
      <c r="W1591" s="565"/>
      <c r="X1591" s="565"/>
    </row>
    <row r="1592" spans="1:24" s="566" customFormat="1" ht="27" customHeight="1" x14ac:dyDescent="0.25">
      <c r="A1592" s="1200">
        <v>1591</v>
      </c>
      <c r="B1592" s="1208">
        <v>384097</v>
      </c>
      <c r="C1592" s="1192" t="s">
        <v>7310</v>
      </c>
      <c r="D1592" s="1192" t="s">
        <v>7311</v>
      </c>
      <c r="E1592" s="1191" t="s">
        <v>21</v>
      </c>
      <c r="F1592" s="1225">
        <v>18010</v>
      </c>
      <c r="G1592" s="1191" t="s">
        <v>7312</v>
      </c>
      <c r="H1592" s="1191" t="s">
        <v>7313</v>
      </c>
      <c r="I1592" s="1191" t="s">
        <v>21</v>
      </c>
      <c r="J1592" s="1193" t="s">
        <v>9665</v>
      </c>
      <c r="K1592" s="1209" t="s">
        <v>21</v>
      </c>
      <c r="L1592" s="1209" t="s">
        <v>21</v>
      </c>
      <c r="N1592" s="924"/>
      <c r="O1592" s="923"/>
      <c r="P1592" s="1170"/>
      <c r="Q1592" s="565"/>
      <c r="R1592" s="565"/>
      <c r="S1592" s="565"/>
      <c r="T1592" s="565"/>
      <c r="V1592" s="565"/>
      <c r="W1592" s="565"/>
      <c r="X1592" s="565"/>
    </row>
    <row r="1593" spans="1:24" s="566" customFormat="1" ht="27" customHeight="1" x14ac:dyDescent="0.25">
      <c r="A1593" s="1200">
        <v>1592</v>
      </c>
      <c r="B1593" s="1222">
        <v>392233</v>
      </c>
      <c r="C1593" s="1223" t="s">
        <v>7332</v>
      </c>
      <c r="D1593" s="1223" t="s">
        <v>7333</v>
      </c>
      <c r="E1593" s="1220" t="s">
        <v>21</v>
      </c>
      <c r="F1593" s="1224">
        <v>19429</v>
      </c>
      <c r="G1593" s="1194" t="s">
        <v>7334</v>
      </c>
      <c r="H1593" s="1194" t="s">
        <v>7335</v>
      </c>
      <c r="I1593" s="1194" t="s">
        <v>21</v>
      </c>
      <c r="J1593" s="1197" t="s">
        <v>9665</v>
      </c>
      <c r="K1593" s="1194" t="s">
        <v>21</v>
      </c>
      <c r="L1593" s="1194"/>
      <c r="M1593" s="566" t="s">
        <v>9531</v>
      </c>
      <c r="N1593" s="181"/>
      <c r="O1593" s="181"/>
      <c r="P1593" s="1172"/>
      <c r="Q1593" s="565"/>
      <c r="R1593" s="565"/>
      <c r="S1593" s="565"/>
      <c r="T1593" s="565"/>
      <c r="V1593" s="565"/>
      <c r="W1593" s="565"/>
      <c r="X1593" s="565"/>
    </row>
    <row r="1594" spans="1:24" s="566" customFormat="1" ht="27" customHeight="1" x14ac:dyDescent="0.25">
      <c r="A1594" s="1200">
        <v>1593</v>
      </c>
      <c r="B1594" s="1217">
        <v>395861</v>
      </c>
      <c r="C1594" s="1218" t="s">
        <v>5716</v>
      </c>
      <c r="D1594" s="1218" t="s">
        <v>5367</v>
      </c>
      <c r="E1594" s="1213" t="s">
        <v>21</v>
      </c>
      <c r="F1594" s="1219">
        <v>15491</v>
      </c>
      <c r="G1594" s="1215">
        <v>981447613</v>
      </c>
      <c r="H1594" s="1213" t="s">
        <v>4185</v>
      </c>
      <c r="I1594" s="1200" t="s">
        <v>21</v>
      </c>
      <c r="J1594" s="1216" t="s">
        <v>9665</v>
      </c>
      <c r="K1594" s="1213" t="s">
        <v>21</v>
      </c>
      <c r="L1594" s="1213" t="s">
        <v>21</v>
      </c>
      <c r="N1594" s="567"/>
      <c r="O1594" s="567"/>
      <c r="P1594" s="1172"/>
      <c r="V1594" s="565"/>
      <c r="W1594" s="565"/>
      <c r="X1594" s="565"/>
    </row>
    <row r="1595" spans="1:24" s="566" customFormat="1" ht="27" customHeight="1" x14ac:dyDescent="0.25">
      <c r="A1595" s="1200">
        <v>1594</v>
      </c>
      <c r="B1595" s="1208">
        <v>401243</v>
      </c>
      <c r="C1595" s="1192" t="s">
        <v>7384</v>
      </c>
      <c r="D1595" s="1192" t="s">
        <v>7385</v>
      </c>
      <c r="E1595" s="1191"/>
      <c r="F1595" s="1202">
        <v>17274</v>
      </c>
      <c r="G1595" s="1191" t="s">
        <v>7386</v>
      </c>
      <c r="H1595" s="1191" t="s">
        <v>7387</v>
      </c>
      <c r="I1595" s="1191" t="s">
        <v>7388</v>
      </c>
      <c r="J1595" s="1193" t="s">
        <v>9665</v>
      </c>
      <c r="K1595" s="1209" t="s">
        <v>21</v>
      </c>
      <c r="L1595" s="1209" t="s">
        <v>21</v>
      </c>
      <c r="N1595" s="924"/>
      <c r="O1595" s="923"/>
      <c r="P1595" s="1170"/>
      <c r="Q1595" s="565"/>
      <c r="R1595" s="565"/>
      <c r="S1595" s="565"/>
      <c r="T1595" s="565"/>
      <c r="V1595" s="565"/>
      <c r="W1595" s="565"/>
      <c r="X1595" s="565"/>
    </row>
    <row r="1596" spans="1:24" ht="27" customHeight="1" x14ac:dyDescent="0.25">
      <c r="A1596" s="1200">
        <v>1595</v>
      </c>
      <c r="B1596" s="1217">
        <v>407486</v>
      </c>
      <c r="C1596" s="1218" t="s">
        <v>460</v>
      </c>
      <c r="D1596" s="1218" t="s">
        <v>461</v>
      </c>
      <c r="E1596" s="1213" t="s">
        <v>21</v>
      </c>
      <c r="F1596" s="1219">
        <v>18418</v>
      </c>
      <c r="G1596" s="1215">
        <v>993536607</v>
      </c>
      <c r="H1596" s="1213" t="s">
        <v>462</v>
      </c>
      <c r="I1596" s="1213" t="s">
        <v>21</v>
      </c>
      <c r="J1596" s="1216" t="s">
        <v>9665</v>
      </c>
      <c r="K1596" s="1213" t="s">
        <v>21</v>
      </c>
      <c r="L1596" s="1213" t="s">
        <v>21</v>
      </c>
      <c r="M1596" s="566"/>
      <c r="N1596" s="567"/>
      <c r="O1596" s="1036"/>
      <c r="P1596" s="1172"/>
      <c r="Q1596" s="566"/>
      <c r="R1596" s="566"/>
      <c r="S1596" s="566"/>
      <c r="T1596" s="566"/>
      <c r="U1596" s="566"/>
    </row>
    <row r="1597" spans="1:24" ht="27" customHeight="1" x14ac:dyDescent="0.25">
      <c r="A1597" s="1200">
        <v>1596</v>
      </c>
      <c r="B1597" s="1222">
        <v>408736</v>
      </c>
      <c r="C1597" s="1223" t="s">
        <v>3422</v>
      </c>
      <c r="D1597" s="1223" t="s">
        <v>3422</v>
      </c>
      <c r="E1597" s="1235"/>
      <c r="F1597" s="1224">
        <v>18425</v>
      </c>
      <c r="G1597" s="1194" t="s">
        <v>3423</v>
      </c>
      <c r="H1597" s="1194" t="s">
        <v>3424</v>
      </c>
      <c r="I1597" s="1194" t="s">
        <v>21</v>
      </c>
      <c r="J1597" s="1197" t="s">
        <v>9665</v>
      </c>
      <c r="K1597" s="1194" t="s">
        <v>21</v>
      </c>
      <c r="L1597" s="1194" t="s">
        <v>21</v>
      </c>
      <c r="M1597" s="567" t="s">
        <v>9393</v>
      </c>
      <c r="N1597" s="567"/>
      <c r="O1597" s="1036"/>
      <c r="P1597" s="1172"/>
      <c r="Q1597" s="566"/>
      <c r="R1597" s="566"/>
      <c r="S1597" s="566"/>
      <c r="T1597" s="566"/>
      <c r="U1597" s="566"/>
      <c r="V1597" s="566"/>
    </row>
    <row r="1598" spans="1:24" ht="27" customHeight="1" x14ac:dyDescent="0.25">
      <c r="A1598" s="1200">
        <v>1597</v>
      </c>
      <c r="B1598" s="1222">
        <v>415190</v>
      </c>
      <c r="C1598" s="1223" t="s">
        <v>7443</v>
      </c>
      <c r="D1598" s="1223" t="s">
        <v>137</v>
      </c>
      <c r="E1598" s="1194" t="s">
        <v>21</v>
      </c>
      <c r="F1598" s="1224">
        <v>15093</v>
      </c>
      <c r="G1598" s="1194">
        <v>981216226</v>
      </c>
      <c r="H1598" s="1194" t="s">
        <v>7444</v>
      </c>
      <c r="I1598" s="1194" t="s">
        <v>21</v>
      </c>
      <c r="J1598" s="1197" t="s">
        <v>9665</v>
      </c>
      <c r="K1598" s="1220" t="s">
        <v>21</v>
      </c>
      <c r="L1598" s="1194" t="s">
        <v>7445</v>
      </c>
      <c r="M1598" s="566" t="s">
        <v>9531</v>
      </c>
      <c r="N1598" s="924"/>
      <c r="O1598" s="1149"/>
      <c r="P1598" s="1172"/>
      <c r="U1598" s="566"/>
    </row>
    <row r="1599" spans="1:24" ht="27" customHeight="1" x14ac:dyDescent="0.25">
      <c r="A1599" s="1200">
        <v>1598</v>
      </c>
      <c r="B1599" s="1211">
        <v>418226</v>
      </c>
      <c r="C1599" s="1212" t="s">
        <v>1875</v>
      </c>
      <c r="D1599" s="1212" t="s">
        <v>6415</v>
      </c>
      <c r="E1599" s="1213"/>
      <c r="F1599" s="1214">
        <v>16770</v>
      </c>
      <c r="G1599" s="1215">
        <v>210983475471</v>
      </c>
      <c r="H1599" s="1213" t="s">
        <v>6166</v>
      </c>
      <c r="I1599" s="1213" t="s">
        <v>6637</v>
      </c>
      <c r="J1599" s="1216" t="s">
        <v>9665</v>
      </c>
      <c r="K1599" s="1213" t="s">
        <v>6696</v>
      </c>
      <c r="L1599" s="1213">
        <v>981863848</v>
      </c>
      <c r="M1599" s="566"/>
      <c r="O1599" s="1035"/>
    </row>
    <row r="1600" spans="1:24" ht="27" customHeight="1" x14ac:dyDescent="0.25">
      <c r="A1600" s="1200">
        <v>1599</v>
      </c>
      <c r="B1600" s="1217">
        <v>419913</v>
      </c>
      <c r="C1600" s="1218" t="s">
        <v>3891</v>
      </c>
      <c r="D1600" s="1218" t="s">
        <v>1861</v>
      </c>
      <c r="E1600" s="1213" t="s">
        <v>21</v>
      </c>
      <c r="F1600" s="1219">
        <v>17541</v>
      </c>
      <c r="G1600" s="1215">
        <v>981824415</v>
      </c>
      <c r="H1600" s="1213" t="s">
        <v>1863</v>
      </c>
      <c r="I1600" s="1213" t="s">
        <v>21</v>
      </c>
      <c r="J1600" s="1216" t="s">
        <v>9665</v>
      </c>
      <c r="K1600" s="1213" t="s">
        <v>21</v>
      </c>
      <c r="L1600" s="1213" t="s">
        <v>21</v>
      </c>
      <c r="M1600" s="566"/>
      <c r="N1600" s="567"/>
      <c r="O1600" s="1036"/>
      <c r="P1600" s="1172"/>
      <c r="Q1600" s="566"/>
      <c r="R1600" s="566"/>
      <c r="S1600" s="566"/>
      <c r="T1600" s="566"/>
    </row>
    <row r="1601" spans="1:21" ht="27" customHeight="1" x14ac:dyDescent="0.25">
      <c r="A1601" s="1200">
        <v>1600</v>
      </c>
      <c r="B1601" s="1211">
        <v>422176</v>
      </c>
      <c r="C1601" s="1220" t="s">
        <v>7619</v>
      </c>
      <c r="D1601" s="1220" t="s">
        <v>8254</v>
      </c>
      <c r="E1601" s="1194"/>
      <c r="F1601" s="1221">
        <v>15177</v>
      </c>
      <c r="G1601" s="1194"/>
      <c r="H1601" s="1194"/>
      <c r="I1601" s="1194"/>
      <c r="J1601" s="1197" t="s">
        <v>9665</v>
      </c>
      <c r="K1601" s="1194"/>
      <c r="L1601" s="1194"/>
      <c r="M1601" s="566"/>
      <c r="O1601" s="1035"/>
    </row>
    <row r="1602" spans="1:21" ht="27" customHeight="1" x14ac:dyDescent="0.25">
      <c r="A1602" s="1200">
        <v>1601</v>
      </c>
      <c r="B1602" s="1217">
        <v>422931</v>
      </c>
      <c r="C1602" s="1218" t="s">
        <v>404</v>
      </c>
      <c r="D1602" s="1218" t="s">
        <v>427</v>
      </c>
      <c r="E1602" s="1213" t="s">
        <v>21</v>
      </c>
      <c r="F1602" s="1219">
        <v>17316</v>
      </c>
      <c r="G1602" s="1215">
        <v>21300828</v>
      </c>
      <c r="H1602" s="1213" t="s">
        <v>4722</v>
      </c>
      <c r="I1602" s="1200" t="s">
        <v>21</v>
      </c>
      <c r="J1602" s="1216" t="s">
        <v>9665</v>
      </c>
      <c r="K1602" s="1213" t="s">
        <v>4723</v>
      </c>
      <c r="L1602" s="1213"/>
      <c r="M1602" s="566"/>
      <c r="N1602" s="567"/>
      <c r="O1602" s="1036"/>
      <c r="P1602" s="1172"/>
      <c r="Q1602" s="566"/>
      <c r="R1602" s="566"/>
      <c r="S1602" s="566"/>
      <c r="T1602" s="566"/>
    </row>
    <row r="1603" spans="1:21" ht="27" customHeight="1" x14ac:dyDescent="0.25">
      <c r="A1603" s="1200">
        <v>1602</v>
      </c>
      <c r="B1603" s="1211">
        <v>423540</v>
      </c>
      <c r="C1603" s="1212" t="s">
        <v>1326</v>
      </c>
      <c r="D1603" s="1212" t="s">
        <v>6417</v>
      </c>
      <c r="E1603" s="1213"/>
      <c r="F1603" s="1214">
        <v>13968</v>
      </c>
      <c r="G1603" s="1215">
        <v>210983475471</v>
      </c>
      <c r="H1603" s="1213" t="s">
        <v>6169</v>
      </c>
      <c r="I1603" s="1213" t="s">
        <v>6638</v>
      </c>
      <c r="J1603" s="1216" t="s">
        <v>9665</v>
      </c>
      <c r="K1603" s="1213" t="s">
        <v>6696</v>
      </c>
      <c r="L1603" s="1213">
        <v>981863848</v>
      </c>
      <c r="M1603" s="566"/>
      <c r="O1603" s="1035"/>
    </row>
    <row r="1604" spans="1:21" ht="27" customHeight="1" x14ac:dyDescent="0.25">
      <c r="A1604" s="1200">
        <v>1603</v>
      </c>
      <c r="B1604" s="1211">
        <v>423893</v>
      </c>
      <c r="C1604" s="1223" t="s">
        <v>401</v>
      </c>
      <c r="D1604" s="1223" t="s">
        <v>7470</v>
      </c>
      <c r="E1604" s="1194" t="s">
        <v>21</v>
      </c>
      <c r="F1604" s="1224">
        <v>18206</v>
      </c>
      <c r="G1604" s="1194" t="s">
        <v>7471</v>
      </c>
      <c r="H1604" s="1194" t="s">
        <v>7472</v>
      </c>
      <c r="I1604" s="1194" t="s">
        <v>21</v>
      </c>
      <c r="J1604" s="1197" t="s">
        <v>9665</v>
      </c>
      <c r="K1604" s="1194" t="s">
        <v>21</v>
      </c>
      <c r="L1604" s="1194" t="s">
        <v>21</v>
      </c>
      <c r="M1604" s="566" t="s">
        <v>9531</v>
      </c>
      <c r="N1604" s="925"/>
      <c r="O1604" s="1149"/>
      <c r="P1604" s="1172"/>
      <c r="U1604" s="566"/>
    </row>
    <row r="1605" spans="1:21" ht="27" customHeight="1" x14ac:dyDescent="0.25">
      <c r="A1605" s="1200">
        <v>1604</v>
      </c>
      <c r="B1605" s="1211">
        <v>429428</v>
      </c>
      <c r="C1605" s="1223" t="s">
        <v>5693</v>
      </c>
      <c r="D1605" s="1223" t="s">
        <v>5381</v>
      </c>
      <c r="E1605" s="1194" t="s">
        <v>21</v>
      </c>
      <c r="F1605" s="1224">
        <v>17422</v>
      </c>
      <c r="G1605" s="1194" t="s">
        <v>7484</v>
      </c>
      <c r="H1605" s="1194" t="s">
        <v>7485</v>
      </c>
      <c r="I1605" s="1194" t="s">
        <v>21</v>
      </c>
      <c r="J1605" s="1197" t="s">
        <v>9665</v>
      </c>
      <c r="K1605" s="1194" t="s">
        <v>21</v>
      </c>
      <c r="L1605" s="1194" t="s">
        <v>21</v>
      </c>
      <c r="M1605" s="566" t="s">
        <v>9531</v>
      </c>
      <c r="N1605" s="925"/>
      <c r="O1605" s="1149"/>
      <c r="P1605" s="1172"/>
      <c r="U1605" s="566"/>
    </row>
    <row r="1606" spans="1:21" ht="27" customHeight="1" x14ac:dyDescent="0.25">
      <c r="A1606" s="1200">
        <v>1605</v>
      </c>
      <c r="B1606" s="1211">
        <v>429546</v>
      </c>
      <c r="C1606" s="1192" t="s">
        <v>7486</v>
      </c>
      <c r="D1606" s="1192" t="s">
        <v>7487</v>
      </c>
      <c r="E1606" s="1191" t="s">
        <v>21</v>
      </c>
      <c r="F1606" s="1202">
        <v>17000</v>
      </c>
      <c r="G1606" s="1191" t="s">
        <v>7488</v>
      </c>
      <c r="H1606" s="1191" t="s">
        <v>7489</v>
      </c>
      <c r="I1606" s="1191" t="s">
        <v>21</v>
      </c>
      <c r="J1606" s="1193" t="s">
        <v>9665</v>
      </c>
      <c r="K1606" s="1191" t="s">
        <v>21</v>
      </c>
      <c r="L1606" s="1191" t="s">
        <v>21</v>
      </c>
      <c r="M1606" s="566"/>
      <c r="N1606" s="924"/>
      <c r="O1606" s="1149"/>
    </row>
    <row r="1607" spans="1:21" ht="27" customHeight="1" x14ac:dyDescent="0.25">
      <c r="A1607" s="1200">
        <v>1606</v>
      </c>
      <c r="B1607" s="1217">
        <v>434533</v>
      </c>
      <c r="C1607" s="1218" t="s">
        <v>5750</v>
      </c>
      <c r="D1607" s="1218" t="s">
        <v>1694</v>
      </c>
      <c r="E1607" s="1213" t="s">
        <v>21</v>
      </c>
      <c r="F1607" s="1219">
        <v>19688</v>
      </c>
      <c r="G1607" s="1215">
        <v>981865951</v>
      </c>
      <c r="H1607" s="1213" t="s">
        <v>1696</v>
      </c>
      <c r="I1607" s="1213" t="s">
        <v>21</v>
      </c>
      <c r="J1607" s="1216" t="s">
        <v>9665</v>
      </c>
      <c r="K1607" s="1213" t="s">
        <v>21</v>
      </c>
      <c r="L1607" s="1213" t="s">
        <v>21</v>
      </c>
      <c r="M1607" s="566"/>
      <c r="N1607" s="567"/>
      <c r="O1607" s="1036"/>
      <c r="P1607" s="1172"/>
      <c r="Q1607" s="566"/>
      <c r="R1607" s="566"/>
      <c r="S1607" s="566"/>
      <c r="T1607" s="566"/>
    </row>
    <row r="1608" spans="1:21" ht="27" customHeight="1" x14ac:dyDescent="0.25">
      <c r="A1608" s="1200">
        <v>1607</v>
      </c>
      <c r="B1608" s="1208">
        <v>437012</v>
      </c>
      <c r="C1608" s="1192" t="s">
        <v>5652</v>
      </c>
      <c r="D1608" s="1192" t="s">
        <v>7526</v>
      </c>
      <c r="E1608" s="1191" t="s">
        <v>21</v>
      </c>
      <c r="F1608" s="1202">
        <v>17268</v>
      </c>
      <c r="G1608" s="1191">
        <v>21560396</v>
      </c>
      <c r="H1608" s="1191" t="s">
        <v>7527</v>
      </c>
      <c r="I1608" s="1191" t="s">
        <v>21</v>
      </c>
      <c r="J1608" s="1193" t="s">
        <v>9665</v>
      </c>
      <c r="K1608" s="1191" t="s">
        <v>7528</v>
      </c>
      <c r="L1608" s="1191">
        <v>983785134</v>
      </c>
      <c r="M1608" s="566"/>
      <c r="N1608" s="923"/>
      <c r="O1608" s="1149"/>
    </row>
    <row r="1609" spans="1:21" ht="27" customHeight="1" x14ac:dyDescent="0.25">
      <c r="A1609" s="1200">
        <v>1608</v>
      </c>
      <c r="B1609" s="1211">
        <v>437868</v>
      </c>
      <c r="C1609" s="1220" t="s">
        <v>5955</v>
      </c>
      <c r="D1609" s="1220" t="s">
        <v>9299</v>
      </c>
      <c r="E1609" s="1194"/>
      <c r="F1609" s="1221">
        <v>12067</v>
      </c>
      <c r="G1609" s="1194"/>
      <c r="H1609" s="1194" t="s">
        <v>9300</v>
      </c>
      <c r="I1609" s="1194"/>
      <c r="J1609" s="1197" t="s">
        <v>9665</v>
      </c>
      <c r="K1609" s="1194"/>
      <c r="L1609" s="1194"/>
      <c r="M1609" s="566"/>
      <c r="O1609" s="1035"/>
    </row>
    <row r="1610" spans="1:21" ht="27" customHeight="1" x14ac:dyDescent="0.25">
      <c r="A1610" s="1200">
        <v>1609</v>
      </c>
      <c r="B1610" s="1217">
        <v>446318</v>
      </c>
      <c r="C1610" s="1218" t="s">
        <v>5619</v>
      </c>
      <c r="D1610" s="1218" t="s">
        <v>3905</v>
      </c>
      <c r="E1610" s="1213" t="s">
        <v>21</v>
      </c>
      <c r="F1610" s="1219">
        <v>17584</v>
      </c>
      <c r="G1610" s="1215">
        <v>981534647</v>
      </c>
      <c r="H1610" s="1213" t="s">
        <v>3907</v>
      </c>
      <c r="I1610" s="1200" t="s">
        <v>21</v>
      </c>
      <c r="J1610" s="1216" t="s">
        <v>9665</v>
      </c>
      <c r="K1610" s="1213" t="s">
        <v>21</v>
      </c>
      <c r="L1610" s="1213" t="s">
        <v>21</v>
      </c>
      <c r="M1610" s="566"/>
      <c r="N1610" s="567"/>
      <c r="O1610" s="1036"/>
      <c r="P1610" s="1172"/>
      <c r="Q1610" s="566"/>
      <c r="R1610" s="566"/>
      <c r="S1610" s="566"/>
      <c r="T1610" s="566"/>
    </row>
    <row r="1611" spans="1:21" ht="27" customHeight="1" x14ac:dyDescent="0.25">
      <c r="A1611" s="1200">
        <v>1610</v>
      </c>
      <c r="B1611" s="1208">
        <v>450957</v>
      </c>
      <c r="C1611" s="1192" t="s">
        <v>7576</v>
      </c>
      <c r="D1611" s="1192" t="s">
        <v>7577</v>
      </c>
      <c r="E1611" s="1209" t="s">
        <v>21</v>
      </c>
      <c r="F1611" s="1202">
        <v>17684</v>
      </c>
      <c r="G1611" s="1191" t="s">
        <v>7578</v>
      </c>
      <c r="H1611" s="1191" t="s">
        <v>7579</v>
      </c>
      <c r="I1611" s="1191" t="s">
        <v>21</v>
      </c>
      <c r="J1611" s="1193" t="s">
        <v>9665</v>
      </c>
      <c r="K1611" s="1191"/>
      <c r="L1611" s="1191"/>
      <c r="M1611" s="566"/>
      <c r="N1611" s="181"/>
      <c r="O1611" s="1153"/>
    </row>
    <row r="1612" spans="1:21" ht="27" customHeight="1" x14ac:dyDescent="0.25">
      <c r="A1612" s="1200">
        <v>1611</v>
      </c>
      <c r="B1612" s="1217">
        <v>452754</v>
      </c>
      <c r="C1612" s="1218" t="s">
        <v>3393</v>
      </c>
      <c r="D1612" s="1218" t="s">
        <v>3394</v>
      </c>
      <c r="E1612" s="1213" t="s">
        <v>21</v>
      </c>
      <c r="F1612" s="1219">
        <v>20181</v>
      </c>
      <c r="G1612" s="1215">
        <v>992956925</v>
      </c>
      <c r="H1612" s="1213" t="s">
        <v>3396</v>
      </c>
      <c r="I1612" s="1213" t="s">
        <v>21</v>
      </c>
      <c r="J1612" s="1216" t="s">
        <v>9665</v>
      </c>
      <c r="K1612" s="1213" t="s">
        <v>21</v>
      </c>
      <c r="L1612" s="1213" t="s">
        <v>21</v>
      </c>
      <c r="M1612" s="566"/>
      <c r="N1612" s="567"/>
      <c r="O1612" s="1036"/>
      <c r="P1612" s="1172"/>
      <c r="Q1612" s="566"/>
      <c r="R1612" s="566"/>
      <c r="S1612" s="566"/>
      <c r="T1612" s="566"/>
    </row>
    <row r="1613" spans="1:21" ht="27" customHeight="1" x14ac:dyDescent="0.25">
      <c r="A1613" s="1200">
        <v>1612</v>
      </c>
      <c r="B1613" s="1217">
        <v>455031</v>
      </c>
      <c r="C1613" s="1218" t="s">
        <v>5765</v>
      </c>
      <c r="D1613" s="1218" t="s">
        <v>307</v>
      </c>
      <c r="E1613" s="1213" t="s">
        <v>21</v>
      </c>
      <c r="F1613" s="1219">
        <v>19940</v>
      </c>
      <c r="G1613" s="1215">
        <v>974945840</v>
      </c>
      <c r="H1613" s="1213" t="s">
        <v>3426</v>
      </c>
      <c r="I1613" s="1213" t="s">
        <v>21</v>
      </c>
      <c r="J1613" s="1216" t="s">
        <v>9665</v>
      </c>
      <c r="K1613" s="1213" t="s">
        <v>21</v>
      </c>
      <c r="L1613" s="1213" t="s">
        <v>21</v>
      </c>
      <c r="M1613" s="566"/>
      <c r="N1613" s="567"/>
      <c r="O1613" s="1036"/>
      <c r="P1613" s="1172"/>
      <c r="Q1613" s="566"/>
      <c r="R1613" s="566"/>
      <c r="S1613" s="566"/>
      <c r="T1613" s="566"/>
    </row>
    <row r="1614" spans="1:21" ht="27" customHeight="1" x14ac:dyDescent="0.25">
      <c r="A1614" s="1200">
        <v>1613</v>
      </c>
      <c r="B1614" s="1217">
        <v>475911</v>
      </c>
      <c r="C1614" s="1218" t="s">
        <v>5774</v>
      </c>
      <c r="D1614" s="1218" t="s">
        <v>4183</v>
      </c>
      <c r="E1614" s="1213" t="s">
        <v>21</v>
      </c>
      <c r="F1614" s="1219">
        <v>17877</v>
      </c>
      <c r="G1614" s="1215">
        <v>981447613</v>
      </c>
      <c r="H1614" s="1213" t="s">
        <v>4185</v>
      </c>
      <c r="I1614" s="1200" t="s">
        <v>21</v>
      </c>
      <c r="J1614" s="1216" t="s">
        <v>9665</v>
      </c>
      <c r="K1614" s="1213" t="s">
        <v>21</v>
      </c>
      <c r="L1614" s="1213" t="s">
        <v>21</v>
      </c>
      <c r="M1614" s="566"/>
      <c r="N1614" s="567"/>
      <c r="O1614" s="1036"/>
      <c r="P1614" s="1172"/>
      <c r="Q1614" s="566"/>
      <c r="R1614" s="566"/>
      <c r="S1614" s="566"/>
      <c r="T1614" s="566"/>
    </row>
    <row r="1615" spans="1:21" ht="27" customHeight="1" x14ac:dyDescent="0.25">
      <c r="A1615" s="1200">
        <v>1614</v>
      </c>
      <c r="B1615" s="1208">
        <v>478514</v>
      </c>
      <c r="C1615" s="1192" t="s">
        <v>5896</v>
      </c>
      <c r="D1615" s="1192" t="s">
        <v>7640</v>
      </c>
      <c r="E1615" s="1209" t="s">
        <v>21</v>
      </c>
      <c r="F1615" s="1191"/>
      <c r="G1615" s="1191" t="s">
        <v>7503</v>
      </c>
      <c r="H1615" s="1191" t="s">
        <v>7504</v>
      </c>
      <c r="I1615" s="1191" t="s">
        <v>21</v>
      </c>
      <c r="J1615" s="1193" t="s">
        <v>9665</v>
      </c>
      <c r="K1615" s="1191" t="s">
        <v>21</v>
      </c>
      <c r="L1615" s="1191" t="s">
        <v>7505</v>
      </c>
      <c r="M1615" s="566"/>
      <c r="N1615" s="923"/>
      <c r="O1615" s="1149"/>
    </row>
    <row r="1616" spans="1:21" ht="27" customHeight="1" x14ac:dyDescent="0.25">
      <c r="A1616" s="1200">
        <v>1615</v>
      </c>
      <c r="B1616" s="1217">
        <v>478927</v>
      </c>
      <c r="C1616" s="1218" t="s">
        <v>3529</v>
      </c>
      <c r="D1616" s="1218" t="s">
        <v>5326</v>
      </c>
      <c r="E1616" s="1213" t="s">
        <v>21</v>
      </c>
      <c r="F1616" s="1219">
        <v>13768</v>
      </c>
      <c r="G1616" s="1215">
        <v>21302784</v>
      </c>
      <c r="H1616" s="1213" t="s">
        <v>3532</v>
      </c>
      <c r="I1616" s="1213" t="s">
        <v>21</v>
      </c>
      <c r="J1616" s="1216" t="s">
        <v>9665</v>
      </c>
      <c r="K1616" s="1213" t="s">
        <v>21</v>
      </c>
      <c r="L1616" s="1213" t="s">
        <v>21</v>
      </c>
      <c r="M1616" s="566"/>
      <c r="N1616" s="567"/>
      <c r="O1616" s="1036"/>
      <c r="P1616" s="1172"/>
      <c r="Q1616" s="566"/>
      <c r="R1616" s="566"/>
      <c r="S1616" s="566"/>
      <c r="T1616" s="566"/>
    </row>
    <row r="1617" spans="1:21" ht="27" customHeight="1" x14ac:dyDescent="0.25">
      <c r="A1617" s="1200">
        <v>1616</v>
      </c>
      <c r="B1617" s="1217">
        <v>479727</v>
      </c>
      <c r="C1617" s="1218" t="s">
        <v>3136</v>
      </c>
      <c r="D1617" s="1218" t="s">
        <v>3137</v>
      </c>
      <c r="E1617" s="1213" t="s">
        <v>21</v>
      </c>
      <c r="F1617" s="1219">
        <v>18292</v>
      </c>
      <c r="G1617" s="1215">
        <v>962243051</v>
      </c>
      <c r="H1617" s="1213" t="s">
        <v>3138</v>
      </c>
      <c r="I1617" s="1213" t="s">
        <v>21</v>
      </c>
      <c r="J1617" s="1216" t="s">
        <v>9665</v>
      </c>
      <c r="K1617" s="1213" t="s">
        <v>21</v>
      </c>
      <c r="L1617" s="1213" t="s">
        <v>21</v>
      </c>
      <c r="M1617" s="566"/>
      <c r="N1617" s="567"/>
      <c r="O1617" s="1036"/>
      <c r="P1617" s="1172"/>
      <c r="Q1617" s="566"/>
      <c r="R1617" s="566"/>
      <c r="S1617" s="566"/>
      <c r="T1617" s="566"/>
    </row>
    <row r="1618" spans="1:21" ht="27" customHeight="1" x14ac:dyDescent="0.25">
      <c r="A1618" s="1200">
        <v>1617</v>
      </c>
      <c r="B1618" s="1217">
        <v>480299</v>
      </c>
      <c r="C1618" s="1218" t="s">
        <v>365</v>
      </c>
      <c r="D1618" s="1218" t="s">
        <v>3611</v>
      </c>
      <c r="E1618" s="1213" t="s">
        <v>21</v>
      </c>
      <c r="F1618" s="1219">
        <v>19388</v>
      </c>
      <c r="G1618" s="1215">
        <v>982611618</v>
      </c>
      <c r="H1618" s="1213" t="s">
        <v>3613</v>
      </c>
      <c r="I1618" s="1213" t="s">
        <v>21</v>
      </c>
      <c r="J1618" s="1216" t="s">
        <v>9665</v>
      </c>
      <c r="K1618" s="1200" t="s">
        <v>5308</v>
      </c>
      <c r="L1618" s="1213" t="s">
        <v>21</v>
      </c>
      <c r="M1618" s="566"/>
      <c r="N1618" s="567"/>
      <c r="O1618" s="1036"/>
      <c r="P1618" s="1172"/>
      <c r="Q1618" s="566"/>
      <c r="R1618" s="566"/>
      <c r="S1618" s="566"/>
      <c r="T1618" s="566"/>
    </row>
    <row r="1619" spans="1:21" ht="27" customHeight="1" x14ac:dyDescent="0.25">
      <c r="A1619" s="1200">
        <v>1618</v>
      </c>
      <c r="B1619" s="1211">
        <v>483927</v>
      </c>
      <c r="C1619" s="1222" t="s">
        <v>1204</v>
      </c>
      <c r="D1619" s="1223" t="s">
        <v>2185</v>
      </c>
      <c r="E1619" s="1194" t="s">
        <v>21</v>
      </c>
      <c r="F1619" s="1224">
        <v>17258</v>
      </c>
      <c r="G1619" s="1226">
        <v>981553682</v>
      </c>
      <c r="H1619" s="1194" t="s">
        <v>2190</v>
      </c>
      <c r="I1619" s="1194" t="s">
        <v>21</v>
      </c>
      <c r="J1619" s="1197" t="s">
        <v>9665</v>
      </c>
      <c r="K1619" s="1194" t="s">
        <v>21</v>
      </c>
      <c r="L1619" s="1194" t="s">
        <v>21</v>
      </c>
      <c r="M1619" s="566" t="s">
        <v>9393</v>
      </c>
      <c r="N1619" s="567"/>
      <c r="O1619" s="1036"/>
      <c r="P1619" s="1172"/>
      <c r="Q1619" s="566"/>
      <c r="R1619" s="566"/>
      <c r="S1619" s="566"/>
      <c r="T1619" s="566"/>
      <c r="U1619" s="566"/>
    </row>
    <row r="1620" spans="1:21" ht="27" customHeight="1" x14ac:dyDescent="0.25">
      <c r="A1620" s="1200">
        <v>1619</v>
      </c>
      <c r="B1620" s="1211">
        <v>485178</v>
      </c>
      <c r="C1620" s="1192" t="s">
        <v>7668</v>
      </c>
      <c r="D1620" s="1192" t="s">
        <v>7669</v>
      </c>
      <c r="E1620" s="1191" t="s">
        <v>21</v>
      </c>
      <c r="F1620" s="1202">
        <v>14804</v>
      </c>
      <c r="G1620" s="1210">
        <v>982360968</v>
      </c>
      <c r="H1620" s="1191" t="s">
        <v>7670</v>
      </c>
      <c r="I1620" s="1191" t="s">
        <v>21</v>
      </c>
      <c r="J1620" s="1193" t="s">
        <v>9665</v>
      </c>
      <c r="K1620" s="1191" t="s">
        <v>21</v>
      </c>
      <c r="L1620" s="1191" t="s">
        <v>7671</v>
      </c>
      <c r="M1620" s="566"/>
      <c r="N1620" s="923"/>
      <c r="O1620" s="1149"/>
    </row>
    <row r="1621" spans="1:21" ht="27" customHeight="1" x14ac:dyDescent="0.25">
      <c r="A1621" s="1200">
        <v>1620</v>
      </c>
      <c r="B1621" s="1222">
        <v>494576</v>
      </c>
      <c r="C1621" s="1223" t="s">
        <v>7697</v>
      </c>
      <c r="D1621" s="1223" t="s">
        <v>7698</v>
      </c>
      <c r="E1621" s="1194" t="s">
        <v>21</v>
      </c>
      <c r="F1621" s="1224">
        <v>19606</v>
      </c>
      <c r="G1621" s="1194" t="s">
        <v>7699</v>
      </c>
      <c r="H1621" s="1194" t="s">
        <v>7700</v>
      </c>
      <c r="I1621" s="1194" t="s">
        <v>21</v>
      </c>
      <c r="J1621" s="1197" t="s">
        <v>9665</v>
      </c>
      <c r="K1621" s="1194" t="s">
        <v>21</v>
      </c>
      <c r="L1621" s="1194" t="s">
        <v>21</v>
      </c>
      <c r="M1621" s="566" t="s">
        <v>9531</v>
      </c>
      <c r="N1621" s="923"/>
      <c r="O1621" s="1149"/>
      <c r="P1621" s="1172"/>
      <c r="U1621" s="566"/>
    </row>
    <row r="1622" spans="1:21" ht="27" customHeight="1" x14ac:dyDescent="0.25">
      <c r="A1622" s="1200">
        <v>1621</v>
      </c>
      <c r="B1622" s="1208">
        <v>500677</v>
      </c>
      <c r="C1622" s="1192" t="s">
        <v>2597</v>
      </c>
      <c r="D1622" s="1192" t="s">
        <v>7717</v>
      </c>
      <c r="E1622" s="1191" t="s">
        <v>21</v>
      </c>
      <c r="F1622" s="1202">
        <v>17381</v>
      </c>
      <c r="G1622" s="1210" t="s">
        <v>7718</v>
      </c>
      <c r="H1622" s="1191" t="s">
        <v>7719</v>
      </c>
      <c r="I1622" s="1191" t="s">
        <v>21</v>
      </c>
      <c r="J1622" s="1193" t="s">
        <v>9665</v>
      </c>
      <c r="K1622" s="1191" t="s">
        <v>21</v>
      </c>
      <c r="L1622" s="1191" t="s">
        <v>21</v>
      </c>
      <c r="M1622" s="566"/>
      <c r="N1622" s="923"/>
      <c r="O1622" s="1149"/>
    </row>
    <row r="1623" spans="1:21" ht="27" customHeight="1" x14ac:dyDescent="0.25">
      <c r="A1623" s="1200">
        <v>1622</v>
      </c>
      <c r="B1623" s="1222">
        <v>504473</v>
      </c>
      <c r="C1623" s="1223" t="s">
        <v>3098</v>
      </c>
      <c r="D1623" s="1223" t="s">
        <v>3099</v>
      </c>
      <c r="E1623" s="1194" t="s">
        <v>21</v>
      </c>
      <c r="F1623" s="1224">
        <v>19231</v>
      </c>
      <c r="G1623" s="1226">
        <v>982155867</v>
      </c>
      <c r="H1623" s="1194" t="s">
        <v>3101</v>
      </c>
      <c r="I1623" s="1194" t="s">
        <v>21</v>
      </c>
      <c r="J1623" s="1197" t="s">
        <v>9665</v>
      </c>
      <c r="K1623" s="1194" t="s">
        <v>21</v>
      </c>
      <c r="L1623" s="1194" t="s">
        <v>21</v>
      </c>
      <c r="M1623" s="566" t="s">
        <v>9531</v>
      </c>
      <c r="N1623" s="282"/>
      <c r="O1623" s="1036"/>
      <c r="P1623" s="1172"/>
      <c r="Q1623" s="566"/>
      <c r="R1623" s="566"/>
      <c r="S1623" s="566"/>
      <c r="T1623" s="566"/>
      <c r="U1623" s="566"/>
    </row>
    <row r="1624" spans="1:21" ht="27" customHeight="1" x14ac:dyDescent="0.25">
      <c r="A1624" s="1200">
        <v>1623</v>
      </c>
      <c r="B1624" s="1211">
        <v>506233</v>
      </c>
      <c r="C1624" s="1218" t="s">
        <v>365</v>
      </c>
      <c r="D1624" s="1218" t="s">
        <v>5411</v>
      </c>
      <c r="E1624" s="1213" t="s">
        <v>21</v>
      </c>
      <c r="F1624" s="1219">
        <v>16810</v>
      </c>
      <c r="G1624" s="1215">
        <v>981965974</v>
      </c>
      <c r="H1624" s="1213" t="s">
        <v>776</v>
      </c>
      <c r="I1624" s="1213" t="s">
        <v>21</v>
      </c>
      <c r="J1624" s="1216" t="s">
        <v>9665</v>
      </c>
      <c r="K1624" s="1213" t="s">
        <v>21</v>
      </c>
      <c r="L1624" s="1213" t="s">
        <v>21</v>
      </c>
      <c r="M1624" s="566"/>
      <c r="N1624" s="567"/>
      <c r="O1624" s="1036"/>
      <c r="P1624" s="1172"/>
      <c r="Q1624" s="566"/>
      <c r="R1624" s="566"/>
      <c r="S1624" s="566"/>
      <c r="T1624" s="566"/>
    </row>
    <row r="1625" spans="1:21" ht="27" customHeight="1" x14ac:dyDescent="0.25">
      <c r="A1625" s="1200">
        <v>1624</v>
      </c>
      <c r="B1625" s="1217">
        <v>507707</v>
      </c>
      <c r="C1625" s="1218" t="s">
        <v>2320</v>
      </c>
      <c r="D1625" s="1218" t="s">
        <v>875</v>
      </c>
      <c r="E1625" s="1213" t="s">
        <v>21</v>
      </c>
      <c r="F1625" s="1219">
        <v>19182</v>
      </c>
      <c r="G1625" s="1215">
        <v>981765113</v>
      </c>
      <c r="H1625" s="1213" t="s">
        <v>877</v>
      </c>
      <c r="I1625" s="1213" t="s">
        <v>21</v>
      </c>
      <c r="J1625" s="1216" t="s">
        <v>9665</v>
      </c>
      <c r="K1625" s="1213" t="s">
        <v>21</v>
      </c>
      <c r="L1625" s="1213" t="s">
        <v>21</v>
      </c>
      <c r="M1625" s="566"/>
      <c r="N1625" s="567"/>
      <c r="O1625" s="1036"/>
      <c r="P1625" s="1172"/>
      <c r="Q1625" s="566"/>
      <c r="R1625" s="566"/>
      <c r="S1625" s="566"/>
      <c r="T1625" s="566"/>
    </row>
    <row r="1626" spans="1:21" ht="27" customHeight="1" x14ac:dyDescent="0.25">
      <c r="A1626" s="1200">
        <v>1625</v>
      </c>
      <c r="B1626" s="1217">
        <v>512547</v>
      </c>
      <c r="C1626" s="1218" t="s">
        <v>3891</v>
      </c>
      <c r="D1626" s="1218" t="s">
        <v>5414</v>
      </c>
      <c r="E1626" s="1213" t="s">
        <v>21</v>
      </c>
      <c r="F1626" s="1219">
        <v>16484</v>
      </c>
      <c r="G1626" s="1215">
        <v>983549397</v>
      </c>
      <c r="H1626" s="1213" t="s">
        <v>9727</v>
      </c>
      <c r="I1626" s="1213" t="s">
        <v>21</v>
      </c>
      <c r="J1626" s="1216" t="s">
        <v>9665</v>
      </c>
      <c r="K1626" s="1213" t="s">
        <v>21</v>
      </c>
      <c r="L1626" s="1213" t="s">
        <v>21</v>
      </c>
      <c r="M1626" s="566"/>
      <c r="N1626" s="567"/>
      <c r="O1626" s="1036"/>
      <c r="P1626" s="1172"/>
      <c r="Q1626" s="566"/>
      <c r="R1626" s="566"/>
      <c r="S1626" s="566"/>
      <c r="T1626" s="566"/>
    </row>
    <row r="1627" spans="1:21" ht="27" customHeight="1" x14ac:dyDescent="0.25">
      <c r="A1627" s="1200">
        <v>1626</v>
      </c>
      <c r="B1627" s="1217">
        <v>520493</v>
      </c>
      <c r="C1627" s="1218" t="s">
        <v>2061</v>
      </c>
      <c r="D1627" s="1218" t="s">
        <v>5416</v>
      </c>
      <c r="E1627" s="1213" t="s">
        <v>21</v>
      </c>
      <c r="F1627" s="1219">
        <v>20132</v>
      </c>
      <c r="G1627" s="1215"/>
      <c r="H1627" s="1213" t="s">
        <v>2747</v>
      </c>
      <c r="I1627" s="1213" t="s">
        <v>21</v>
      </c>
      <c r="J1627" s="1216" t="s">
        <v>9665</v>
      </c>
      <c r="K1627" s="1213" t="s">
        <v>21</v>
      </c>
      <c r="L1627" s="1213" t="s">
        <v>21</v>
      </c>
      <c r="M1627" s="566"/>
      <c r="N1627" s="567"/>
      <c r="O1627" s="1036"/>
      <c r="P1627" s="1172"/>
      <c r="Q1627" s="566"/>
      <c r="R1627" s="566"/>
      <c r="S1627" s="566"/>
      <c r="T1627" s="566"/>
    </row>
    <row r="1628" spans="1:21" ht="27" customHeight="1" x14ac:dyDescent="0.25">
      <c r="A1628" s="1200">
        <v>1627</v>
      </c>
      <c r="B1628" s="1211">
        <v>521066</v>
      </c>
      <c r="C1628" s="1212" t="s">
        <v>331</v>
      </c>
      <c r="D1628" s="1212" t="s">
        <v>6449</v>
      </c>
      <c r="E1628" s="1213"/>
      <c r="F1628" s="1214">
        <v>20000</v>
      </c>
      <c r="G1628" s="1215" t="s">
        <v>9743</v>
      </c>
      <c r="H1628" s="1213" t="s">
        <v>6217</v>
      </c>
      <c r="I1628" s="1213" t="s">
        <v>6646</v>
      </c>
      <c r="J1628" s="1216" t="s">
        <v>9665</v>
      </c>
      <c r="K1628" s="1213" t="s">
        <v>6702</v>
      </c>
      <c r="L1628" s="1213">
        <v>994767601</v>
      </c>
      <c r="M1628" s="566"/>
      <c r="O1628" s="1035"/>
    </row>
    <row r="1629" spans="1:21" ht="27" customHeight="1" x14ac:dyDescent="0.25">
      <c r="A1629" s="1200">
        <v>1628</v>
      </c>
      <c r="B1629" s="1217">
        <v>526338</v>
      </c>
      <c r="C1629" s="1218" t="s">
        <v>2411</v>
      </c>
      <c r="D1629" s="1218" t="s">
        <v>305</v>
      </c>
      <c r="E1629" s="1213" t="s">
        <v>21</v>
      </c>
      <c r="F1629" s="1219">
        <v>19916</v>
      </c>
      <c r="G1629" s="1215">
        <v>981555086</v>
      </c>
      <c r="H1629" s="1213" t="s">
        <v>2413</v>
      </c>
      <c r="I1629" s="1213" t="s">
        <v>21</v>
      </c>
      <c r="J1629" s="1216" t="s">
        <v>9665</v>
      </c>
      <c r="K1629" s="1213" t="s">
        <v>21</v>
      </c>
      <c r="L1629" s="1213" t="s">
        <v>21</v>
      </c>
      <c r="M1629" s="566"/>
      <c r="N1629" s="567"/>
      <c r="O1629" s="1036"/>
      <c r="P1629" s="1172"/>
      <c r="Q1629" s="566"/>
      <c r="R1629" s="566"/>
      <c r="S1629" s="566"/>
      <c r="T1629" s="566"/>
    </row>
    <row r="1630" spans="1:21" ht="27" customHeight="1" x14ac:dyDescent="0.25">
      <c r="A1630" s="1200">
        <v>1629</v>
      </c>
      <c r="B1630" s="1217">
        <v>527632</v>
      </c>
      <c r="C1630" s="1218" t="s">
        <v>2650</v>
      </c>
      <c r="D1630" s="1218" t="s">
        <v>2651</v>
      </c>
      <c r="E1630" s="1213" t="s">
        <v>21</v>
      </c>
      <c r="F1630" s="1219">
        <v>19932</v>
      </c>
      <c r="G1630" s="1215">
        <v>982514765</v>
      </c>
      <c r="H1630" s="1213" t="s">
        <v>2653</v>
      </c>
      <c r="I1630" s="1213" t="s">
        <v>21</v>
      </c>
      <c r="J1630" s="1216" t="s">
        <v>9665</v>
      </c>
      <c r="K1630" s="1213" t="s">
        <v>21</v>
      </c>
      <c r="L1630" s="1213" t="s">
        <v>21</v>
      </c>
      <c r="M1630" s="566"/>
      <c r="N1630" s="567"/>
      <c r="O1630" s="1036"/>
      <c r="P1630" s="1172"/>
      <c r="Q1630" s="566"/>
      <c r="R1630" s="566"/>
      <c r="S1630" s="566"/>
      <c r="T1630" s="566"/>
    </row>
    <row r="1631" spans="1:21" ht="27" customHeight="1" x14ac:dyDescent="0.25">
      <c r="A1631" s="1200">
        <v>1630</v>
      </c>
      <c r="B1631" s="1217">
        <v>534797</v>
      </c>
      <c r="C1631" s="1218" t="s">
        <v>2294</v>
      </c>
      <c r="D1631" s="1218" t="s">
        <v>3093</v>
      </c>
      <c r="E1631" s="1213" t="s">
        <v>21</v>
      </c>
      <c r="F1631" s="1219">
        <v>17397</v>
      </c>
      <c r="G1631" s="1215">
        <v>981651805</v>
      </c>
      <c r="H1631" s="1213" t="s">
        <v>4640</v>
      </c>
      <c r="I1631" s="1200" t="s">
        <v>21</v>
      </c>
      <c r="J1631" s="1216" t="s">
        <v>9665</v>
      </c>
      <c r="K1631" s="1213" t="s">
        <v>21</v>
      </c>
      <c r="L1631" s="1213" t="s">
        <v>21</v>
      </c>
      <c r="M1631" s="566"/>
      <c r="N1631" s="567"/>
      <c r="O1631" s="1036"/>
      <c r="P1631" s="1172"/>
      <c r="Q1631" s="566"/>
      <c r="R1631" s="566"/>
      <c r="S1631" s="566"/>
      <c r="T1631" s="566"/>
    </row>
    <row r="1632" spans="1:21" ht="27" customHeight="1" x14ac:dyDescent="0.25">
      <c r="A1632" s="1200">
        <v>1631</v>
      </c>
      <c r="B1632" s="1222">
        <v>535906</v>
      </c>
      <c r="C1632" s="1223" t="s">
        <v>383</v>
      </c>
      <c r="D1632" s="1223" t="s">
        <v>7819</v>
      </c>
      <c r="E1632" s="1194" t="s">
        <v>21</v>
      </c>
      <c r="F1632" s="1224">
        <v>19465</v>
      </c>
      <c r="G1632" s="1226" t="s">
        <v>7820</v>
      </c>
      <c r="H1632" s="1194" t="s">
        <v>7821</v>
      </c>
      <c r="I1632" s="1194" t="s">
        <v>21</v>
      </c>
      <c r="J1632" s="1197" t="s">
        <v>9665</v>
      </c>
      <c r="K1632" s="1236" t="s">
        <v>21</v>
      </c>
      <c r="L1632" s="1194" t="s">
        <v>21</v>
      </c>
      <c r="M1632" s="566" t="s">
        <v>9531</v>
      </c>
      <c r="N1632" s="925"/>
      <c r="O1632" s="1149"/>
      <c r="P1632" s="1172"/>
      <c r="U1632" s="566"/>
    </row>
    <row r="1633" spans="1:21" ht="27" customHeight="1" x14ac:dyDescent="0.25">
      <c r="A1633" s="1200">
        <v>1632</v>
      </c>
      <c r="B1633" s="1217">
        <v>537500</v>
      </c>
      <c r="C1633" s="1218" t="s">
        <v>5818</v>
      </c>
      <c r="D1633" s="1218" t="s">
        <v>5425</v>
      </c>
      <c r="E1633" s="1213" t="s">
        <v>21</v>
      </c>
      <c r="F1633" s="1219">
        <v>19828</v>
      </c>
      <c r="G1633" s="1215">
        <v>971185348</v>
      </c>
      <c r="H1633" s="1213" t="s">
        <v>4977</v>
      </c>
      <c r="I1633" s="1213" t="s">
        <v>21</v>
      </c>
      <c r="J1633" s="1216" t="s">
        <v>9665</v>
      </c>
      <c r="K1633" s="1213" t="s">
        <v>21</v>
      </c>
      <c r="L1633" s="1213" t="s">
        <v>21</v>
      </c>
      <c r="M1633" s="566"/>
      <c r="N1633" s="567"/>
      <c r="O1633" s="1036"/>
      <c r="P1633" s="1172"/>
      <c r="Q1633" s="566"/>
      <c r="R1633" s="566"/>
      <c r="S1633" s="566"/>
      <c r="T1633" s="566"/>
    </row>
    <row r="1634" spans="1:21" ht="27" customHeight="1" x14ac:dyDescent="0.25">
      <c r="A1634" s="1200">
        <v>1633</v>
      </c>
      <c r="B1634" s="1217">
        <v>538742</v>
      </c>
      <c r="C1634" s="1218" t="s">
        <v>5819</v>
      </c>
      <c r="D1634" s="1218" t="s">
        <v>3140</v>
      </c>
      <c r="E1634" s="1213" t="s">
        <v>21</v>
      </c>
      <c r="F1634" s="1219">
        <v>18777</v>
      </c>
      <c r="G1634" s="1215">
        <v>982310057</v>
      </c>
      <c r="H1634" s="1213" t="s">
        <v>3138</v>
      </c>
      <c r="I1634" s="1213" t="s">
        <v>21</v>
      </c>
      <c r="J1634" s="1216" t="s">
        <v>9665</v>
      </c>
      <c r="K1634" s="1213" t="s">
        <v>21</v>
      </c>
      <c r="L1634" s="1213" t="s">
        <v>21</v>
      </c>
      <c r="M1634" s="566"/>
      <c r="N1634" s="567"/>
      <c r="O1634" s="1036"/>
      <c r="P1634" s="1172"/>
      <c r="Q1634" s="566"/>
      <c r="R1634" s="566"/>
      <c r="S1634" s="566"/>
      <c r="T1634" s="566"/>
    </row>
    <row r="1635" spans="1:21" ht="27" customHeight="1" x14ac:dyDescent="0.25">
      <c r="A1635" s="1200">
        <v>1634</v>
      </c>
      <c r="B1635" s="1222">
        <v>546005</v>
      </c>
      <c r="C1635" s="1223" t="s">
        <v>501</v>
      </c>
      <c r="D1635" s="1223" t="s">
        <v>7839</v>
      </c>
      <c r="E1635" s="1194" t="s">
        <v>21</v>
      </c>
      <c r="F1635" s="1224">
        <v>19667</v>
      </c>
      <c r="G1635" s="1194" t="s">
        <v>7840</v>
      </c>
      <c r="H1635" s="1194" t="s">
        <v>7841</v>
      </c>
      <c r="I1635" s="1194" t="s">
        <v>21</v>
      </c>
      <c r="J1635" s="1197" t="s">
        <v>9665</v>
      </c>
      <c r="K1635" s="1194" t="s">
        <v>21</v>
      </c>
      <c r="L1635" s="1194" t="s">
        <v>21</v>
      </c>
      <c r="M1635" s="566" t="s">
        <v>9531</v>
      </c>
      <c r="N1635" s="924"/>
      <c r="O1635" s="1149"/>
      <c r="P1635" s="1172"/>
      <c r="U1635" s="566"/>
    </row>
    <row r="1636" spans="1:21" ht="27" customHeight="1" x14ac:dyDescent="0.25">
      <c r="A1636" s="1200">
        <v>1635</v>
      </c>
      <c r="B1636" s="1222">
        <v>550005</v>
      </c>
      <c r="C1636" s="1223" t="s">
        <v>383</v>
      </c>
      <c r="D1636" s="1223" t="s">
        <v>476</v>
      </c>
      <c r="E1636" s="1220" t="s">
        <v>21</v>
      </c>
      <c r="F1636" s="1224">
        <v>18896</v>
      </c>
      <c r="G1636" s="1194" t="s">
        <v>477</v>
      </c>
      <c r="H1636" s="1194" t="s">
        <v>478</v>
      </c>
      <c r="I1636" s="1194" t="s">
        <v>21</v>
      </c>
      <c r="J1636" s="1197" t="s">
        <v>9665</v>
      </c>
      <c r="K1636" s="1194" t="s">
        <v>21</v>
      </c>
      <c r="L1636" s="1194" t="s">
        <v>21</v>
      </c>
      <c r="M1636" s="566" t="s">
        <v>9531</v>
      </c>
      <c r="N1636" s="923"/>
      <c r="O1636" s="1149"/>
      <c r="P1636" s="1172"/>
      <c r="U1636" s="566"/>
    </row>
    <row r="1637" spans="1:21" ht="27" customHeight="1" x14ac:dyDescent="0.25">
      <c r="A1637" s="1200">
        <v>1636</v>
      </c>
      <c r="B1637" s="1208">
        <v>562661</v>
      </c>
      <c r="C1637" s="1192" t="s">
        <v>544</v>
      </c>
      <c r="D1637" s="1192" t="s">
        <v>7894</v>
      </c>
      <c r="E1637" s="1209" t="s">
        <v>21</v>
      </c>
      <c r="F1637" s="1202">
        <v>13345</v>
      </c>
      <c r="G1637" s="1210">
        <v>982673676</v>
      </c>
      <c r="H1637" s="1191" t="s">
        <v>7895</v>
      </c>
      <c r="I1637" s="1191" t="s">
        <v>21</v>
      </c>
      <c r="J1637" s="1193" t="s">
        <v>9665</v>
      </c>
      <c r="K1637" s="1191" t="s">
        <v>21</v>
      </c>
      <c r="L1637" s="1191" t="s">
        <v>21</v>
      </c>
      <c r="M1637" s="566"/>
      <c r="N1637" s="181"/>
      <c r="O1637" s="1153"/>
    </row>
    <row r="1638" spans="1:21" ht="27" customHeight="1" x14ac:dyDescent="0.25">
      <c r="A1638" s="1200">
        <v>1637</v>
      </c>
      <c r="B1638" s="1208">
        <v>565788</v>
      </c>
      <c r="C1638" s="1192" t="s">
        <v>7902</v>
      </c>
      <c r="D1638" s="1192" t="s">
        <v>7903</v>
      </c>
      <c r="E1638" s="1191" t="s">
        <v>21</v>
      </c>
      <c r="F1638" s="1202">
        <v>13763</v>
      </c>
      <c r="G1638" s="1191" t="s">
        <v>7904</v>
      </c>
      <c r="H1638" s="1191" t="s">
        <v>7905</v>
      </c>
      <c r="I1638" s="1191" t="s">
        <v>21</v>
      </c>
      <c r="J1638" s="1193" t="s">
        <v>9665</v>
      </c>
      <c r="K1638" s="1191" t="s">
        <v>21</v>
      </c>
      <c r="L1638" s="1191" t="s">
        <v>21</v>
      </c>
      <c r="M1638" s="566"/>
      <c r="N1638" s="923"/>
      <c r="O1638" s="1149"/>
    </row>
    <row r="1639" spans="1:21" ht="27" customHeight="1" x14ac:dyDescent="0.25">
      <c r="A1639" s="1200">
        <v>1638</v>
      </c>
      <c r="B1639" s="1217">
        <v>572737</v>
      </c>
      <c r="C1639" s="1218" t="s">
        <v>2112</v>
      </c>
      <c r="D1639" s="1218" t="s">
        <v>2113</v>
      </c>
      <c r="E1639" s="1213" t="s">
        <v>21</v>
      </c>
      <c r="F1639" s="1219">
        <v>18909</v>
      </c>
      <c r="G1639" s="1215">
        <v>981777589</v>
      </c>
      <c r="H1639" s="1213" t="s">
        <v>2115</v>
      </c>
      <c r="I1639" s="1213" t="s">
        <v>21</v>
      </c>
      <c r="J1639" s="1216" t="s">
        <v>9665</v>
      </c>
      <c r="K1639" s="1213" t="s">
        <v>21</v>
      </c>
      <c r="L1639" s="1213" t="s">
        <v>21</v>
      </c>
      <c r="M1639" s="566"/>
      <c r="N1639" s="567"/>
      <c r="O1639" s="1036"/>
      <c r="P1639" s="1172"/>
      <c r="Q1639" s="566"/>
      <c r="R1639" s="566"/>
      <c r="S1639" s="566"/>
      <c r="T1639" s="566"/>
    </row>
    <row r="1640" spans="1:21" ht="27" customHeight="1" x14ac:dyDescent="0.25">
      <c r="A1640" s="1200">
        <v>1639</v>
      </c>
      <c r="B1640" s="1211">
        <v>591339</v>
      </c>
      <c r="C1640" s="1218" t="s">
        <v>383</v>
      </c>
      <c r="D1640" s="1218" t="s">
        <v>5262</v>
      </c>
      <c r="E1640" s="1213" t="s">
        <v>21</v>
      </c>
      <c r="F1640" s="1219">
        <v>12488</v>
      </c>
      <c r="G1640" s="1215">
        <v>981132138</v>
      </c>
      <c r="H1640" s="1213" t="s">
        <v>3864</v>
      </c>
      <c r="I1640" s="1200" t="s">
        <v>21</v>
      </c>
      <c r="J1640" s="1216" t="s">
        <v>9665</v>
      </c>
      <c r="K1640" s="1213">
        <v>21554758</v>
      </c>
      <c r="L1640" s="1213" t="s">
        <v>428</v>
      </c>
      <c r="M1640" s="566"/>
      <c r="N1640" s="567"/>
      <c r="O1640" s="1036"/>
      <c r="P1640" s="1172"/>
      <c r="Q1640" s="566"/>
      <c r="R1640" s="566"/>
      <c r="S1640" s="566"/>
      <c r="T1640" s="566"/>
    </row>
    <row r="1641" spans="1:21" ht="27" customHeight="1" x14ac:dyDescent="0.25">
      <c r="A1641" s="1200">
        <v>1640</v>
      </c>
      <c r="B1641" s="1211">
        <v>598430</v>
      </c>
      <c r="C1641" s="1220" t="s">
        <v>9311</v>
      </c>
      <c r="D1641" s="1220" t="s">
        <v>9312</v>
      </c>
      <c r="E1641" s="1194"/>
      <c r="F1641" s="1221">
        <v>17327</v>
      </c>
      <c r="G1641" s="1194"/>
      <c r="H1641" s="1194" t="s">
        <v>9313</v>
      </c>
      <c r="I1641" s="1194"/>
      <c r="J1641" s="1197" t="s">
        <v>9665</v>
      </c>
      <c r="K1641" s="1194"/>
      <c r="L1641" s="1194"/>
      <c r="M1641" s="566"/>
      <c r="O1641" s="1035"/>
    </row>
    <row r="1642" spans="1:21" ht="27" customHeight="1" x14ac:dyDescent="0.25">
      <c r="A1642" s="1200">
        <v>1641</v>
      </c>
      <c r="B1642" s="1208">
        <v>614998</v>
      </c>
      <c r="C1642" s="1192" t="s">
        <v>1830</v>
      </c>
      <c r="D1642" s="1192" t="s">
        <v>7995</v>
      </c>
      <c r="E1642" s="1209" t="s">
        <v>21</v>
      </c>
      <c r="F1642" s="1202">
        <v>18531</v>
      </c>
      <c r="G1642" s="1191" t="s">
        <v>7996</v>
      </c>
      <c r="H1642" s="1191" t="s">
        <v>7117</v>
      </c>
      <c r="I1642" s="1191" t="s">
        <v>21</v>
      </c>
      <c r="J1642" s="1193" t="s">
        <v>9665</v>
      </c>
      <c r="K1642" s="1209" t="s">
        <v>21</v>
      </c>
      <c r="L1642" s="1209" t="s">
        <v>21</v>
      </c>
      <c r="M1642" s="566"/>
      <c r="N1642" s="181"/>
      <c r="O1642" s="1153"/>
    </row>
    <row r="1643" spans="1:21" ht="27" customHeight="1" x14ac:dyDescent="0.25">
      <c r="A1643" s="1200">
        <v>1642</v>
      </c>
      <c r="B1643" s="1217">
        <v>630503</v>
      </c>
      <c r="C1643" s="1218" t="s">
        <v>2834</v>
      </c>
      <c r="D1643" s="1218" t="s">
        <v>2835</v>
      </c>
      <c r="E1643" s="1213" t="s">
        <v>21</v>
      </c>
      <c r="F1643" s="1219">
        <v>19747</v>
      </c>
      <c r="G1643" s="1215" t="s">
        <v>9719</v>
      </c>
      <c r="H1643" s="1213" t="s">
        <v>2837</v>
      </c>
      <c r="I1643" s="1213" t="s">
        <v>21</v>
      </c>
      <c r="J1643" s="1216" t="s">
        <v>9665</v>
      </c>
      <c r="K1643" s="1213" t="s">
        <v>21</v>
      </c>
      <c r="L1643" s="1213" t="s">
        <v>21</v>
      </c>
      <c r="M1643" s="566"/>
      <c r="N1643" s="567"/>
      <c r="O1643" s="1036"/>
      <c r="P1643" s="1172"/>
      <c r="Q1643" s="566"/>
      <c r="R1643" s="566"/>
      <c r="S1643" s="566"/>
      <c r="T1643" s="566"/>
    </row>
    <row r="1644" spans="1:21" ht="27" customHeight="1" x14ac:dyDescent="0.25">
      <c r="A1644" s="1200">
        <v>1643</v>
      </c>
      <c r="B1644" s="1222">
        <v>665432</v>
      </c>
      <c r="C1644" s="1222" t="str">
        <f>VLOOKUP(B:B,'[2]censo_persona$final_a_censar_cs'!$I:$K,3,)</f>
        <v>PEDRO RAMON</v>
      </c>
      <c r="D1644" s="1223" t="s">
        <v>5463</v>
      </c>
      <c r="E1644" s="1194" t="s">
        <v>21</v>
      </c>
      <c r="F1644" s="1228">
        <v>18593</v>
      </c>
      <c r="G1644" s="1226">
        <v>983373527</v>
      </c>
      <c r="H1644" s="1194" t="s">
        <v>8044</v>
      </c>
      <c r="I1644" s="1194" t="s">
        <v>21</v>
      </c>
      <c r="J1644" s="1197" t="s">
        <v>9665</v>
      </c>
      <c r="K1644" s="1220" t="s">
        <v>21</v>
      </c>
      <c r="L1644" s="1220" t="s">
        <v>21</v>
      </c>
      <c r="O1644" s="1035"/>
    </row>
    <row r="1645" spans="1:21" ht="27" customHeight="1" x14ac:dyDescent="0.25">
      <c r="A1645" s="1200">
        <v>1644</v>
      </c>
      <c r="B1645" s="1208">
        <v>669040</v>
      </c>
      <c r="C1645" s="1192" t="s">
        <v>399</v>
      </c>
      <c r="D1645" s="1192" t="s">
        <v>8048</v>
      </c>
      <c r="E1645" s="1191" t="s">
        <v>21</v>
      </c>
      <c r="F1645" s="1202">
        <v>17892</v>
      </c>
      <c r="G1645" s="1210">
        <v>21311883</v>
      </c>
      <c r="H1645" s="1191" t="s">
        <v>8049</v>
      </c>
      <c r="I1645" s="1191" t="s">
        <v>21</v>
      </c>
      <c r="J1645" s="1193" t="s">
        <v>9665</v>
      </c>
      <c r="K1645" s="1191" t="s">
        <v>21</v>
      </c>
      <c r="L1645" s="1191" t="s">
        <v>21</v>
      </c>
      <c r="M1645" s="566"/>
      <c r="N1645" s="923"/>
      <c r="O1645" s="1149"/>
    </row>
    <row r="1646" spans="1:21" ht="27" customHeight="1" x14ac:dyDescent="0.25">
      <c r="A1646" s="1200">
        <v>1645</v>
      </c>
      <c r="B1646" s="1217">
        <v>672396</v>
      </c>
      <c r="C1646" s="1218" t="s">
        <v>438</v>
      </c>
      <c r="D1646" s="1218" t="s">
        <v>3122</v>
      </c>
      <c r="E1646" s="1213" t="s">
        <v>21</v>
      </c>
      <c r="F1646" s="1219">
        <v>20220</v>
      </c>
      <c r="G1646" s="1215">
        <v>981337179</v>
      </c>
      <c r="H1646" s="1213" t="s">
        <v>3124</v>
      </c>
      <c r="I1646" s="1213" t="s">
        <v>21</v>
      </c>
      <c r="J1646" s="1216" t="s">
        <v>9665</v>
      </c>
      <c r="K1646" s="1213" t="s">
        <v>21</v>
      </c>
      <c r="L1646" s="1213" t="s">
        <v>21</v>
      </c>
      <c r="M1646" s="566"/>
      <c r="N1646" s="567"/>
      <c r="O1646" s="1036"/>
      <c r="P1646" s="1172"/>
      <c r="Q1646" s="566"/>
      <c r="R1646" s="566"/>
      <c r="S1646" s="566"/>
      <c r="T1646" s="566"/>
    </row>
    <row r="1647" spans="1:21" ht="27" customHeight="1" x14ac:dyDescent="0.25">
      <c r="A1647" s="1200">
        <v>1646</v>
      </c>
      <c r="B1647" s="1211">
        <v>673005</v>
      </c>
      <c r="C1647" s="1192" t="s">
        <v>438</v>
      </c>
      <c r="D1647" s="1192" t="s">
        <v>8056</v>
      </c>
      <c r="E1647" s="1191" t="s">
        <v>21</v>
      </c>
      <c r="F1647" s="1202">
        <v>15510</v>
      </c>
      <c r="G1647" s="1191">
        <v>992642790</v>
      </c>
      <c r="H1647" s="1191" t="s">
        <v>8057</v>
      </c>
      <c r="I1647" s="1191" t="s">
        <v>21</v>
      </c>
      <c r="J1647" s="1193" t="s">
        <v>9665</v>
      </c>
      <c r="K1647" s="1191" t="s">
        <v>21</v>
      </c>
      <c r="L1647" s="1191" t="s">
        <v>21</v>
      </c>
      <c r="M1647" s="566"/>
      <c r="N1647" s="923"/>
      <c r="O1647" s="1149"/>
    </row>
    <row r="1648" spans="1:21" ht="27" customHeight="1" x14ac:dyDescent="0.25">
      <c r="A1648" s="1200">
        <v>1647</v>
      </c>
      <c r="B1648" s="1217">
        <v>694439</v>
      </c>
      <c r="C1648" s="1218" t="s">
        <v>5652</v>
      </c>
      <c r="D1648" s="1218" t="s">
        <v>5473</v>
      </c>
      <c r="E1648" s="1213" t="s">
        <v>21</v>
      </c>
      <c r="F1648" s="1219">
        <v>20344</v>
      </c>
      <c r="G1648" s="1215" t="s">
        <v>6369</v>
      </c>
      <c r="H1648" s="1213" t="s">
        <v>5057</v>
      </c>
      <c r="I1648" s="1213" t="s">
        <v>21</v>
      </c>
      <c r="J1648" s="1216" t="s">
        <v>9665</v>
      </c>
      <c r="K1648" s="1213" t="s">
        <v>21</v>
      </c>
      <c r="L1648" s="1213" t="s">
        <v>21</v>
      </c>
      <c r="M1648" s="566"/>
      <c r="N1648" s="567"/>
      <c r="O1648" s="1036"/>
      <c r="P1648" s="1172"/>
      <c r="Q1648" s="566"/>
      <c r="R1648" s="566"/>
      <c r="S1648" s="566"/>
      <c r="T1648" s="566"/>
    </row>
    <row r="1649" spans="1:24" ht="27" customHeight="1" x14ac:dyDescent="0.25">
      <c r="A1649" s="1200">
        <v>1648</v>
      </c>
      <c r="B1649" s="1217">
        <v>703800</v>
      </c>
      <c r="C1649" s="1218" t="s">
        <v>5882</v>
      </c>
      <c r="D1649" s="1218" t="s">
        <v>4994</v>
      </c>
      <c r="E1649" s="1213" t="s">
        <v>21</v>
      </c>
      <c r="F1649" s="1219">
        <v>20367</v>
      </c>
      <c r="G1649" s="1215">
        <v>982884483</v>
      </c>
      <c r="H1649" s="1213" t="s">
        <v>4996</v>
      </c>
      <c r="I1649" s="1200" t="s">
        <v>21</v>
      </c>
      <c r="J1649" s="1216" t="s">
        <v>9665</v>
      </c>
      <c r="K1649" s="1213" t="s">
        <v>21</v>
      </c>
      <c r="L1649" s="1213" t="s">
        <v>21</v>
      </c>
      <c r="M1649" s="566"/>
      <c r="N1649" s="567"/>
      <c r="O1649" s="1036"/>
      <c r="P1649" s="1172"/>
      <c r="Q1649" s="566"/>
      <c r="R1649" s="566"/>
      <c r="S1649" s="566"/>
      <c r="T1649" s="566"/>
    </row>
    <row r="1650" spans="1:24" ht="27" customHeight="1" x14ac:dyDescent="0.25">
      <c r="A1650" s="1200">
        <v>1649</v>
      </c>
      <c r="B1650" s="1222">
        <v>733429</v>
      </c>
      <c r="C1650" s="1223" t="s">
        <v>5860</v>
      </c>
      <c r="D1650" s="1223" t="s">
        <v>8103</v>
      </c>
      <c r="E1650" s="1194" t="s">
        <v>21</v>
      </c>
      <c r="F1650" s="1224">
        <v>18866</v>
      </c>
      <c r="G1650" s="1194" t="s">
        <v>8104</v>
      </c>
      <c r="H1650" s="1194" t="s">
        <v>8105</v>
      </c>
      <c r="I1650" s="1194" t="s">
        <v>21</v>
      </c>
      <c r="J1650" s="1197" t="s">
        <v>9665</v>
      </c>
      <c r="K1650" s="1194" t="s">
        <v>21</v>
      </c>
      <c r="L1650" s="1194" t="s">
        <v>21</v>
      </c>
      <c r="M1650" s="566" t="s">
        <v>9531</v>
      </c>
      <c r="N1650" s="925"/>
      <c r="O1650" s="1149"/>
      <c r="P1650" s="1172"/>
      <c r="U1650" s="566"/>
    </row>
    <row r="1651" spans="1:24" ht="27" customHeight="1" x14ac:dyDescent="0.25">
      <c r="A1651" s="1200">
        <v>1650</v>
      </c>
      <c r="B1651" s="1217">
        <v>739298</v>
      </c>
      <c r="C1651" s="1218" t="s">
        <v>5822</v>
      </c>
      <c r="D1651" s="1218" t="s">
        <v>1140</v>
      </c>
      <c r="E1651" s="1213" t="s">
        <v>21</v>
      </c>
      <c r="F1651" s="1219">
        <v>18424</v>
      </c>
      <c r="G1651" s="1215">
        <v>981932282</v>
      </c>
      <c r="H1651" s="1213" t="s">
        <v>5012</v>
      </c>
      <c r="I1651" s="1213" t="s">
        <v>21</v>
      </c>
      <c r="J1651" s="1216" t="s">
        <v>9665</v>
      </c>
      <c r="K1651" s="1213" t="s">
        <v>21</v>
      </c>
      <c r="L1651" s="1213" t="s">
        <v>21</v>
      </c>
      <c r="M1651" s="566"/>
      <c r="N1651" s="567"/>
      <c r="O1651" s="1036"/>
      <c r="P1651" s="1172"/>
      <c r="Q1651" s="566"/>
      <c r="R1651" s="566"/>
      <c r="S1651" s="566"/>
      <c r="T1651" s="566"/>
    </row>
    <row r="1652" spans="1:24" ht="27" customHeight="1" x14ac:dyDescent="0.25">
      <c r="A1652" s="1200">
        <v>1651</v>
      </c>
      <c r="B1652" s="1211">
        <v>768834</v>
      </c>
      <c r="C1652" s="1192" t="s">
        <v>1349</v>
      </c>
      <c r="D1652" s="1192" t="s">
        <v>8133</v>
      </c>
      <c r="E1652" s="1191" t="s">
        <v>21</v>
      </c>
      <c r="F1652" s="1191"/>
      <c r="G1652" s="1210">
        <v>21332225</v>
      </c>
      <c r="H1652" s="1191" t="s">
        <v>8134</v>
      </c>
      <c r="I1652" s="1191" t="s">
        <v>21</v>
      </c>
      <c r="J1652" s="1193" t="s">
        <v>9665</v>
      </c>
      <c r="K1652" s="1191" t="s">
        <v>21</v>
      </c>
      <c r="L1652" s="1191" t="s">
        <v>21</v>
      </c>
      <c r="M1652" s="566"/>
      <c r="N1652" s="923"/>
      <c r="O1652" s="1149"/>
    </row>
    <row r="1653" spans="1:24" ht="27" customHeight="1" x14ac:dyDescent="0.25">
      <c r="A1653" s="1200">
        <v>1652</v>
      </c>
      <c r="B1653" s="1208">
        <v>773199</v>
      </c>
      <c r="C1653" s="1192" t="s">
        <v>8140</v>
      </c>
      <c r="D1653" s="1192" t="s">
        <v>8141</v>
      </c>
      <c r="E1653" s="1209" t="s">
        <v>21</v>
      </c>
      <c r="F1653" s="1202">
        <v>13158</v>
      </c>
      <c r="G1653" s="1191" t="s">
        <v>8142</v>
      </c>
      <c r="H1653" s="1191" t="s">
        <v>8143</v>
      </c>
      <c r="I1653" s="1191" t="s">
        <v>21</v>
      </c>
      <c r="J1653" s="1193" t="s">
        <v>9665</v>
      </c>
      <c r="K1653" s="1191" t="s">
        <v>21</v>
      </c>
      <c r="L1653" s="1191" t="s">
        <v>21</v>
      </c>
      <c r="M1653" s="566"/>
      <c r="N1653" s="181"/>
      <c r="O1653" s="1153"/>
    </row>
    <row r="1654" spans="1:24" ht="27" customHeight="1" x14ac:dyDescent="0.25">
      <c r="A1654" s="1200">
        <v>1653</v>
      </c>
      <c r="B1654" s="1217">
        <v>798500</v>
      </c>
      <c r="C1654" s="1218" t="s">
        <v>399</v>
      </c>
      <c r="D1654" s="1218" t="s">
        <v>5271</v>
      </c>
      <c r="E1654" s="1213" t="s">
        <v>21</v>
      </c>
      <c r="F1654" s="1219">
        <v>19078</v>
      </c>
      <c r="G1654" s="1215">
        <v>994138819</v>
      </c>
      <c r="H1654" s="1213" t="s">
        <v>3124</v>
      </c>
      <c r="I1654" s="1200" t="s">
        <v>21</v>
      </c>
      <c r="J1654" s="1216" t="s">
        <v>9665</v>
      </c>
      <c r="K1654" s="1213" t="s">
        <v>21</v>
      </c>
      <c r="L1654" s="1213" t="s">
        <v>21</v>
      </c>
      <c r="M1654" s="566"/>
      <c r="N1654" s="567"/>
      <c r="O1654" s="1036"/>
      <c r="P1654" s="1172"/>
      <c r="Q1654" s="566"/>
      <c r="R1654" s="566"/>
      <c r="S1654" s="566"/>
      <c r="T1654" s="566"/>
    </row>
    <row r="1655" spans="1:24" ht="27" customHeight="1" x14ac:dyDescent="0.25">
      <c r="A1655" s="1200">
        <v>1654</v>
      </c>
      <c r="B1655" s="1217">
        <v>816318</v>
      </c>
      <c r="C1655" s="1218" t="s">
        <v>5911</v>
      </c>
      <c r="D1655" s="1218" t="s">
        <v>1163</v>
      </c>
      <c r="E1655" s="1213" t="s">
        <v>21</v>
      </c>
      <c r="F1655" s="1219">
        <v>18882</v>
      </c>
      <c r="G1655" s="1215">
        <v>972278823</v>
      </c>
      <c r="H1655" s="1213" t="s">
        <v>1164</v>
      </c>
      <c r="I1655" s="1213" t="s">
        <v>21</v>
      </c>
      <c r="J1655" s="1216" t="s">
        <v>9665</v>
      </c>
      <c r="K1655" s="1213" t="s">
        <v>21</v>
      </c>
      <c r="L1655" s="1213" t="s">
        <v>21</v>
      </c>
      <c r="M1655" s="566"/>
      <c r="N1655" s="567"/>
      <c r="O1655" s="1036"/>
      <c r="P1655" s="1172"/>
      <c r="Q1655" s="566"/>
      <c r="R1655" s="566"/>
      <c r="S1655" s="566"/>
      <c r="T1655" s="566"/>
    </row>
    <row r="1656" spans="1:24" ht="27" customHeight="1" x14ac:dyDescent="0.25">
      <c r="A1656" s="1200">
        <v>1655</v>
      </c>
      <c r="B1656" s="1211">
        <v>826366</v>
      </c>
      <c r="C1656" s="1212" t="s">
        <v>2597</v>
      </c>
      <c r="D1656" s="1212" t="s">
        <v>4344</v>
      </c>
      <c r="E1656" s="1213"/>
      <c r="F1656" s="1214">
        <v>19268</v>
      </c>
      <c r="G1656" s="1215" t="s">
        <v>9742</v>
      </c>
      <c r="H1656" s="1213" t="s">
        <v>6279</v>
      </c>
      <c r="I1656" s="1213" t="s">
        <v>6659</v>
      </c>
      <c r="J1656" s="1216" t="s">
        <v>9665</v>
      </c>
      <c r="K1656" s="1213"/>
      <c r="L1656" s="1213"/>
      <c r="M1656" s="566"/>
      <c r="O1656" s="1035"/>
    </row>
    <row r="1657" spans="1:24" ht="27" customHeight="1" x14ac:dyDescent="0.25">
      <c r="A1657" s="1200">
        <v>1656</v>
      </c>
      <c r="B1657" s="1217">
        <v>841022</v>
      </c>
      <c r="C1657" s="1218" t="s">
        <v>5800</v>
      </c>
      <c r="D1657" s="1218" t="s">
        <v>1697</v>
      </c>
      <c r="E1657" s="1213" t="s">
        <v>21</v>
      </c>
      <c r="F1657" s="1219">
        <v>19921</v>
      </c>
      <c r="G1657" s="1215">
        <v>982811206</v>
      </c>
      <c r="H1657" s="1213" t="s">
        <v>1699</v>
      </c>
      <c r="I1657" s="1213" t="s">
        <v>21</v>
      </c>
      <c r="J1657" s="1216" t="s">
        <v>9665</v>
      </c>
      <c r="K1657" s="1213" t="s">
        <v>21</v>
      </c>
      <c r="L1657" s="1213" t="s">
        <v>21</v>
      </c>
      <c r="M1657" s="566"/>
      <c r="N1657" s="567"/>
      <c r="O1657" s="1036"/>
      <c r="P1657" s="1172"/>
      <c r="Q1657" s="566"/>
      <c r="R1657" s="566"/>
      <c r="S1657" s="566"/>
      <c r="T1657" s="566"/>
    </row>
    <row r="1658" spans="1:24" ht="27" customHeight="1" x14ac:dyDescent="0.25">
      <c r="A1658" s="1200">
        <v>1657</v>
      </c>
      <c r="B1658" s="1217">
        <v>852893</v>
      </c>
      <c r="C1658" s="1218" t="s">
        <v>5916</v>
      </c>
      <c r="D1658" s="1218" t="s">
        <v>5496</v>
      </c>
      <c r="E1658" s="1213" t="s">
        <v>21</v>
      </c>
      <c r="F1658" s="1219">
        <v>20124</v>
      </c>
      <c r="G1658" s="1215">
        <v>982138535</v>
      </c>
      <c r="H1658" s="1213" t="s">
        <v>4371</v>
      </c>
      <c r="I1658" s="1200" t="s">
        <v>21</v>
      </c>
      <c r="J1658" s="1216" t="s">
        <v>9665</v>
      </c>
      <c r="K1658" s="1213" t="s">
        <v>4373</v>
      </c>
      <c r="L1658" s="1213" t="s">
        <v>4372</v>
      </c>
      <c r="M1658" s="566"/>
      <c r="N1658" s="567"/>
      <c r="O1658" s="1036"/>
      <c r="P1658" s="1172"/>
      <c r="Q1658" s="566"/>
      <c r="R1658" s="566"/>
      <c r="S1658" s="566"/>
      <c r="T1658" s="566"/>
    </row>
    <row r="1659" spans="1:24" ht="27" customHeight="1" x14ac:dyDescent="0.25">
      <c r="A1659" s="1200">
        <v>1658</v>
      </c>
      <c r="B1659" s="1211">
        <v>854896</v>
      </c>
      <c r="C1659" s="1222" t="s">
        <v>5213</v>
      </c>
      <c r="D1659" s="1223" t="s">
        <v>5497</v>
      </c>
      <c r="E1659" s="1194" t="s">
        <v>21</v>
      </c>
      <c r="F1659" s="1224">
        <v>18152</v>
      </c>
      <c r="G1659" s="1226">
        <v>982243684</v>
      </c>
      <c r="H1659" s="1194" t="s">
        <v>5089</v>
      </c>
      <c r="I1659" s="1194" t="s">
        <v>21</v>
      </c>
      <c r="J1659" s="1197" t="s">
        <v>9665</v>
      </c>
      <c r="K1659" s="1194" t="s">
        <v>21</v>
      </c>
      <c r="L1659" s="1194" t="s">
        <v>21</v>
      </c>
      <c r="M1659" s="566" t="s">
        <v>9393</v>
      </c>
      <c r="N1659" s="567"/>
      <c r="O1659" s="1036"/>
      <c r="P1659" s="1172"/>
      <c r="Q1659" s="566"/>
      <c r="R1659" s="566"/>
      <c r="S1659" s="566"/>
      <c r="T1659" s="566"/>
      <c r="U1659" s="566"/>
    </row>
    <row r="1660" spans="1:24" ht="27" customHeight="1" x14ac:dyDescent="0.25">
      <c r="A1660" s="1200">
        <v>1659</v>
      </c>
      <c r="B1660" s="1217">
        <v>893268</v>
      </c>
      <c r="C1660" s="1198" t="s">
        <v>5920</v>
      </c>
      <c r="D1660" s="1198" t="s">
        <v>227</v>
      </c>
      <c r="E1660" s="1200" t="s">
        <v>21</v>
      </c>
      <c r="F1660" s="1207">
        <v>18809</v>
      </c>
      <c r="G1660" s="1199">
        <v>981532250</v>
      </c>
      <c r="H1660" s="1200" t="s">
        <v>229</v>
      </c>
      <c r="I1660" s="1200" t="s">
        <v>21</v>
      </c>
      <c r="J1660" s="1216" t="s">
        <v>9665</v>
      </c>
      <c r="K1660" s="1213" t="s">
        <v>21</v>
      </c>
      <c r="L1660" s="1213" t="s">
        <v>21</v>
      </c>
      <c r="M1660" s="566"/>
      <c r="N1660" s="567"/>
      <c r="O1660" s="1036"/>
      <c r="P1660" s="1172"/>
      <c r="Q1660" s="566"/>
      <c r="R1660" s="566"/>
      <c r="S1660" s="566"/>
      <c r="T1660" s="566"/>
    </row>
    <row r="1661" spans="1:24" ht="27" customHeight="1" x14ac:dyDescent="0.25">
      <c r="A1661" s="1200">
        <v>1660</v>
      </c>
      <c r="B1661" s="1217">
        <v>1035523</v>
      </c>
      <c r="C1661" s="1218" t="s">
        <v>2597</v>
      </c>
      <c r="D1661" s="1218" t="s">
        <v>1146</v>
      </c>
      <c r="E1661" s="1213" t="s">
        <v>21</v>
      </c>
      <c r="F1661" s="1219">
        <v>17381</v>
      </c>
      <c r="G1661" s="1215">
        <v>975579861</v>
      </c>
      <c r="H1661" s="1213" t="s">
        <v>1148</v>
      </c>
      <c r="I1661" s="1213" t="s">
        <v>21</v>
      </c>
      <c r="J1661" s="1216" t="s">
        <v>9665</v>
      </c>
      <c r="K1661" s="1213" t="s">
        <v>21</v>
      </c>
      <c r="L1661" s="1213" t="s">
        <v>21</v>
      </c>
      <c r="M1661" s="566"/>
      <c r="N1661" s="567"/>
      <c r="O1661" s="1036"/>
      <c r="P1661" s="1172"/>
      <c r="Q1661" s="566"/>
      <c r="R1661" s="566"/>
      <c r="S1661" s="566"/>
      <c r="T1661" s="566"/>
    </row>
    <row r="1662" spans="1:24" ht="27" customHeight="1" x14ac:dyDescent="0.25">
      <c r="A1662" s="1200">
        <v>1661</v>
      </c>
      <c r="B1662" s="1222">
        <v>1113044</v>
      </c>
      <c r="C1662" s="1222" t="str">
        <f>VLOOKUP(B:B,'[2]censo_persona$final_a_censar_cs'!$I:$K,3,)</f>
        <v>PABLA</v>
      </c>
      <c r="D1662" s="1223" t="s">
        <v>79</v>
      </c>
      <c r="E1662" s="1220" t="s">
        <v>21</v>
      </c>
      <c r="F1662" s="1228">
        <v>18278</v>
      </c>
      <c r="G1662" s="1226" t="s">
        <v>7134</v>
      </c>
      <c r="H1662" s="1194" t="s">
        <v>7135</v>
      </c>
      <c r="I1662" s="1194" t="s">
        <v>21</v>
      </c>
      <c r="J1662" s="1197" t="s">
        <v>9665</v>
      </c>
      <c r="K1662" s="1194" t="s">
        <v>21</v>
      </c>
      <c r="L1662" s="1194" t="s">
        <v>21</v>
      </c>
      <c r="O1662" s="1035"/>
    </row>
    <row r="1663" spans="1:24" ht="27" customHeight="1" x14ac:dyDescent="0.25">
      <c r="A1663" s="1200">
        <v>1662</v>
      </c>
      <c r="B1663" s="1211">
        <v>1114615</v>
      </c>
      <c r="C1663" s="1223" t="s">
        <v>8322</v>
      </c>
      <c r="D1663" s="1223" t="s">
        <v>8323</v>
      </c>
      <c r="E1663" s="1194" t="s">
        <v>21</v>
      </c>
      <c r="F1663" s="1224">
        <v>18713</v>
      </c>
      <c r="G1663" s="1194" t="s">
        <v>8324</v>
      </c>
      <c r="H1663" s="1194" t="s">
        <v>8325</v>
      </c>
      <c r="I1663" s="1194" t="s">
        <v>21</v>
      </c>
      <c r="J1663" s="1197" t="s">
        <v>9665</v>
      </c>
      <c r="K1663" s="1194" t="s">
        <v>21</v>
      </c>
      <c r="L1663" s="1194" t="s">
        <v>21</v>
      </c>
      <c r="M1663" s="566" t="s">
        <v>9531</v>
      </c>
      <c r="N1663" s="924"/>
      <c r="O1663" s="1149"/>
      <c r="P1663" s="1172"/>
      <c r="U1663" s="566"/>
    </row>
    <row r="1664" spans="1:24" ht="27" customHeight="1" x14ac:dyDescent="0.25">
      <c r="A1664" s="1200">
        <v>1663</v>
      </c>
      <c r="B1664" s="1217">
        <v>1245965</v>
      </c>
      <c r="C1664" s="1218" t="s">
        <v>5964</v>
      </c>
      <c r="D1664" s="1218" t="s">
        <v>1369</v>
      </c>
      <c r="E1664" s="1213" t="s">
        <v>21</v>
      </c>
      <c r="F1664" s="1219">
        <v>17246</v>
      </c>
      <c r="G1664" s="1215">
        <v>981605121</v>
      </c>
      <c r="H1664" s="1213" t="s">
        <v>1371</v>
      </c>
      <c r="I1664" s="1213" t="s">
        <v>21</v>
      </c>
      <c r="J1664" s="1216" t="s">
        <v>9665</v>
      </c>
      <c r="K1664" s="1213" t="s">
        <v>21</v>
      </c>
      <c r="L1664" s="1213" t="s">
        <v>21</v>
      </c>
      <c r="M1664" s="566"/>
      <c r="N1664" s="567"/>
      <c r="O1664" s="1036"/>
      <c r="P1664" s="1172"/>
      <c r="Q1664" s="566"/>
      <c r="R1664" s="566"/>
      <c r="S1664" s="566"/>
      <c r="T1664" s="566"/>
      <c r="W1664" s="566"/>
      <c r="X1664" s="566"/>
    </row>
    <row r="1665" spans="1:24" ht="27" customHeight="1" x14ac:dyDescent="0.25">
      <c r="A1665" s="1200">
        <v>1664</v>
      </c>
      <c r="B1665" s="1208">
        <v>1347357</v>
      </c>
      <c r="C1665" s="1192" t="s">
        <v>525</v>
      </c>
      <c r="D1665" s="1192" t="s">
        <v>8459</v>
      </c>
      <c r="E1665" s="1191" t="s">
        <v>21</v>
      </c>
      <c r="F1665" s="1191"/>
      <c r="G1665" s="1191" t="s">
        <v>8460</v>
      </c>
      <c r="H1665" s="1191" t="s">
        <v>8461</v>
      </c>
      <c r="I1665" s="1191" t="s">
        <v>21</v>
      </c>
      <c r="J1665" s="1193" t="s">
        <v>9665</v>
      </c>
      <c r="K1665" s="1191" t="s">
        <v>21</v>
      </c>
      <c r="L1665" s="1191" t="s">
        <v>21</v>
      </c>
      <c r="M1665" s="566"/>
      <c r="N1665" s="923"/>
      <c r="O1665" s="1149"/>
      <c r="W1665" s="566"/>
      <c r="X1665" s="566"/>
    </row>
    <row r="1666" spans="1:24" ht="27" customHeight="1" x14ac:dyDescent="0.25">
      <c r="A1666" s="1200">
        <v>1665</v>
      </c>
      <c r="B1666" s="1211">
        <v>1362908</v>
      </c>
      <c r="C1666" s="1220" t="s">
        <v>9358</v>
      </c>
      <c r="D1666" s="1220" t="s">
        <v>8830</v>
      </c>
      <c r="E1666" s="1194"/>
      <c r="F1666" s="1221">
        <v>18102</v>
      </c>
      <c r="G1666" s="1194"/>
      <c r="H1666" s="1194" t="s">
        <v>9359</v>
      </c>
      <c r="I1666" s="1194"/>
      <c r="J1666" s="1197" t="s">
        <v>9665</v>
      </c>
      <c r="K1666" s="1194"/>
      <c r="L1666" s="1194"/>
      <c r="M1666" s="566"/>
      <c r="O1666" s="1035"/>
      <c r="W1666" s="566"/>
      <c r="X1666" s="566"/>
    </row>
    <row r="1667" spans="1:24" ht="27" customHeight="1" x14ac:dyDescent="0.25">
      <c r="A1667" s="1200">
        <v>1666</v>
      </c>
      <c r="B1667" s="1222">
        <v>1372460</v>
      </c>
      <c r="C1667" s="1223" t="s">
        <v>8470</v>
      </c>
      <c r="D1667" s="1223" t="s">
        <v>8471</v>
      </c>
      <c r="E1667" s="1194" t="s">
        <v>21</v>
      </c>
      <c r="F1667" s="1224">
        <v>19189</v>
      </c>
      <c r="G1667" s="1194" t="s">
        <v>8472</v>
      </c>
      <c r="H1667" s="1194" t="s">
        <v>8473</v>
      </c>
      <c r="I1667" s="1194" t="s">
        <v>21</v>
      </c>
      <c r="J1667" s="1197" t="s">
        <v>9665</v>
      </c>
      <c r="K1667" s="1194" t="s">
        <v>21</v>
      </c>
      <c r="L1667" s="1194" t="s">
        <v>8474</v>
      </c>
      <c r="M1667" s="566" t="s">
        <v>9531</v>
      </c>
      <c r="N1667" s="923"/>
      <c r="O1667" s="1149"/>
      <c r="P1667" s="1172"/>
      <c r="U1667" s="566"/>
      <c r="W1667" s="566"/>
      <c r="X1667" s="566"/>
    </row>
    <row r="1668" spans="1:24" ht="27" customHeight="1" x14ac:dyDescent="0.25">
      <c r="A1668" s="1200">
        <v>1667</v>
      </c>
      <c r="B1668" s="1217">
        <v>1383382</v>
      </c>
      <c r="C1668" s="1218" t="s">
        <v>1614</v>
      </c>
      <c r="D1668" s="1218" t="s">
        <v>1615</v>
      </c>
      <c r="E1668" s="1213" t="s">
        <v>21</v>
      </c>
      <c r="F1668" s="1219">
        <v>15205</v>
      </c>
      <c r="G1668" s="1215">
        <v>21331310</v>
      </c>
      <c r="H1668" s="1213" t="s">
        <v>1617</v>
      </c>
      <c r="I1668" s="1213" t="s">
        <v>21</v>
      </c>
      <c r="J1668" s="1216" t="s">
        <v>9665</v>
      </c>
      <c r="K1668" s="1213" t="s">
        <v>21</v>
      </c>
      <c r="L1668" s="1213" t="s">
        <v>1618</v>
      </c>
      <c r="M1668" s="566"/>
      <c r="N1668" s="567"/>
      <c r="O1668" s="1036"/>
      <c r="P1668" s="1172"/>
      <c r="Q1668" s="566"/>
      <c r="R1668" s="566"/>
      <c r="S1668" s="566"/>
      <c r="T1668" s="566"/>
      <c r="W1668" s="566"/>
      <c r="X1668" s="566"/>
    </row>
    <row r="1669" spans="1:24" ht="27" customHeight="1" x14ac:dyDescent="0.25">
      <c r="A1669" s="1200">
        <v>1668</v>
      </c>
      <c r="B1669" s="1211">
        <v>1458014</v>
      </c>
      <c r="C1669" s="1223" t="s">
        <v>1500</v>
      </c>
      <c r="D1669" s="1223" t="s">
        <v>8498</v>
      </c>
      <c r="E1669" s="1220" t="s">
        <v>21</v>
      </c>
      <c r="F1669" s="1224">
        <v>18275</v>
      </c>
      <c r="G1669" s="1226">
        <v>213278706</v>
      </c>
      <c r="H1669" s="1194" t="s">
        <v>8499</v>
      </c>
      <c r="I1669" s="1194" t="s">
        <v>21</v>
      </c>
      <c r="J1669" s="1197" t="s">
        <v>9665</v>
      </c>
      <c r="K1669" s="1194" t="s">
        <v>21</v>
      </c>
      <c r="L1669" s="1194" t="s">
        <v>21</v>
      </c>
      <c r="M1669" s="566" t="s">
        <v>9531</v>
      </c>
      <c r="N1669" s="923"/>
      <c r="O1669" s="1149"/>
      <c r="P1669" s="1172"/>
      <c r="U1669" s="566"/>
      <c r="W1669" s="566"/>
      <c r="X1669" s="566"/>
    </row>
    <row r="1670" spans="1:24" ht="27" customHeight="1" x14ac:dyDescent="0.25">
      <c r="A1670" s="1200">
        <v>1669</v>
      </c>
      <c r="B1670" s="1211">
        <v>1458025</v>
      </c>
      <c r="C1670" s="1223" t="s">
        <v>939</v>
      </c>
      <c r="D1670" s="1223" t="s">
        <v>5523</v>
      </c>
      <c r="E1670" s="1194" t="s">
        <v>21</v>
      </c>
      <c r="F1670" s="1224">
        <v>15908</v>
      </c>
      <c r="G1670" s="1194"/>
      <c r="H1670" s="1194" t="s">
        <v>8500</v>
      </c>
      <c r="I1670" s="1194" t="s">
        <v>21</v>
      </c>
      <c r="J1670" s="1197" t="s">
        <v>9665</v>
      </c>
      <c r="K1670" s="1194" t="s">
        <v>21</v>
      </c>
      <c r="L1670" s="1194" t="s">
        <v>21</v>
      </c>
      <c r="M1670" s="566" t="s">
        <v>9531</v>
      </c>
      <c r="N1670" s="923"/>
      <c r="O1670" s="1149"/>
      <c r="P1670" s="1172"/>
      <c r="U1670" s="566"/>
      <c r="W1670" s="566"/>
      <c r="X1670" s="566"/>
    </row>
    <row r="1671" spans="1:24" ht="27" customHeight="1" x14ac:dyDescent="0.25">
      <c r="A1671" s="1200">
        <v>1670</v>
      </c>
      <c r="B1671" s="1208">
        <v>1520025</v>
      </c>
      <c r="C1671" s="1192" t="s">
        <v>8529</v>
      </c>
      <c r="D1671" s="1192" t="s">
        <v>8530</v>
      </c>
      <c r="E1671" s="1209" t="s">
        <v>21</v>
      </c>
      <c r="F1671" s="1202">
        <v>18759</v>
      </c>
      <c r="G1671" s="1210">
        <v>982673676</v>
      </c>
      <c r="H1671" s="1191" t="s">
        <v>7895</v>
      </c>
      <c r="I1671" s="1191" t="s">
        <v>21</v>
      </c>
      <c r="J1671" s="1193" t="s">
        <v>9665</v>
      </c>
      <c r="K1671" s="1191" t="s">
        <v>21</v>
      </c>
      <c r="L1671" s="1191" t="s">
        <v>21</v>
      </c>
      <c r="M1671" s="566"/>
      <c r="N1671" s="181"/>
      <c r="O1671" s="1153"/>
      <c r="V1671" s="566"/>
      <c r="W1671" s="566"/>
      <c r="X1671" s="566"/>
    </row>
    <row r="1672" spans="1:24" ht="27" customHeight="1" x14ac:dyDescent="0.25">
      <c r="A1672" s="1200">
        <v>1671</v>
      </c>
      <c r="B1672" s="1222">
        <v>1530669</v>
      </c>
      <c r="C1672" s="1222" t="s">
        <v>5983</v>
      </c>
      <c r="D1672" s="1223" t="s">
        <v>5550</v>
      </c>
      <c r="E1672" s="1194" t="s">
        <v>21</v>
      </c>
      <c r="F1672" s="1224">
        <v>15155</v>
      </c>
      <c r="G1672" s="1226">
        <v>983451937</v>
      </c>
      <c r="H1672" s="1194" t="s">
        <v>3912</v>
      </c>
      <c r="I1672" s="1194" t="s">
        <v>21</v>
      </c>
      <c r="J1672" s="1197" t="s">
        <v>9665</v>
      </c>
      <c r="K1672" s="1194" t="s">
        <v>21</v>
      </c>
      <c r="L1672" s="1194" t="s">
        <v>21</v>
      </c>
      <c r="M1672" s="566" t="s">
        <v>9393</v>
      </c>
      <c r="N1672" s="567"/>
      <c r="O1672" s="1036"/>
      <c r="P1672" s="1172"/>
      <c r="Q1672" s="566"/>
      <c r="R1672" s="566"/>
      <c r="S1672" s="566"/>
      <c r="T1672" s="566"/>
      <c r="U1672" s="566"/>
      <c r="V1672" s="566"/>
      <c r="W1672" s="566"/>
      <c r="X1672" s="566"/>
    </row>
    <row r="1673" spans="1:24" ht="27" customHeight="1" x14ac:dyDescent="0.25">
      <c r="A1673" s="1200">
        <v>1672</v>
      </c>
      <c r="B1673" s="1222">
        <v>1568874</v>
      </c>
      <c r="C1673" s="1223" t="s">
        <v>2230</v>
      </c>
      <c r="D1673" s="1223" t="s">
        <v>405</v>
      </c>
      <c r="E1673" s="1220" t="s">
        <v>21</v>
      </c>
      <c r="F1673" s="1228">
        <v>19630</v>
      </c>
      <c r="G1673" s="1226" t="s">
        <v>8561</v>
      </c>
      <c r="H1673" s="1194" t="s">
        <v>8562</v>
      </c>
      <c r="I1673" s="1194" t="s">
        <v>21</v>
      </c>
      <c r="J1673" s="1197" t="s">
        <v>9665</v>
      </c>
      <c r="K1673" s="1194" t="s">
        <v>21</v>
      </c>
      <c r="L1673" s="1194" t="s">
        <v>8563</v>
      </c>
      <c r="M1673" s="566" t="s">
        <v>9531</v>
      </c>
      <c r="N1673" s="924"/>
      <c r="O1673" s="1149"/>
      <c r="P1673" s="1172"/>
      <c r="U1673" s="566"/>
      <c r="V1673" s="566"/>
    </row>
    <row r="1674" spans="1:24" ht="27" customHeight="1" x14ac:dyDescent="0.25">
      <c r="A1674" s="1200">
        <v>1673</v>
      </c>
      <c r="B1674" s="1208">
        <v>1750538</v>
      </c>
      <c r="C1674" s="1192" t="s">
        <v>8597</v>
      </c>
      <c r="D1674" s="1192" t="s">
        <v>5608</v>
      </c>
      <c r="E1674" s="1209" t="s">
        <v>21</v>
      </c>
      <c r="F1674" s="1191"/>
      <c r="G1674" s="1191">
        <v>971281010</v>
      </c>
      <c r="H1674" s="1191" t="s">
        <v>8598</v>
      </c>
      <c r="I1674" s="1191" t="s">
        <v>21</v>
      </c>
      <c r="J1674" s="1193" t="s">
        <v>9665</v>
      </c>
      <c r="K1674" s="1191" t="s">
        <v>21</v>
      </c>
      <c r="L1674" s="1191" t="s">
        <v>21</v>
      </c>
      <c r="M1674" s="566"/>
      <c r="N1674" s="923"/>
      <c r="O1674" s="1153"/>
      <c r="V1674" s="566"/>
    </row>
    <row r="1675" spans="1:24" ht="27" customHeight="1" x14ac:dyDescent="0.25">
      <c r="A1675" s="1200">
        <v>1674</v>
      </c>
      <c r="B1675" s="1217">
        <v>1799665</v>
      </c>
      <c r="C1675" s="1218" t="s">
        <v>3891</v>
      </c>
      <c r="D1675" s="1218" t="s">
        <v>3892</v>
      </c>
      <c r="E1675" s="1213" t="s">
        <v>21</v>
      </c>
      <c r="F1675" s="1219">
        <v>19768</v>
      </c>
      <c r="G1675" s="1215">
        <v>982473623</v>
      </c>
      <c r="H1675" s="1213" t="s">
        <v>3894</v>
      </c>
      <c r="I1675" s="1200" t="s">
        <v>21</v>
      </c>
      <c r="J1675" s="1216" t="s">
        <v>9665</v>
      </c>
      <c r="K1675" s="1213" t="s">
        <v>21</v>
      </c>
      <c r="L1675" s="1213" t="s">
        <v>21</v>
      </c>
      <c r="M1675" s="566"/>
      <c r="N1675" s="567"/>
      <c r="O1675" s="1036"/>
      <c r="P1675" s="1172"/>
      <c r="Q1675" s="566"/>
      <c r="R1675" s="566"/>
      <c r="S1675" s="566"/>
      <c r="T1675" s="566"/>
      <c r="V1675" s="566"/>
    </row>
    <row r="1676" spans="1:24" ht="27" customHeight="1" x14ac:dyDescent="0.25">
      <c r="A1676" s="1200">
        <v>1675</v>
      </c>
      <c r="B1676" s="1217">
        <v>2315221</v>
      </c>
      <c r="C1676" s="1218" t="s">
        <v>6025</v>
      </c>
      <c r="D1676" s="1218" t="s">
        <v>5589</v>
      </c>
      <c r="E1676" s="1213" t="s">
        <v>21</v>
      </c>
      <c r="F1676" s="1219">
        <v>17763</v>
      </c>
      <c r="G1676" s="1215">
        <v>981160623</v>
      </c>
      <c r="H1676" s="1213" t="s">
        <v>4089</v>
      </c>
      <c r="I1676" s="1200" t="s">
        <v>21</v>
      </c>
      <c r="J1676" s="1216" t="s">
        <v>9665</v>
      </c>
      <c r="K1676" s="1213" t="s">
        <v>21</v>
      </c>
      <c r="L1676" s="1213" t="s">
        <v>21</v>
      </c>
      <c r="M1676" s="566"/>
      <c r="N1676" s="567"/>
      <c r="O1676" s="1036"/>
      <c r="P1676" s="1172"/>
      <c r="Q1676" s="566"/>
      <c r="R1676" s="566"/>
      <c r="S1676" s="566"/>
      <c r="T1676" s="566"/>
      <c r="W1676" s="566"/>
      <c r="X1676" s="566"/>
    </row>
    <row r="1677" spans="1:24" ht="27" customHeight="1" x14ac:dyDescent="0.25">
      <c r="A1677" s="1200">
        <v>1676</v>
      </c>
      <c r="B1677" s="1217">
        <v>2394142</v>
      </c>
      <c r="C1677" s="1218" t="s">
        <v>6027</v>
      </c>
      <c r="D1677" s="1218" t="s">
        <v>5591</v>
      </c>
      <c r="E1677" s="1213" t="s">
        <v>21</v>
      </c>
      <c r="F1677" s="1219">
        <v>20031</v>
      </c>
      <c r="G1677" s="1215">
        <v>971940141</v>
      </c>
      <c r="H1677" s="1213" t="s">
        <v>1789</v>
      </c>
      <c r="I1677" s="1213" t="s">
        <v>21</v>
      </c>
      <c r="J1677" s="1216" t="s">
        <v>9665</v>
      </c>
      <c r="K1677" s="1213" t="s">
        <v>21</v>
      </c>
      <c r="L1677" s="1213" t="s">
        <v>21</v>
      </c>
      <c r="M1677" s="566"/>
      <c r="N1677" s="567"/>
      <c r="O1677" s="1036"/>
      <c r="P1677" s="1172"/>
      <c r="Q1677" s="566"/>
      <c r="R1677" s="566"/>
      <c r="S1677" s="566"/>
      <c r="T1677" s="566"/>
      <c r="W1677" s="566"/>
      <c r="X1677" s="566"/>
    </row>
    <row r="1678" spans="1:24" ht="27" customHeight="1" x14ac:dyDescent="0.25">
      <c r="A1678" s="1200">
        <v>1677</v>
      </c>
      <c r="B1678" s="1217">
        <v>2462645</v>
      </c>
      <c r="C1678" s="1218" t="s">
        <v>403</v>
      </c>
      <c r="D1678" s="1218" t="s">
        <v>3806</v>
      </c>
      <c r="E1678" s="1213" t="s">
        <v>21</v>
      </c>
      <c r="F1678" s="1219">
        <v>19235</v>
      </c>
      <c r="G1678" s="1215">
        <v>986259879</v>
      </c>
      <c r="H1678" s="1213" t="s">
        <v>5297</v>
      </c>
      <c r="I1678" s="1200" t="s">
        <v>21</v>
      </c>
      <c r="J1678" s="1216" t="s">
        <v>9665</v>
      </c>
      <c r="K1678" s="1213" t="s">
        <v>21</v>
      </c>
      <c r="L1678" s="1213" t="s">
        <v>21</v>
      </c>
      <c r="M1678" s="566"/>
      <c r="N1678" s="567"/>
      <c r="O1678" s="1036"/>
      <c r="P1678" s="1172"/>
      <c r="Q1678" s="566"/>
      <c r="R1678" s="566"/>
      <c r="S1678" s="566"/>
      <c r="T1678" s="566"/>
      <c r="V1678" s="566"/>
      <c r="W1678" s="566"/>
      <c r="X1678" s="566"/>
    </row>
    <row r="1679" spans="1:24" ht="27" customHeight="1" x14ac:dyDescent="0.25">
      <c r="A1679" s="1200">
        <v>1678</v>
      </c>
      <c r="B1679" s="1208">
        <v>2479788</v>
      </c>
      <c r="C1679" s="1192" t="s">
        <v>8817</v>
      </c>
      <c r="D1679" s="1192" t="s">
        <v>436</v>
      </c>
      <c r="E1679" s="1191" t="s">
        <v>8818</v>
      </c>
      <c r="F1679" s="1202" t="s">
        <v>8819</v>
      </c>
      <c r="G1679" s="1191" t="s">
        <v>8820</v>
      </c>
      <c r="H1679" s="1191" t="s">
        <v>2072</v>
      </c>
      <c r="I1679" s="1191" t="s">
        <v>21</v>
      </c>
      <c r="J1679" s="1193" t="s">
        <v>9665</v>
      </c>
      <c r="K1679" s="1209" t="s">
        <v>21</v>
      </c>
      <c r="L1679" s="1209" t="s">
        <v>21</v>
      </c>
      <c r="M1679" s="566"/>
      <c r="N1679" s="923"/>
      <c r="O1679" s="1149"/>
      <c r="V1679" s="566"/>
      <c r="W1679" s="566"/>
      <c r="X1679" s="566"/>
    </row>
    <row r="1680" spans="1:24" ht="27" customHeight="1" x14ac:dyDescent="0.25">
      <c r="A1680" s="1200">
        <v>1679</v>
      </c>
      <c r="B1680" s="1222">
        <v>2528324</v>
      </c>
      <c r="C1680" s="1223" t="s">
        <v>6032</v>
      </c>
      <c r="D1680" s="1223" t="s">
        <v>3927</v>
      </c>
      <c r="E1680" s="1194" t="s">
        <v>21</v>
      </c>
      <c r="F1680" s="1224">
        <v>19470</v>
      </c>
      <c r="G1680" s="1226">
        <v>986148430</v>
      </c>
      <c r="H1680" s="1194" t="s">
        <v>3925</v>
      </c>
      <c r="I1680" s="1194" t="s">
        <v>21</v>
      </c>
      <c r="J1680" s="1197" t="s">
        <v>9665</v>
      </c>
      <c r="K1680" s="1194" t="s">
        <v>21</v>
      </c>
      <c r="L1680" s="1194" t="s">
        <v>21</v>
      </c>
      <c r="M1680" s="566" t="s">
        <v>9531</v>
      </c>
      <c r="N1680" s="282"/>
      <c r="O1680" s="1036"/>
      <c r="P1680" s="1172"/>
      <c r="Q1680" s="566"/>
      <c r="R1680" s="566"/>
      <c r="S1680" s="566"/>
      <c r="T1680" s="566"/>
      <c r="U1680" s="566"/>
      <c r="V1680" s="566"/>
      <c r="W1680" s="566"/>
      <c r="X1680" s="566"/>
    </row>
    <row r="1681" spans="1:24" ht="27" customHeight="1" x14ac:dyDescent="0.25">
      <c r="A1681" s="1200">
        <v>1680</v>
      </c>
      <c r="B1681" s="1211">
        <v>2591471</v>
      </c>
      <c r="C1681" s="1212" t="s">
        <v>3891</v>
      </c>
      <c r="D1681" s="1212" t="s">
        <v>6526</v>
      </c>
      <c r="E1681" s="1213"/>
      <c r="F1681" s="1214">
        <v>16118</v>
      </c>
      <c r="G1681" s="1215">
        <v>210982120201</v>
      </c>
      <c r="H1681" s="1213" t="s">
        <v>6361</v>
      </c>
      <c r="I1681" s="1213"/>
      <c r="J1681" s="1216" t="s">
        <v>9665</v>
      </c>
      <c r="K1681" s="1213"/>
      <c r="L1681" s="1213"/>
      <c r="M1681" s="566"/>
      <c r="O1681" s="1035"/>
      <c r="V1681" s="566"/>
      <c r="W1681" s="566"/>
      <c r="X1681" s="566"/>
    </row>
    <row r="1682" spans="1:24" ht="27" customHeight="1" x14ac:dyDescent="0.25">
      <c r="A1682" s="1200">
        <v>1681</v>
      </c>
      <c r="B1682" s="1211">
        <v>2624612</v>
      </c>
      <c r="C1682" s="1212" t="s">
        <v>1310</v>
      </c>
      <c r="D1682" s="1212" t="s">
        <v>6527</v>
      </c>
      <c r="E1682" s="1213"/>
      <c r="F1682" s="1214">
        <v>18993</v>
      </c>
      <c r="G1682" s="1215">
        <v>210982120201</v>
      </c>
      <c r="H1682" s="1213" t="s">
        <v>6361</v>
      </c>
      <c r="I1682" s="1213"/>
      <c r="J1682" s="1216" t="s">
        <v>9665</v>
      </c>
      <c r="K1682" s="1213"/>
      <c r="L1682" s="1213"/>
      <c r="M1682" s="566"/>
      <c r="O1682" s="1035"/>
      <c r="V1682" s="566"/>
      <c r="W1682" s="566"/>
      <c r="X1682" s="566"/>
    </row>
    <row r="1683" spans="1:24" ht="27" customHeight="1" x14ac:dyDescent="0.25">
      <c r="A1683" s="1200">
        <v>1682</v>
      </c>
      <c r="B1683" s="1211">
        <v>2630072</v>
      </c>
      <c r="C1683" s="1212" t="s">
        <v>6615</v>
      </c>
      <c r="D1683" s="1212" t="s">
        <v>6528</v>
      </c>
      <c r="E1683" s="1213"/>
      <c r="F1683" s="1214">
        <v>16761</v>
      </c>
      <c r="G1683" s="1215">
        <v>210986452763</v>
      </c>
      <c r="H1683" s="1213" t="s">
        <v>6362</v>
      </c>
      <c r="I1683" s="1213"/>
      <c r="J1683" s="1216" t="s">
        <v>9665</v>
      </c>
      <c r="K1683" s="1213"/>
      <c r="L1683" s="1213"/>
      <c r="M1683" s="566"/>
      <c r="O1683" s="1035"/>
      <c r="V1683" s="566"/>
      <c r="W1683" s="566"/>
      <c r="X1683" s="566"/>
    </row>
    <row r="1684" spans="1:24" ht="27" customHeight="1" x14ac:dyDescent="0.25">
      <c r="A1684" s="1200">
        <v>1683</v>
      </c>
      <c r="B1684" s="1222">
        <v>2650322</v>
      </c>
      <c r="C1684" s="1223" t="s">
        <v>460</v>
      </c>
      <c r="D1684" s="1223" t="s">
        <v>460</v>
      </c>
      <c r="E1684" s="1235" t="s">
        <v>5596</v>
      </c>
      <c r="F1684" s="1224">
        <v>17776</v>
      </c>
      <c r="G1684" s="1194">
        <v>986148430</v>
      </c>
      <c r="H1684" s="1194" t="s">
        <v>3925</v>
      </c>
      <c r="I1684" s="1194" t="s">
        <v>21</v>
      </c>
      <c r="J1684" s="1197" t="s">
        <v>9665</v>
      </c>
      <c r="K1684" s="1194" t="s">
        <v>21</v>
      </c>
      <c r="L1684" s="1194" t="s">
        <v>21</v>
      </c>
      <c r="M1684" s="567" t="s">
        <v>9398</v>
      </c>
      <c r="N1684" s="567"/>
      <c r="O1684" s="1036"/>
      <c r="P1684" s="1172"/>
      <c r="Q1684" s="566"/>
      <c r="R1684" s="566"/>
      <c r="S1684" s="566"/>
      <c r="T1684" s="566"/>
      <c r="U1684" s="566"/>
      <c r="V1684" s="566"/>
      <c r="W1684" s="566"/>
      <c r="X1684" s="566"/>
    </row>
    <row r="1685" spans="1:24" ht="27" customHeight="1" x14ac:dyDescent="0.25">
      <c r="A1685" s="1200">
        <v>1684</v>
      </c>
      <c r="B1685" s="1211">
        <v>2701175</v>
      </c>
      <c r="C1685" s="1212" t="s">
        <v>6616</v>
      </c>
      <c r="D1685" s="1212" t="s">
        <v>6529</v>
      </c>
      <c r="E1685" s="1213"/>
      <c r="F1685" s="1214">
        <v>19307</v>
      </c>
      <c r="G1685" s="1215">
        <v>210985559341</v>
      </c>
      <c r="H1685" s="1213" t="s">
        <v>6363</v>
      </c>
      <c r="I1685" s="1213"/>
      <c r="J1685" s="1216" t="s">
        <v>9665</v>
      </c>
      <c r="K1685" s="1213"/>
      <c r="L1685" s="1213"/>
      <c r="M1685" s="566"/>
      <c r="O1685" s="1035"/>
      <c r="V1685" s="566"/>
      <c r="W1685" s="566"/>
      <c r="X1685" s="566"/>
    </row>
    <row r="1686" spans="1:24" ht="27" customHeight="1" x14ac:dyDescent="0.25">
      <c r="A1686" s="1200">
        <v>1685</v>
      </c>
      <c r="B1686" s="1217">
        <v>2837376</v>
      </c>
      <c r="C1686" s="1218" t="s">
        <v>3204</v>
      </c>
      <c r="D1686" s="1218" t="s">
        <v>5301</v>
      </c>
      <c r="E1686" s="1213" t="s">
        <v>21</v>
      </c>
      <c r="F1686" s="1219">
        <v>20287</v>
      </c>
      <c r="G1686" s="1215">
        <v>994686840</v>
      </c>
      <c r="H1686" s="1213" t="s">
        <v>3206</v>
      </c>
      <c r="I1686" s="1213" t="s">
        <v>21</v>
      </c>
      <c r="J1686" s="1216" t="s">
        <v>9665</v>
      </c>
      <c r="K1686" s="1213" t="s">
        <v>3207</v>
      </c>
      <c r="L1686" s="1213" t="s">
        <v>21</v>
      </c>
      <c r="M1686" s="566"/>
      <c r="N1686" s="567"/>
      <c r="O1686" s="1036"/>
      <c r="P1686" s="1172"/>
      <c r="Q1686" s="566"/>
      <c r="R1686" s="566"/>
      <c r="S1686" s="566"/>
      <c r="T1686" s="566"/>
      <c r="V1686" s="566"/>
      <c r="W1686" s="566"/>
      <c r="X1686" s="566"/>
    </row>
    <row r="1687" spans="1:24" ht="27" customHeight="1" x14ac:dyDescent="0.25">
      <c r="A1687" s="1200">
        <v>1686</v>
      </c>
      <c r="B1687" s="1217">
        <v>3205829</v>
      </c>
      <c r="C1687" s="1218" t="s">
        <v>6045</v>
      </c>
      <c r="D1687" s="1218" t="s">
        <v>1373</v>
      </c>
      <c r="E1687" s="1213" t="s">
        <v>21</v>
      </c>
      <c r="F1687" s="1219">
        <v>11679</v>
      </c>
      <c r="G1687" s="1215">
        <v>981605121</v>
      </c>
      <c r="H1687" s="1213" t="s">
        <v>1371</v>
      </c>
      <c r="I1687" s="1213" t="s">
        <v>21</v>
      </c>
      <c r="J1687" s="1216" t="s">
        <v>9665</v>
      </c>
      <c r="K1687" s="1213" t="s">
        <v>21</v>
      </c>
      <c r="L1687" s="1213" t="s">
        <v>21</v>
      </c>
      <c r="M1687" s="566"/>
      <c r="N1687" s="567"/>
      <c r="O1687" s="1036"/>
      <c r="P1687" s="1172"/>
      <c r="Q1687" s="566"/>
      <c r="R1687" s="566"/>
      <c r="S1687" s="566"/>
      <c r="T1687" s="566"/>
      <c r="V1687" s="566"/>
      <c r="W1687" s="566"/>
      <c r="X1687" s="566"/>
    </row>
    <row r="1688" spans="1:24" ht="27" customHeight="1" x14ac:dyDescent="0.25">
      <c r="A1688" s="1200">
        <v>1687</v>
      </c>
      <c r="B1688" s="1222">
        <v>3324427</v>
      </c>
      <c r="C1688" s="1222" t="s">
        <v>8870</v>
      </c>
      <c r="D1688" s="1223" t="s">
        <v>8871</v>
      </c>
      <c r="E1688" s="1220" t="s">
        <v>21</v>
      </c>
      <c r="F1688" s="1224">
        <v>17959</v>
      </c>
      <c r="G1688" s="1194" t="s">
        <v>8872</v>
      </c>
      <c r="H1688" s="1194" t="s">
        <v>8873</v>
      </c>
      <c r="I1688" s="1194" t="s">
        <v>21</v>
      </c>
      <c r="J1688" s="1197" t="s">
        <v>9665</v>
      </c>
      <c r="K1688" s="1194" t="s">
        <v>21</v>
      </c>
      <c r="L1688" s="1194" t="s">
        <v>21</v>
      </c>
      <c r="M1688" s="567" t="s">
        <v>9393</v>
      </c>
      <c r="N1688" s="923"/>
      <c r="O1688" s="1036"/>
      <c r="V1688" s="566"/>
    </row>
    <row r="1689" spans="1:24" ht="27" customHeight="1" x14ac:dyDescent="0.25">
      <c r="A1689" s="1200">
        <v>1688</v>
      </c>
      <c r="B1689" s="1217">
        <v>4161648</v>
      </c>
      <c r="C1689" s="1218" t="s">
        <v>3275</v>
      </c>
      <c r="D1689" s="1218" t="s">
        <v>2040</v>
      </c>
      <c r="E1689" s="1213" t="s">
        <v>21</v>
      </c>
      <c r="F1689" s="1219">
        <v>12459</v>
      </c>
      <c r="G1689" s="1215">
        <v>981841529</v>
      </c>
      <c r="H1689" s="1213" t="s">
        <v>3276</v>
      </c>
      <c r="I1689" s="1213" t="s">
        <v>21</v>
      </c>
      <c r="J1689" s="1216" t="s">
        <v>9665</v>
      </c>
      <c r="K1689" s="1213">
        <v>981841529</v>
      </c>
      <c r="L1689" s="1213" t="s">
        <v>5305</v>
      </c>
      <c r="M1689" s="566"/>
      <c r="N1689" s="567"/>
      <c r="O1689" s="1036"/>
      <c r="P1689" s="1172"/>
      <c r="Q1689" s="566"/>
      <c r="R1689" s="566"/>
      <c r="S1689" s="566"/>
      <c r="T1689" s="566"/>
      <c r="V1689" s="566"/>
    </row>
    <row r="1690" spans="1:24" ht="27" customHeight="1" x14ac:dyDescent="0.25">
      <c r="A1690" s="1200">
        <v>1689</v>
      </c>
      <c r="B1690" s="1211">
        <v>5871079</v>
      </c>
      <c r="C1690" s="1222" t="str">
        <f>VLOOKUP(B:B,'[2]censo_persona$final_a_censar_cs'!$I:$K,3,)</f>
        <v>ELVIRA</v>
      </c>
      <c r="D1690" s="1223" t="s">
        <v>2223</v>
      </c>
      <c r="E1690" s="1194" t="s">
        <v>21</v>
      </c>
      <c r="F1690" s="1224">
        <v>8024</v>
      </c>
      <c r="G1690" s="1226">
        <v>981222048</v>
      </c>
      <c r="H1690" s="1194" t="s">
        <v>3701</v>
      </c>
      <c r="I1690" s="1194" t="s">
        <v>21</v>
      </c>
      <c r="J1690" s="1197" t="s">
        <v>9665</v>
      </c>
      <c r="K1690" s="1194" t="s">
        <v>21</v>
      </c>
      <c r="L1690" s="1194" t="s">
        <v>21</v>
      </c>
      <c r="O1690" s="1035"/>
      <c r="V1690" s="566"/>
    </row>
    <row r="1691" spans="1:24" ht="27" customHeight="1" x14ac:dyDescent="0.25">
      <c r="A1691" s="1200">
        <v>1690</v>
      </c>
      <c r="B1691" s="1211">
        <v>8291148</v>
      </c>
      <c r="C1691" s="1212" t="s">
        <v>6619</v>
      </c>
      <c r="D1691" s="1212" t="s">
        <v>6533</v>
      </c>
      <c r="E1691" s="1213"/>
      <c r="F1691" s="1214">
        <v>15975</v>
      </c>
      <c r="G1691" s="1215">
        <v>210981863848</v>
      </c>
      <c r="H1691" s="1213" t="s">
        <v>6169</v>
      </c>
      <c r="I1691" s="1213" t="s">
        <v>6683</v>
      </c>
      <c r="J1691" s="1216" t="s">
        <v>9665</v>
      </c>
      <c r="K1691" s="1213" t="s">
        <v>6696</v>
      </c>
      <c r="L1691" s="1213">
        <v>981863848</v>
      </c>
      <c r="M1691" s="566"/>
      <c r="O1691" s="1035"/>
      <c r="V1691" s="566"/>
    </row>
    <row r="1692" spans="1:24" ht="27" customHeight="1" x14ac:dyDescent="0.25">
      <c r="A1692" s="1200">
        <v>1691</v>
      </c>
      <c r="B1692" s="1198" t="s">
        <v>3946</v>
      </c>
      <c r="C1692" s="1198" t="s">
        <v>2162</v>
      </c>
      <c r="D1692" s="1198" t="s">
        <v>3904</v>
      </c>
      <c r="E1692" s="1200" t="s">
        <v>21</v>
      </c>
      <c r="F1692" s="1207">
        <v>17984</v>
      </c>
      <c r="G1692" s="1199">
        <v>21552140</v>
      </c>
      <c r="H1692" s="1200" t="s">
        <v>2165</v>
      </c>
      <c r="I1692" s="1200" t="s">
        <v>21</v>
      </c>
      <c r="J1692" s="1206" t="s">
        <v>9665</v>
      </c>
      <c r="K1692" s="1200" t="s">
        <v>21</v>
      </c>
      <c r="L1692" s="1200" t="s">
        <v>21</v>
      </c>
      <c r="M1692" s="566"/>
      <c r="N1692" s="567"/>
      <c r="O1692" s="1036"/>
      <c r="P1692" s="1172"/>
      <c r="Q1692" s="566"/>
      <c r="R1692" s="566"/>
      <c r="S1692" s="566"/>
      <c r="T1692" s="566"/>
      <c r="V1692" s="566"/>
    </row>
    <row r="1693" spans="1:24" ht="27" customHeight="1" x14ac:dyDescent="0.25">
      <c r="A1693" s="1200">
        <v>1692</v>
      </c>
      <c r="B1693" s="1198" t="s">
        <v>3946</v>
      </c>
      <c r="C1693" s="1198" t="s">
        <v>2162</v>
      </c>
      <c r="D1693" s="1198" t="s">
        <v>9537</v>
      </c>
      <c r="E1693" s="1206"/>
      <c r="F1693" s="1207">
        <v>17984</v>
      </c>
      <c r="G1693" s="1200">
        <v>21552140</v>
      </c>
      <c r="H1693" s="1200" t="s">
        <v>2165</v>
      </c>
      <c r="I1693" s="1200" t="s">
        <v>21</v>
      </c>
      <c r="J1693" s="1206" t="s">
        <v>9665</v>
      </c>
      <c r="K1693" s="1200" t="s">
        <v>21</v>
      </c>
      <c r="L1693" s="1200" t="s">
        <v>21</v>
      </c>
      <c r="M1693" s="566"/>
      <c r="N1693" s="567"/>
      <c r="O1693" s="1036"/>
      <c r="P1693" s="1172"/>
      <c r="Q1693" s="566"/>
      <c r="R1693" s="566"/>
      <c r="S1693" s="566"/>
      <c r="T1693" s="566"/>
      <c r="U1693" s="566"/>
      <c r="V1693" s="566"/>
    </row>
    <row r="1694" spans="1:24" ht="27" customHeight="1" x14ac:dyDescent="0.25">
      <c r="A1694" s="1200">
        <v>1693</v>
      </c>
      <c r="B1694" s="1205">
        <v>839795</v>
      </c>
      <c r="C1694" s="1206" t="s">
        <v>5914</v>
      </c>
      <c r="D1694" s="1227" t="s">
        <v>9593</v>
      </c>
      <c r="E1694" s="1187"/>
      <c r="F1694" s="1207">
        <v>19441</v>
      </c>
      <c r="G1694" s="1200">
        <v>21903588</v>
      </c>
      <c r="H1694" s="1200" t="s">
        <v>3872</v>
      </c>
      <c r="I1694" s="1200"/>
      <c r="J1694" s="1200" t="s">
        <v>938</v>
      </c>
      <c r="K1694" s="1200"/>
      <c r="L1694" s="1200"/>
      <c r="M1694" s="567" t="s">
        <v>9592</v>
      </c>
      <c r="N1694" s="567"/>
      <c r="O1694" s="1036"/>
      <c r="P1694" s="1172"/>
    </row>
    <row r="1695" spans="1:24" ht="27" customHeight="1" x14ac:dyDescent="0.25">
      <c r="A1695" s="1200">
        <v>1694</v>
      </c>
      <c r="B1695" s="1205">
        <v>1713705</v>
      </c>
      <c r="C1695" s="1206" t="s">
        <v>2148</v>
      </c>
      <c r="D1695" s="1227" t="s">
        <v>559</v>
      </c>
      <c r="E1695" s="1187"/>
      <c r="F1695" s="1207">
        <v>19858</v>
      </c>
      <c r="G1695" s="1200">
        <v>981691446</v>
      </c>
      <c r="H1695" s="1200" t="s">
        <v>2150</v>
      </c>
      <c r="I1695" s="1200" t="s">
        <v>21</v>
      </c>
      <c r="J1695" s="1200" t="s">
        <v>344</v>
      </c>
      <c r="K1695" s="1200" t="s">
        <v>21</v>
      </c>
      <c r="L1695" s="1200" t="s">
        <v>21</v>
      </c>
      <c r="M1695" s="567" t="s">
        <v>9574</v>
      </c>
      <c r="N1695" s="567"/>
      <c r="O1695" s="1036"/>
      <c r="P1695" s="1172"/>
    </row>
    <row r="1696" spans="1:24" ht="27" customHeight="1" x14ac:dyDescent="0.25">
      <c r="A1696" s="1200">
        <v>1695</v>
      </c>
      <c r="B1696" s="1236">
        <v>1547545</v>
      </c>
      <c r="C1696" s="1197" t="s">
        <v>3241</v>
      </c>
      <c r="D1696" s="1197" t="s">
        <v>3242</v>
      </c>
      <c r="E1696" s="1187"/>
      <c r="F1696" s="1224">
        <v>19507</v>
      </c>
      <c r="G1696" s="1194" t="s">
        <v>3245</v>
      </c>
      <c r="H1696" s="1194" t="s">
        <v>3244</v>
      </c>
      <c r="I1696" s="1194"/>
      <c r="J1696" s="1194" t="s">
        <v>346</v>
      </c>
      <c r="K1696" s="1194"/>
      <c r="L1696" s="1194"/>
      <c r="M1696" s="567"/>
      <c r="N1696" s="567"/>
      <c r="O1696" s="1036"/>
      <c r="P1696" s="1172"/>
    </row>
    <row r="1697" spans="1:24" ht="27" customHeight="1" x14ac:dyDescent="0.25">
      <c r="A1697" s="1200">
        <v>1696</v>
      </c>
      <c r="B1697" s="1237">
        <v>2219578</v>
      </c>
      <c r="C1697" s="1238" t="s">
        <v>897</v>
      </c>
      <c r="D1697" s="1249" t="s">
        <v>9641</v>
      </c>
      <c r="E1697" s="1187"/>
      <c r="F1697" s="1239">
        <v>19730</v>
      </c>
      <c r="G1697" s="1240">
        <v>982633583</v>
      </c>
      <c r="H1697" s="1240" t="s">
        <v>899</v>
      </c>
      <c r="I1697" s="1240" t="s">
        <v>21</v>
      </c>
      <c r="J1697" s="1240" t="s">
        <v>346</v>
      </c>
      <c r="K1697" s="1240" t="s">
        <v>21</v>
      </c>
      <c r="L1697" s="1240"/>
      <c r="M1697" s="566"/>
      <c r="N1697" s="567"/>
      <c r="O1697" s="1035"/>
      <c r="P1697" s="1173"/>
      <c r="W1697" s="566"/>
      <c r="X1697" s="566"/>
    </row>
    <row r="1698" spans="1:24" ht="27" customHeight="1" x14ac:dyDescent="0.25">
      <c r="A1698" s="1200">
        <v>1697</v>
      </c>
      <c r="B1698" s="1211">
        <v>226211</v>
      </c>
      <c r="C1698" s="1212" t="s">
        <v>5889</v>
      </c>
      <c r="D1698" s="1212" t="s">
        <v>6378</v>
      </c>
      <c r="E1698" s="1213"/>
      <c r="F1698" s="1214">
        <v>13696</v>
      </c>
      <c r="G1698" s="1215">
        <v>210982570108</v>
      </c>
      <c r="H1698" s="1213" t="s">
        <v>6109</v>
      </c>
      <c r="I1698" s="1213"/>
      <c r="J1698" s="1216" t="s">
        <v>9666</v>
      </c>
      <c r="K1698" s="1213"/>
      <c r="L1698" s="1213"/>
      <c r="M1698" s="566"/>
      <c r="O1698" s="1035"/>
      <c r="U1698" s="566"/>
      <c r="V1698" s="566"/>
      <c r="W1698" s="566"/>
      <c r="X1698" s="566"/>
    </row>
    <row r="1699" spans="1:24" ht="27" customHeight="1" x14ac:dyDescent="0.25">
      <c r="A1699" s="1200">
        <v>1698</v>
      </c>
      <c r="B1699" s="1208">
        <v>229168</v>
      </c>
      <c r="C1699" s="1192" t="s">
        <v>1561</v>
      </c>
      <c r="D1699" s="1192" t="s">
        <v>6838</v>
      </c>
      <c r="E1699" s="1191" t="s">
        <v>21</v>
      </c>
      <c r="F1699" s="1202">
        <v>12176</v>
      </c>
      <c r="G1699" s="1191" t="s">
        <v>6839</v>
      </c>
      <c r="H1699" s="1191" t="s">
        <v>6840</v>
      </c>
      <c r="I1699" s="1191" t="s">
        <v>21</v>
      </c>
      <c r="J1699" s="1193" t="s">
        <v>9666</v>
      </c>
      <c r="K1699" s="1191" t="s">
        <v>21</v>
      </c>
      <c r="L1699" s="1191" t="s">
        <v>6841</v>
      </c>
      <c r="M1699" s="566"/>
      <c r="N1699" s="923"/>
      <c r="O1699" s="1149"/>
      <c r="U1699" s="566"/>
      <c r="V1699" s="566"/>
      <c r="W1699" s="566"/>
      <c r="X1699" s="566"/>
    </row>
    <row r="1700" spans="1:24" ht="27" customHeight="1" x14ac:dyDescent="0.25">
      <c r="A1700" s="1200">
        <v>1699</v>
      </c>
      <c r="B1700" s="1211">
        <v>232458</v>
      </c>
      <c r="C1700" s="1192" t="s">
        <v>6002</v>
      </c>
      <c r="D1700" s="1192" t="s">
        <v>6845</v>
      </c>
      <c r="E1700" s="1191" t="s">
        <v>21</v>
      </c>
      <c r="F1700" s="1202">
        <v>13488</v>
      </c>
      <c r="G1700" s="1210">
        <v>21901521</v>
      </c>
      <c r="H1700" s="1191" t="s">
        <v>6846</v>
      </c>
      <c r="I1700" s="1191" t="s">
        <v>21</v>
      </c>
      <c r="J1700" s="1193" t="s">
        <v>9666</v>
      </c>
      <c r="K1700" s="1191" t="s">
        <v>21</v>
      </c>
      <c r="L1700" s="1191" t="s">
        <v>6847</v>
      </c>
      <c r="M1700" s="566"/>
      <c r="N1700" s="923"/>
      <c r="O1700" s="1149"/>
      <c r="U1700" s="566"/>
      <c r="V1700" s="566"/>
      <c r="W1700" s="566"/>
      <c r="X1700" s="566"/>
    </row>
    <row r="1701" spans="1:24" ht="27" customHeight="1" x14ac:dyDescent="0.25">
      <c r="A1701" s="1200">
        <v>1700</v>
      </c>
      <c r="B1701" s="1222">
        <v>250803</v>
      </c>
      <c r="C1701" s="1223" t="s">
        <v>6900</v>
      </c>
      <c r="D1701" s="1223" t="s">
        <v>6901</v>
      </c>
      <c r="E1701" s="1194" t="s">
        <v>21</v>
      </c>
      <c r="F1701" s="1224">
        <v>15861</v>
      </c>
      <c r="G1701" s="1194" t="s">
        <v>6902</v>
      </c>
      <c r="H1701" s="1194" t="s">
        <v>6903</v>
      </c>
      <c r="I1701" s="1194" t="s">
        <v>21</v>
      </c>
      <c r="J1701" s="1197" t="s">
        <v>9666</v>
      </c>
      <c r="K1701" s="1194" t="s">
        <v>21</v>
      </c>
      <c r="L1701" s="1194" t="s">
        <v>21</v>
      </c>
      <c r="M1701" s="566" t="s">
        <v>9531</v>
      </c>
      <c r="N1701" s="923" t="s">
        <v>6725</v>
      </c>
      <c r="O1701" s="1149"/>
      <c r="P1701" s="1172"/>
      <c r="U1701" s="566"/>
      <c r="V1701" s="566"/>
      <c r="W1701" s="566"/>
      <c r="X1701" s="566"/>
    </row>
    <row r="1702" spans="1:24" ht="27" customHeight="1" x14ac:dyDescent="0.25">
      <c r="A1702" s="1200">
        <v>1701</v>
      </c>
      <c r="B1702" s="1211">
        <v>271227</v>
      </c>
      <c r="C1702" s="1218" t="s">
        <v>939</v>
      </c>
      <c r="D1702" s="1218" t="s">
        <v>4859</v>
      </c>
      <c r="E1702" s="1213" t="s">
        <v>21</v>
      </c>
      <c r="F1702" s="1219">
        <v>11959</v>
      </c>
      <c r="G1702" s="1215">
        <v>21940405</v>
      </c>
      <c r="H1702" s="1213" t="s">
        <v>4861</v>
      </c>
      <c r="I1702" s="1200" t="s">
        <v>21</v>
      </c>
      <c r="J1702" s="1216" t="s">
        <v>9666</v>
      </c>
      <c r="K1702" s="1213" t="s">
        <v>21</v>
      </c>
      <c r="L1702" s="1213" t="s">
        <v>21</v>
      </c>
      <c r="M1702" s="566"/>
      <c r="N1702" s="567"/>
      <c r="O1702" s="1036"/>
      <c r="P1702" s="1172"/>
      <c r="Q1702" s="566"/>
      <c r="R1702" s="566"/>
      <c r="S1702" s="566"/>
      <c r="T1702" s="566"/>
      <c r="U1702" s="566"/>
      <c r="V1702" s="566"/>
      <c r="W1702" s="566"/>
      <c r="X1702" s="566"/>
    </row>
    <row r="1703" spans="1:24" s="566" customFormat="1" ht="27" customHeight="1" x14ac:dyDescent="0.25">
      <c r="A1703" s="1200">
        <v>1702</v>
      </c>
      <c r="B1703" s="1211">
        <v>278439</v>
      </c>
      <c r="C1703" s="1192" t="s">
        <v>6970</v>
      </c>
      <c r="D1703" s="1192" t="s">
        <v>6971</v>
      </c>
      <c r="E1703" s="1191" t="s">
        <v>21</v>
      </c>
      <c r="F1703" s="1191"/>
      <c r="G1703" s="1210">
        <v>981230526</v>
      </c>
      <c r="H1703" s="1191" t="s">
        <v>6972</v>
      </c>
      <c r="I1703" s="1191" t="s">
        <v>21</v>
      </c>
      <c r="J1703" s="1193" t="s">
        <v>9666</v>
      </c>
      <c r="K1703" s="1191" t="s">
        <v>21</v>
      </c>
      <c r="L1703" s="1191" t="s">
        <v>6973</v>
      </c>
      <c r="N1703" s="923"/>
      <c r="O1703" s="923"/>
      <c r="P1703" s="1170"/>
      <c r="Q1703" s="565"/>
      <c r="R1703" s="565"/>
      <c r="S1703" s="565"/>
      <c r="T1703" s="565"/>
    </row>
    <row r="1704" spans="1:24" s="566" customFormat="1" ht="27" customHeight="1" x14ac:dyDescent="0.25">
      <c r="A1704" s="1200">
        <v>1703</v>
      </c>
      <c r="B1704" s="1211">
        <v>278540</v>
      </c>
      <c r="C1704" s="1192" t="s">
        <v>6976</v>
      </c>
      <c r="D1704" s="1192" t="s">
        <v>6977</v>
      </c>
      <c r="E1704" s="1209" t="s">
        <v>21</v>
      </c>
      <c r="F1704" s="1202">
        <v>15342</v>
      </c>
      <c r="G1704" s="1191" t="s">
        <v>6978</v>
      </c>
      <c r="H1704" s="1191" t="s">
        <v>6979</v>
      </c>
      <c r="I1704" s="1191" t="s">
        <v>21</v>
      </c>
      <c r="J1704" s="1193" t="s">
        <v>9666</v>
      </c>
      <c r="K1704" s="1191" t="s">
        <v>21</v>
      </c>
      <c r="L1704" s="1191" t="s">
        <v>21</v>
      </c>
      <c r="N1704" s="923"/>
      <c r="O1704" s="923"/>
      <c r="P1704" s="1170"/>
      <c r="Q1704" s="565"/>
      <c r="R1704" s="565"/>
      <c r="S1704" s="565"/>
      <c r="T1704" s="565"/>
    </row>
    <row r="1705" spans="1:24" s="566" customFormat="1" ht="27" customHeight="1" x14ac:dyDescent="0.2">
      <c r="A1705" s="1200">
        <v>1704</v>
      </c>
      <c r="B1705" s="1211">
        <v>280734</v>
      </c>
      <c r="C1705" s="1218" t="s">
        <v>3953</v>
      </c>
      <c r="D1705" s="1218" t="s">
        <v>3954</v>
      </c>
      <c r="E1705" s="1213" t="s">
        <v>21</v>
      </c>
      <c r="F1705" s="1219">
        <v>15183</v>
      </c>
      <c r="G1705" s="1215">
        <v>981196135</v>
      </c>
      <c r="H1705" s="1213" t="s">
        <v>3956</v>
      </c>
      <c r="I1705" s="1200" t="s">
        <v>21</v>
      </c>
      <c r="J1705" s="1216" t="s">
        <v>9666</v>
      </c>
      <c r="K1705" s="1213" t="s">
        <v>21</v>
      </c>
      <c r="L1705" s="1213" t="s">
        <v>21</v>
      </c>
      <c r="N1705" s="567"/>
      <c r="O1705" s="567"/>
      <c r="P1705" s="1172"/>
    </row>
    <row r="1706" spans="1:24" s="566" customFormat="1" ht="27" customHeight="1" x14ac:dyDescent="0.2">
      <c r="A1706" s="1200">
        <v>1705</v>
      </c>
      <c r="B1706" s="1217">
        <v>280889</v>
      </c>
      <c r="C1706" s="1218" t="s">
        <v>5654</v>
      </c>
      <c r="D1706" s="1218" t="s">
        <v>5017</v>
      </c>
      <c r="E1706" s="1213" t="s">
        <v>21</v>
      </c>
      <c r="F1706" s="1219">
        <v>16847</v>
      </c>
      <c r="G1706" s="1215">
        <v>994350882</v>
      </c>
      <c r="H1706" s="1213" t="s">
        <v>4584</v>
      </c>
      <c r="I1706" s="1200" t="s">
        <v>21</v>
      </c>
      <c r="J1706" s="1216" t="s">
        <v>9666</v>
      </c>
      <c r="K1706" s="1213" t="s">
        <v>21</v>
      </c>
      <c r="L1706" s="1213" t="s">
        <v>21</v>
      </c>
      <c r="N1706" s="567"/>
      <c r="O1706" s="567"/>
      <c r="P1706" s="1172"/>
    </row>
    <row r="1707" spans="1:24" s="566" customFormat="1" ht="27" customHeight="1" x14ac:dyDescent="0.25">
      <c r="A1707" s="1200">
        <v>1706</v>
      </c>
      <c r="B1707" s="1208">
        <v>283474</v>
      </c>
      <c r="C1707" s="1192" t="s">
        <v>463</v>
      </c>
      <c r="D1707" s="1192" t="s">
        <v>6984</v>
      </c>
      <c r="E1707" s="1191" t="s">
        <v>21</v>
      </c>
      <c r="F1707" s="1202">
        <v>16364</v>
      </c>
      <c r="G1707" s="1210">
        <v>21908492</v>
      </c>
      <c r="H1707" s="1191" t="s">
        <v>6985</v>
      </c>
      <c r="I1707" s="1191" t="s">
        <v>21</v>
      </c>
      <c r="J1707" s="1193" t="s">
        <v>9666</v>
      </c>
      <c r="K1707" s="1191" t="s">
        <v>21</v>
      </c>
      <c r="L1707" s="1191" t="s">
        <v>21</v>
      </c>
      <c r="N1707" s="923"/>
      <c r="O1707" s="923"/>
      <c r="P1707" s="1170"/>
      <c r="Q1707" s="565"/>
      <c r="R1707" s="565"/>
      <c r="S1707" s="565"/>
      <c r="T1707" s="565"/>
    </row>
    <row r="1708" spans="1:24" s="566" customFormat="1" ht="27" customHeight="1" x14ac:dyDescent="0.25">
      <c r="A1708" s="1200">
        <v>1707</v>
      </c>
      <c r="B1708" s="1217">
        <v>296898</v>
      </c>
      <c r="C1708" s="1218" t="s">
        <v>3633</v>
      </c>
      <c r="D1708" s="1218" t="s">
        <v>3634</v>
      </c>
      <c r="E1708" s="1213" t="s">
        <v>21</v>
      </c>
      <c r="F1708" s="1219">
        <v>17009</v>
      </c>
      <c r="G1708" s="1215">
        <v>982526608</v>
      </c>
      <c r="H1708" s="1213" t="s">
        <v>3632</v>
      </c>
      <c r="I1708" s="1213" t="s">
        <v>21</v>
      </c>
      <c r="J1708" s="1216" t="s">
        <v>9666</v>
      </c>
      <c r="K1708" s="1213" t="s">
        <v>21</v>
      </c>
      <c r="L1708" s="1213" t="s">
        <v>21</v>
      </c>
      <c r="N1708" s="567"/>
      <c r="O1708" s="567"/>
      <c r="P1708" s="1172"/>
      <c r="W1708" s="565"/>
      <c r="X1708" s="565"/>
    </row>
    <row r="1709" spans="1:24" s="566" customFormat="1" ht="27" customHeight="1" x14ac:dyDescent="0.25">
      <c r="A1709" s="1200">
        <v>1708</v>
      </c>
      <c r="B1709" s="1208">
        <v>311045</v>
      </c>
      <c r="C1709" s="1192" t="s">
        <v>7068</v>
      </c>
      <c r="D1709" s="1192" t="s">
        <v>7069</v>
      </c>
      <c r="E1709" s="1191" t="s">
        <v>21</v>
      </c>
      <c r="F1709" s="1202">
        <v>17576</v>
      </c>
      <c r="G1709" s="1210" t="s">
        <v>7070</v>
      </c>
      <c r="H1709" s="1191" t="s">
        <v>7071</v>
      </c>
      <c r="I1709" s="1191" t="s">
        <v>21</v>
      </c>
      <c r="J1709" s="1193" t="s">
        <v>9666</v>
      </c>
      <c r="K1709" s="1191" t="s">
        <v>21</v>
      </c>
      <c r="L1709" s="1191" t="s">
        <v>21</v>
      </c>
      <c r="N1709" s="925"/>
      <c r="O1709" s="923"/>
      <c r="P1709" s="1170"/>
      <c r="Q1709" s="565"/>
      <c r="R1709" s="565"/>
      <c r="S1709" s="565"/>
      <c r="T1709" s="565"/>
      <c r="W1709" s="565"/>
      <c r="X1709" s="565"/>
    </row>
    <row r="1710" spans="1:24" s="566" customFormat="1" ht="27" customHeight="1" x14ac:dyDescent="0.25">
      <c r="A1710" s="1200">
        <v>1709</v>
      </c>
      <c r="B1710" s="1217">
        <v>342236</v>
      </c>
      <c r="C1710" s="1218" t="s">
        <v>5676</v>
      </c>
      <c r="D1710" s="1218" t="s">
        <v>5344</v>
      </c>
      <c r="E1710" s="1213" t="s">
        <v>21</v>
      </c>
      <c r="F1710" s="1219">
        <v>13533</v>
      </c>
      <c r="G1710" s="1215">
        <v>983503223</v>
      </c>
      <c r="H1710" s="1213" t="s">
        <v>2750</v>
      </c>
      <c r="I1710" s="1213" t="s">
        <v>21</v>
      </c>
      <c r="J1710" s="1216" t="s">
        <v>9666</v>
      </c>
      <c r="K1710" s="1213" t="s">
        <v>21</v>
      </c>
      <c r="L1710" s="1213" t="s">
        <v>21</v>
      </c>
      <c r="N1710" s="567"/>
      <c r="O1710" s="567"/>
      <c r="P1710" s="1172"/>
      <c r="V1710" s="565"/>
      <c r="W1710" s="565"/>
      <c r="X1710" s="565"/>
    </row>
    <row r="1711" spans="1:24" s="566" customFormat="1" ht="27" customHeight="1" x14ac:dyDescent="0.25">
      <c r="A1711" s="1200">
        <v>1710</v>
      </c>
      <c r="B1711" s="1222">
        <v>374475</v>
      </c>
      <c r="C1711" s="1222" t="str">
        <f>VLOOKUP(B:B,'[2]censo_persona$final_a_censar_cs'!$I:$K,3,)</f>
        <v>GERMAN</v>
      </c>
      <c r="D1711" s="1223" t="s">
        <v>3768</v>
      </c>
      <c r="E1711" s="1194" t="s">
        <v>21</v>
      </c>
      <c r="F1711" s="1224">
        <v>16204</v>
      </c>
      <c r="G1711" s="1226" t="s">
        <v>7280</v>
      </c>
      <c r="H1711" s="1194" t="s">
        <v>7281</v>
      </c>
      <c r="I1711" s="1194" t="s">
        <v>21</v>
      </c>
      <c r="J1711" s="1197" t="s">
        <v>9666</v>
      </c>
      <c r="K1711" s="1194" t="s">
        <v>21</v>
      </c>
      <c r="L1711" s="1194" t="s">
        <v>21</v>
      </c>
      <c r="M1711" s="565"/>
      <c r="N1711" s="682"/>
      <c r="O1711" s="682"/>
      <c r="P1711" s="1170"/>
      <c r="Q1711" s="565"/>
      <c r="R1711" s="565"/>
      <c r="S1711" s="565"/>
      <c r="T1711" s="565"/>
      <c r="V1711" s="565"/>
      <c r="W1711" s="565"/>
      <c r="X1711" s="565"/>
    </row>
    <row r="1712" spans="1:24" s="566" customFormat="1" ht="27" customHeight="1" x14ac:dyDescent="0.25">
      <c r="A1712" s="1200">
        <v>1711</v>
      </c>
      <c r="B1712" s="1211">
        <v>378614</v>
      </c>
      <c r="C1712" s="1212" t="s">
        <v>5761</v>
      </c>
      <c r="D1712" s="1212" t="s">
        <v>6404</v>
      </c>
      <c r="E1712" s="1213"/>
      <c r="F1712" s="1214">
        <v>14355</v>
      </c>
      <c r="G1712" s="1215" t="s">
        <v>9741</v>
      </c>
      <c r="H1712" s="1213" t="s">
        <v>6151</v>
      </c>
      <c r="I1712" s="1213"/>
      <c r="J1712" s="1216" t="s">
        <v>9666</v>
      </c>
      <c r="K1712" s="1213"/>
      <c r="L1712" s="1213"/>
      <c r="N1712" s="682"/>
      <c r="O1712" s="682"/>
      <c r="P1712" s="1170"/>
      <c r="Q1712" s="565"/>
      <c r="R1712" s="565"/>
      <c r="S1712" s="565"/>
      <c r="T1712" s="565"/>
      <c r="V1712" s="565"/>
      <c r="W1712" s="565"/>
      <c r="X1712" s="565"/>
    </row>
    <row r="1713" spans="1:24" s="566" customFormat="1" ht="27" customHeight="1" x14ac:dyDescent="0.25">
      <c r="A1713" s="1200">
        <v>1712</v>
      </c>
      <c r="B1713" s="1211">
        <v>383951</v>
      </c>
      <c r="C1713" s="1212" t="s">
        <v>6554</v>
      </c>
      <c r="D1713" s="1212" t="s">
        <v>6408</v>
      </c>
      <c r="E1713" s="1213"/>
      <c r="F1713" s="1214">
        <v>16751</v>
      </c>
      <c r="G1713" s="1215">
        <v>981755811</v>
      </c>
      <c r="H1713" s="1213" t="s">
        <v>6155</v>
      </c>
      <c r="I1713" s="1213" t="s">
        <v>6632</v>
      </c>
      <c r="J1713" s="1216" t="s">
        <v>9666</v>
      </c>
      <c r="K1713" s="1213"/>
      <c r="L1713" s="1213"/>
      <c r="N1713" s="682"/>
      <c r="O1713" s="682"/>
      <c r="P1713" s="1170"/>
      <c r="Q1713" s="565"/>
      <c r="R1713" s="565"/>
      <c r="S1713" s="565"/>
      <c r="T1713" s="565"/>
      <c r="V1713" s="565"/>
      <c r="W1713" s="565"/>
      <c r="X1713" s="565"/>
    </row>
    <row r="1714" spans="1:24" s="566" customFormat="1" ht="27" customHeight="1" x14ac:dyDescent="0.25">
      <c r="A1714" s="1200">
        <v>1713</v>
      </c>
      <c r="B1714" s="1211">
        <v>395904</v>
      </c>
      <c r="C1714" s="1212" t="s">
        <v>311</v>
      </c>
      <c r="D1714" s="1212" t="s">
        <v>348</v>
      </c>
      <c r="E1714" s="1213"/>
      <c r="F1714" s="1214">
        <v>12375</v>
      </c>
      <c r="G1714" s="1215">
        <v>210986224011</v>
      </c>
      <c r="H1714" s="1213" t="s">
        <v>6157</v>
      </c>
      <c r="I1714" s="1213"/>
      <c r="J1714" s="1216" t="s">
        <v>9666</v>
      </c>
      <c r="K1714" s="1213"/>
      <c r="L1714" s="1213"/>
      <c r="N1714" s="682"/>
      <c r="O1714" s="682"/>
      <c r="P1714" s="1170"/>
      <c r="Q1714" s="565"/>
      <c r="R1714" s="565"/>
      <c r="S1714" s="565"/>
      <c r="T1714" s="565"/>
      <c r="V1714" s="565"/>
      <c r="W1714" s="565"/>
      <c r="X1714" s="565"/>
    </row>
    <row r="1715" spans="1:24" s="566" customFormat="1" ht="27" customHeight="1" x14ac:dyDescent="0.25">
      <c r="A1715" s="1200">
        <v>1714</v>
      </c>
      <c r="B1715" s="1211">
        <v>401759</v>
      </c>
      <c r="C1715" s="1232" t="s">
        <v>2069</v>
      </c>
      <c r="D1715" s="1232" t="s">
        <v>6413</v>
      </c>
      <c r="E1715" s="1200"/>
      <c r="F1715" s="1233">
        <v>17312</v>
      </c>
      <c r="G1715" s="1199">
        <v>210991222961</v>
      </c>
      <c r="H1715" s="1200" t="s">
        <v>6161</v>
      </c>
      <c r="I1715" s="1200"/>
      <c r="J1715" s="1206" t="s">
        <v>9666</v>
      </c>
      <c r="K1715" s="1200"/>
      <c r="L1715" s="1200"/>
      <c r="M1715" s="565" t="s">
        <v>6712</v>
      </c>
      <c r="N1715" s="682"/>
      <c r="O1715" s="682"/>
      <c r="P1715" s="1170"/>
      <c r="Q1715" s="565"/>
      <c r="R1715" s="565"/>
      <c r="S1715" s="565"/>
      <c r="T1715" s="565"/>
      <c r="V1715" s="565"/>
      <c r="W1715" s="565"/>
      <c r="X1715" s="565"/>
    </row>
    <row r="1716" spans="1:24" s="566" customFormat="1" ht="27" customHeight="1" x14ac:dyDescent="0.25">
      <c r="A1716" s="1200">
        <v>1715</v>
      </c>
      <c r="B1716" s="1217">
        <v>423544</v>
      </c>
      <c r="C1716" s="1218" t="s">
        <v>4575</v>
      </c>
      <c r="D1716" s="1218" t="s">
        <v>1023</v>
      </c>
      <c r="E1716" s="1213" t="s">
        <v>21</v>
      </c>
      <c r="F1716" s="1219">
        <v>19926</v>
      </c>
      <c r="G1716" s="1215">
        <v>981861635</v>
      </c>
      <c r="H1716" s="1213" t="s">
        <v>5028</v>
      </c>
      <c r="I1716" s="1213" t="s">
        <v>21</v>
      </c>
      <c r="J1716" s="1216" t="s">
        <v>9666</v>
      </c>
      <c r="K1716" s="1213" t="s">
        <v>21</v>
      </c>
      <c r="L1716" s="1213" t="s">
        <v>21</v>
      </c>
      <c r="N1716" s="567"/>
      <c r="O1716" s="567"/>
      <c r="P1716" s="1172"/>
      <c r="U1716" s="565"/>
      <c r="V1716" s="565"/>
      <c r="W1716" s="565"/>
      <c r="X1716" s="565"/>
    </row>
    <row r="1717" spans="1:24" s="566" customFormat="1" ht="27" customHeight="1" x14ac:dyDescent="0.25">
      <c r="A1717" s="1200">
        <v>1716</v>
      </c>
      <c r="B1717" s="1222">
        <v>428903</v>
      </c>
      <c r="C1717" s="1223" t="s">
        <v>3486</v>
      </c>
      <c r="D1717" s="1220" t="s">
        <v>9549</v>
      </c>
      <c r="E1717" s="1235"/>
      <c r="F1717" s="1224">
        <v>16922</v>
      </c>
      <c r="G1717" s="1194">
        <v>21907466</v>
      </c>
      <c r="H1717" s="1194" t="s">
        <v>3489</v>
      </c>
      <c r="I1717" s="1194" t="s">
        <v>21</v>
      </c>
      <c r="J1717" s="1197" t="s">
        <v>9666</v>
      </c>
      <c r="K1717" s="1194" t="s">
        <v>21</v>
      </c>
      <c r="L1717" s="1194" t="s">
        <v>21</v>
      </c>
      <c r="M1717" s="567" t="s">
        <v>9539</v>
      </c>
      <c r="N1717" s="567"/>
      <c r="O1717" s="567"/>
      <c r="P1717" s="1172"/>
      <c r="W1717" s="565"/>
      <c r="X1717" s="565"/>
    </row>
    <row r="1718" spans="1:24" s="566" customFormat="1" ht="27" customHeight="1" x14ac:dyDescent="0.25">
      <c r="A1718" s="1200">
        <v>1717</v>
      </c>
      <c r="B1718" s="1211">
        <v>436747</v>
      </c>
      <c r="C1718" s="1223" t="s">
        <v>7518</v>
      </c>
      <c r="D1718" s="1223" t="s">
        <v>7519</v>
      </c>
      <c r="E1718" s="1194" t="s">
        <v>21</v>
      </c>
      <c r="F1718" s="1224">
        <v>19186</v>
      </c>
      <c r="G1718" s="1194" t="s">
        <v>7520</v>
      </c>
      <c r="H1718" s="1194" t="s">
        <v>7521</v>
      </c>
      <c r="I1718" s="1194" t="s">
        <v>21</v>
      </c>
      <c r="J1718" s="1197" t="s">
        <v>9666</v>
      </c>
      <c r="K1718" s="1194" t="s">
        <v>21</v>
      </c>
      <c r="L1718" s="1194" t="s">
        <v>21</v>
      </c>
      <c r="M1718" s="566" t="s">
        <v>9531</v>
      </c>
      <c r="N1718" s="924"/>
      <c r="O1718" s="923"/>
      <c r="P1718" s="1172"/>
      <c r="Q1718" s="565"/>
      <c r="R1718" s="565"/>
      <c r="S1718" s="565"/>
      <c r="T1718" s="565"/>
      <c r="V1718" s="565"/>
      <c r="W1718" s="565"/>
      <c r="X1718" s="565"/>
    </row>
    <row r="1719" spans="1:24" s="566" customFormat="1" ht="27" customHeight="1" x14ac:dyDescent="0.25">
      <c r="A1719" s="1200">
        <v>1718</v>
      </c>
      <c r="B1719" s="1211">
        <v>443241</v>
      </c>
      <c r="C1719" s="1218" t="s">
        <v>1533</v>
      </c>
      <c r="D1719" s="1218" t="s">
        <v>5389</v>
      </c>
      <c r="E1719" s="1213" t="s">
        <v>21</v>
      </c>
      <c r="F1719" s="1219">
        <v>16585</v>
      </c>
      <c r="G1719" s="1215">
        <v>982353311</v>
      </c>
      <c r="H1719" s="1213" t="s">
        <v>2996</v>
      </c>
      <c r="I1719" s="1213" t="s">
        <v>21</v>
      </c>
      <c r="J1719" s="1216" t="s">
        <v>9666</v>
      </c>
      <c r="K1719" s="1213" t="s">
        <v>21</v>
      </c>
      <c r="L1719" s="1213" t="s">
        <v>21</v>
      </c>
      <c r="N1719" s="567"/>
      <c r="O1719" s="567"/>
      <c r="P1719" s="1172"/>
      <c r="U1719" s="565"/>
      <c r="V1719" s="565"/>
      <c r="W1719" s="565"/>
      <c r="X1719" s="565"/>
    </row>
    <row r="1720" spans="1:24" s="566" customFormat="1" ht="27" customHeight="1" x14ac:dyDescent="0.25">
      <c r="A1720" s="1200">
        <v>1719</v>
      </c>
      <c r="B1720" s="1217">
        <v>448196</v>
      </c>
      <c r="C1720" s="1218" t="s">
        <v>5733</v>
      </c>
      <c r="D1720" s="1218" t="s">
        <v>4699</v>
      </c>
      <c r="E1720" s="1213" t="s">
        <v>21</v>
      </c>
      <c r="F1720" s="1219">
        <v>18999</v>
      </c>
      <c r="G1720" s="1215">
        <v>21902719</v>
      </c>
      <c r="H1720" s="1213" t="s">
        <v>4762</v>
      </c>
      <c r="I1720" s="1200" t="s">
        <v>21</v>
      </c>
      <c r="J1720" s="1216" t="s">
        <v>9666</v>
      </c>
      <c r="K1720" s="1213" t="s">
        <v>21</v>
      </c>
      <c r="L1720" s="1213" t="s">
        <v>21</v>
      </c>
      <c r="N1720" s="567"/>
      <c r="O1720" s="567"/>
      <c r="P1720" s="1172"/>
      <c r="U1720" s="565"/>
      <c r="V1720" s="565"/>
      <c r="W1720" s="565"/>
      <c r="X1720" s="565"/>
    </row>
    <row r="1721" spans="1:24" s="566" customFormat="1" ht="27" customHeight="1" x14ac:dyDescent="0.25">
      <c r="A1721" s="1200">
        <v>1720</v>
      </c>
      <c r="B1721" s="1222">
        <v>453010</v>
      </c>
      <c r="C1721" s="1223" t="s">
        <v>5763</v>
      </c>
      <c r="D1721" s="1220" t="s">
        <v>9551</v>
      </c>
      <c r="E1721" s="1235"/>
      <c r="F1721" s="1224">
        <v>18832</v>
      </c>
      <c r="G1721" s="1194" t="s">
        <v>936</v>
      </c>
      <c r="H1721" s="1194" t="s">
        <v>937</v>
      </c>
      <c r="I1721" s="1194" t="s">
        <v>21</v>
      </c>
      <c r="J1721" s="1197" t="s">
        <v>9666</v>
      </c>
      <c r="K1721" s="1194" t="s">
        <v>21</v>
      </c>
      <c r="L1721" s="1194" t="s">
        <v>21</v>
      </c>
      <c r="M1721" s="567" t="s">
        <v>9398</v>
      </c>
      <c r="N1721" s="567"/>
      <c r="O1721" s="567"/>
      <c r="P1721" s="1172"/>
      <c r="W1721" s="565"/>
      <c r="X1721" s="565"/>
    </row>
    <row r="1722" spans="1:24" s="566" customFormat="1" ht="27" customHeight="1" x14ac:dyDescent="0.25">
      <c r="A1722" s="1200">
        <v>1721</v>
      </c>
      <c r="B1722" s="1217">
        <v>457656</v>
      </c>
      <c r="C1722" s="1218" t="s">
        <v>5768</v>
      </c>
      <c r="D1722" s="1218" t="s">
        <v>5397</v>
      </c>
      <c r="E1722" s="1213" t="s">
        <v>21</v>
      </c>
      <c r="F1722" s="1219">
        <v>19116</v>
      </c>
      <c r="G1722" s="1215">
        <v>992413499</v>
      </c>
      <c r="H1722" s="1213" t="s">
        <v>5020</v>
      </c>
      <c r="I1722" s="1200" t="s">
        <v>21</v>
      </c>
      <c r="J1722" s="1216" t="s">
        <v>9666</v>
      </c>
      <c r="K1722" s="1213" t="s">
        <v>21</v>
      </c>
      <c r="L1722" s="1213" t="s">
        <v>21</v>
      </c>
      <c r="N1722" s="567"/>
      <c r="O1722" s="567"/>
      <c r="P1722" s="1172"/>
      <c r="U1722" s="565"/>
      <c r="V1722" s="565"/>
      <c r="W1722" s="565"/>
      <c r="X1722" s="565"/>
    </row>
    <row r="1723" spans="1:24" s="566" customFormat="1" ht="27" customHeight="1" x14ac:dyDescent="0.25">
      <c r="A1723" s="1200">
        <v>1722</v>
      </c>
      <c r="B1723" s="1222">
        <v>461896</v>
      </c>
      <c r="C1723" s="1223" t="s">
        <v>7615</v>
      </c>
      <c r="D1723" s="1223" t="s">
        <v>7616</v>
      </c>
      <c r="E1723" s="1194" t="s">
        <v>21</v>
      </c>
      <c r="F1723" s="1224">
        <v>17551</v>
      </c>
      <c r="G1723" s="1194" t="s">
        <v>7617</v>
      </c>
      <c r="H1723" s="1194" t="s">
        <v>7618</v>
      </c>
      <c r="I1723" s="1194" t="s">
        <v>21</v>
      </c>
      <c r="J1723" s="1197" t="s">
        <v>9666</v>
      </c>
      <c r="K1723" s="1194" t="s">
        <v>21</v>
      </c>
      <c r="L1723" s="1194" t="s">
        <v>21</v>
      </c>
      <c r="M1723" s="566" t="s">
        <v>9531</v>
      </c>
      <c r="N1723" s="923"/>
      <c r="O1723" s="923"/>
      <c r="P1723" s="1172"/>
      <c r="Q1723" s="565"/>
      <c r="R1723" s="565"/>
      <c r="S1723" s="565"/>
      <c r="T1723" s="565"/>
      <c r="V1723" s="565"/>
      <c r="W1723" s="565"/>
      <c r="X1723" s="565"/>
    </row>
    <row r="1724" spans="1:24" s="566" customFormat="1" ht="27" customHeight="1" x14ac:dyDescent="0.25">
      <c r="A1724" s="1200">
        <v>1723</v>
      </c>
      <c r="B1724" s="1208">
        <v>480506</v>
      </c>
      <c r="C1724" s="1192" t="s">
        <v>4869</v>
      </c>
      <c r="D1724" s="1192" t="s">
        <v>7646</v>
      </c>
      <c r="E1724" s="1209" t="s">
        <v>21</v>
      </c>
      <c r="F1724" s="1202">
        <v>18247</v>
      </c>
      <c r="G1724" s="1210">
        <v>981197736</v>
      </c>
      <c r="H1724" s="1191" t="s">
        <v>7647</v>
      </c>
      <c r="I1724" s="1191" t="s">
        <v>21</v>
      </c>
      <c r="J1724" s="1193" t="s">
        <v>9666</v>
      </c>
      <c r="K1724" s="1191" t="s">
        <v>21</v>
      </c>
      <c r="L1724" s="1191" t="s">
        <v>21</v>
      </c>
      <c r="N1724" s="181"/>
      <c r="O1724" s="181"/>
      <c r="P1724" s="1170"/>
      <c r="Q1724" s="565"/>
      <c r="R1724" s="565"/>
      <c r="S1724" s="565"/>
      <c r="T1724" s="565"/>
      <c r="U1724" s="565"/>
      <c r="V1724" s="565"/>
      <c r="W1724" s="565"/>
      <c r="X1724" s="565"/>
    </row>
    <row r="1725" spans="1:24" s="566" customFormat="1" ht="27" customHeight="1" x14ac:dyDescent="0.25">
      <c r="A1725" s="1200">
        <v>1724</v>
      </c>
      <c r="B1725" s="1217">
        <v>484463</v>
      </c>
      <c r="C1725" s="1218" t="s">
        <v>5782</v>
      </c>
      <c r="D1725" s="1218" t="s">
        <v>3137</v>
      </c>
      <c r="E1725" s="1213" t="s">
        <v>21</v>
      </c>
      <c r="F1725" s="1219">
        <v>18280</v>
      </c>
      <c r="G1725" s="1215">
        <v>21907575</v>
      </c>
      <c r="H1725" s="1213" t="s">
        <v>3922</v>
      </c>
      <c r="I1725" s="1200" t="s">
        <v>21</v>
      </c>
      <c r="J1725" s="1216" t="s">
        <v>9666</v>
      </c>
      <c r="K1725" s="1213" t="s">
        <v>21</v>
      </c>
      <c r="L1725" s="1213" t="s">
        <v>21</v>
      </c>
      <c r="N1725" s="567"/>
      <c r="O1725" s="567"/>
      <c r="P1725" s="1172"/>
      <c r="U1725" s="565"/>
      <c r="V1725" s="565"/>
      <c r="W1725" s="565"/>
      <c r="X1725" s="565"/>
    </row>
    <row r="1726" spans="1:24" s="566" customFormat="1" ht="27" customHeight="1" x14ac:dyDescent="0.25">
      <c r="A1726" s="1200">
        <v>1725</v>
      </c>
      <c r="B1726" s="1211">
        <v>487336</v>
      </c>
      <c r="C1726" s="1222" t="s">
        <v>7675</v>
      </c>
      <c r="D1726" s="1223" t="s">
        <v>7676</v>
      </c>
      <c r="E1726" s="1194" t="s">
        <v>21</v>
      </c>
      <c r="F1726" s="1224">
        <v>18729</v>
      </c>
      <c r="G1726" s="1194" t="s">
        <v>7677</v>
      </c>
      <c r="H1726" s="1194" t="s">
        <v>7678</v>
      </c>
      <c r="I1726" s="1194" t="s">
        <v>21</v>
      </c>
      <c r="J1726" s="1197" t="s">
        <v>9666</v>
      </c>
      <c r="K1726" s="1220" t="s">
        <v>21</v>
      </c>
      <c r="L1726" s="1194" t="s">
        <v>7679</v>
      </c>
      <c r="M1726" s="566" t="s">
        <v>9393</v>
      </c>
      <c r="N1726" s="923"/>
      <c r="O1726" s="567"/>
      <c r="P1726" s="1172"/>
      <c r="Q1726" s="565"/>
      <c r="R1726" s="565"/>
      <c r="S1726" s="565"/>
      <c r="T1726" s="565"/>
      <c r="V1726" s="565"/>
      <c r="W1726" s="565"/>
      <c r="X1726" s="565"/>
    </row>
    <row r="1727" spans="1:24" s="566" customFormat="1" ht="27" customHeight="1" x14ac:dyDescent="0.25">
      <c r="A1727" s="1200">
        <v>1726</v>
      </c>
      <c r="B1727" s="1222">
        <v>493914</v>
      </c>
      <c r="C1727" s="1223" t="s">
        <v>5791</v>
      </c>
      <c r="D1727" s="1223" t="s">
        <v>5791</v>
      </c>
      <c r="E1727" s="1197"/>
      <c r="F1727" s="1224">
        <v>19643</v>
      </c>
      <c r="G1727" s="1194" t="s">
        <v>3504</v>
      </c>
      <c r="H1727" s="1194" t="s">
        <v>3505</v>
      </c>
      <c r="I1727" s="1194" t="s">
        <v>21</v>
      </c>
      <c r="J1727" s="1197" t="s">
        <v>9666</v>
      </c>
      <c r="K1727" s="1194" t="s">
        <v>21</v>
      </c>
      <c r="L1727" s="1194" t="s">
        <v>21</v>
      </c>
      <c r="M1727" s="567" t="s">
        <v>9393</v>
      </c>
      <c r="N1727" s="567"/>
      <c r="O1727" s="567"/>
      <c r="P1727" s="1172"/>
      <c r="W1727" s="565"/>
      <c r="X1727" s="565"/>
    </row>
    <row r="1728" spans="1:24" s="566" customFormat="1" ht="27" customHeight="1" x14ac:dyDescent="0.25">
      <c r="A1728" s="1200">
        <v>1727</v>
      </c>
      <c r="B1728" s="1217">
        <v>497788</v>
      </c>
      <c r="C1728" s="1218" t="s">
        <v>5798</v>
      </c>
      <c r="D1728" s="1218" t="s">
        <v>5408</v>
      </c>
      <c r="E1728" s="1213" t="s">
        <v>21</v>
      </c>
      <c r="F1728" s="1219">
        <v>19589</v>
      </c>
      <c r="G1728" s="1215">
        <v>982806570</v>
      </c>
      <c r="H1728" s="1213" t="s">
        <v>1485</v>
      </c>
      <c r="I1728" s="1213" t="s">
        <v>21</v>
      </c>
      <c r="J1728" s="1216" t="s">
        <v>9666</v>
      </c>
      <c r="K1728" s="1213" t="s">
        <v>21</v>
      </c>
      <c r="L1728" s="1213" t="s">
        <v>21</v>
      </c>
      <c r="N1728" s="567"/>
      <c r="O1728" s="567"/>
      <c r="P1728" s="1172"/>
      <c r="U1728" s="565"/>
      <c r="V1728" s="565"/>
      <c r="W1728" s="565"/>
      <c r="X1728" s="565"/>
    </row>
    <row r="1729" spans="1:24" s="566" customFormat="1" ht="27" customHeight="1" x14ac:dyDescent="0.25">
      <c r="A1729" s="1200">
        <v>1728</v>
      </c>
      <c r="B1729" s="1217">
        <v>520762</v>
      </c>
      <c r="C1729" s="1218" t="s">
        <v>4291</v>
      </c>
      <c r="D1729" s="1218" t="s">
        <v>5417</v>
      </c>
      <c r="E1729" s="1213" t="s">
        <v>21</v>
      </c>
      <c r="F1729" s="1219">
        <v>17462</v>
      </c>
      <c r="G1729" s="1215">
        <v>21901957</v>
      </c>
      <c r="H1729" s="1213" t="s">
        <v>4295</v>
      </c>
      <c r="I1729" s="1200" t="s">
        <v>21</v>
      </c>
      <c r="J1729" s="1216" t="s">
        <v>9666</v>
      </c>
      <c r="K1729" s="1213" t="s">
        <v>21</v>
      </c>
      <c r="L1729" s="1213" t="s">
        <v>4294</v>
      </c>
      <c r="N1729" s="567"/>
      <c r="O1729" s="567"/>
      <c r="P1729" s="1172"/>
      <c r="U1729" s="565"/>
      <c r="V1729" s="565"/>
      <c r="W1729" s="565"/>
      <c r="X1729" s="565"/>
    </row>
    <row r="1730" spans="1:24" s="566" customFormat="1" ht="27" customHeight="1" x14ac:dyDescent="0.25">
      <c r="A1730" s="1200">
        <v>1729</v>
      </c>
      <c r="B1730" s="1217">
        <v>531079</v>
      </c>
      <c r="C1730" s="1218" t="s">
        <v>5815</v>
      </c>
      <c r="D1730" s="1218" t="s">
        <v>2017</v>
      </c>
      <c r="E1730" s="1213" t="s">
        <v>21</v>
      </c>
      <c r="F1730" s="1219">
        <v>18603</v>
      </c>
      <c r="G1730" s="1215">
        <v>21906464</v>
      </c>
      <c r="H1730" s="1213" t="s">
        <v>2020</v>
      </c>
      <c r="I1730" s="1213" t="s">
        <v>21</v>
      </c>
      <c r="J1730" s="1216" t="s">
        <v>9666</v>
      </c>
      <c r="K1730" s="1213" t="s">
        <v>21</v>
      </c>
      <c r="L1730" s="1213" t="s">
        <v>2019</v>
      </c>
      <c r="N1730" s="567"/>
      <c r="O1730" s="567"/>
      <c r="P1730" s="1172"/>
      <c r="U1730" s="565"/>
      <c r="V1730" s="565"/>
      <c r="W1730" s="565"/>
      <c r="X1730" s="565"/>
    </row>
    <row r="1731" spans="1:24" s="566" customFormat="1" ht="27" customHeight="1" x14ac:dyDescent="0.25">
      <c r="A1731" s="1200">
        <v>1730</v>
      </c>
      <c r="B1731" s="1222">
        <v>548904</v>
      </c>
      <c r="C1731" s="1222" t="s">
        <v>7857</v>
      </c>
      <c r="D1731" s="1223" t="s">
        <v>3503</v>
      </c>
      <c r="E1731" s="1220" t="s">
        <v>21</v>
      </c>
      <c r="F1731" s="1224">
        <v>17020</v>
      </c>
      <c r="G1731" s="1194" t="s">
        <v>7858</v>
      </c>
      <c r="H1731" s="1194" t="s">
        <v>7859</v>
      </c>
      <c r="I1731" s="1194" t="s">
        <v>21</v>
      </c>
      <c r="J1731" s="1197" t="s">
        <v>9666</v>
      </c>
      <c r="K1731" s="1194"/>
      <c r="L1731" s="1194"/>
      <c r="M1731" s="566" t="s">
        <v>9393</v>
      </c>
      <c r="N1731" s="181"/>
      <c r="O1731" s="567"/>
      <c r="P1731" s="1172"/>
      <c r="Q1731" s="565"/>
      <c r="R1731" s="565"/>
      <c r="S1731" s="565"/>
      <c r="T1731" s="565"/>
      <c r="V1731" s="565"/>
      <c r="W1731" s="565"/>
      <c r="X1731" s="565"/>
    </row>
    <row r="1732" spans="1:24" s="566" customFormat="1" ht="27" customHeight="1" x14ac:dyDescent="0.25">
      <c r="A1732" s="1200">
        <v>1731</v>
      </c>
      <c r="B1732" s="1208">
        <v>550338</v>
      </c>
      <c r="C1732" s="1192" t="s">
        <v>6017</v>
      </c>
      <c r="D1732" s="1192" t="s">
        <v>7860</v>
      </c>
      <c r="E1732" s="1191" t="s">
        <v>21</v>
      </c>
      <c r="F1732" s="1202">
        <v>18529</v>
      </c>
      <c r="G1732" s="1191" t="s">
        <v>7861</v>
      </c>
      <c r="H1732" s="1191" t="s">
        <v>7862</v>
      </c>
      <c r="I1732" s="1191" t="s">
        <v>21</v>
      </c>
      <c r="J1732" s="1193" t="s">
        <v>9666</v>
      </c>
      <c r="K1732" s="1191" t="s">
        <v>21</v>
      </c>
      <c r="L1732" s="1191" t="s">
        <v>21</v>
      </c>
      <c r="N1732" s="923"/>
      <c r="O1732" s="923"/>
      <c r="P1732" s="1170"/>
      <c r="Q1732" s="565"/>
      <c r="R1732" s="565"/>
      <c r="S1732" s="565"/>
      <c r="T1732" s="565"/>
      <c r="U1732" s="565"/>
      <c r="V1732" s="565"/>
      <c r="W1732" s="565"/>
      <c r="X1732" s="565"/>
    </row>
    <row r="1733" spans="1:24" s="566" customFormat="1" ht="27" customHeight="1" x14ac:dyDescent="0.25">
      <c r="A1733" s="1200">
        <v>1732</v>
      </c>
      <c r="B1733" s="1208">
        <v>573602</v>
      </c>
      <c r="C1733" s="1192" t="s">
        <v>7919</v>
      </c>
      <c r="D1733" s="1192" t="s">
        <v>7860</v>
      </c>
      <c r="E1733" s="1209" t="s">
        <v>21</v>
      </c>
      <c r="F1733" s="1202">
        <v>15980</v>
      </c>
      <c r="G1733" s="1191" t="s">
        <v>7920</v>
      </c>
      <c r="H1733" s="1191" t="s">
        <v>7921</v>
      </c>
      <c r="I1733" s="1191" t="s">
        <v>21</v>
      </c>
      <c r="J1733" s="1193" t="s">
        <v>9666</v>
      </c>
      <c r="K1733" s="1191" t="s">
        <v>21</v>
      </c>
      <c r="L1733" s="1191" t="s">
        <v>21</v>
      </c>
      <c r="N1733" s="181"/>
      <c r="O1733" s="181"/>
      <c r="P1733" s="1170"/>
      <c r="Q1733" s="565"/>
      <c r="R1733" s="565"/>
      <c r="S1733" s="565"/>
      <c r="T1733" s="565"/>
      <c r="U1733" s="565"/>
      <c r="V1733" s="565"/>
      <c r="W1733" s="565"/>
      <c r="X1733" s="565"/>
    </row>
    <row r="1734" spans="1:24" s="566" customFormat="1" ht="27" customHeight="1" x14ac:dyDescent="0.25">
      <c r="A1734" s="1200">
        <v>1733</v>
      </c>
      <c r="B1734" s="1217">
        <v>596410</v>
      </c>
      <c r="C1734" s="1218" t="s">
        <v>5849</v>
      </c>
      <c r="D1734" s="1218" t="s">
        <v>3817</v>
      </c>
      <c r="E1734" s="1213" t="s">
        <v>21</v>
      </c>
      <c r="F1734" s="1219">
        <v>19375</v>
      </c>
      <c r="G1734" s="1215">
        <v>983752493</v>
      </c>
      <c r="H1734" s="1213" t="s">
        <v>3819</v>
      </c>
      <c r="I1734" s="1200" t="s">
        <v>21</v>
      </c>
      <c r="J1734" s="1216" t="s">
        <v>9666</v>
      </c>
      <c r="K1734" s="1213" t="s">
        <v>21</v>
      </c>
      <c r="L1734" s="1213" t="s">
        <v>21</v>
      </c>
      <c r="N1734" s="567"/>
      <c r="O1734" s="567"/>
      <c r="P1734" s="1172"/>
      <c r="U1734" s="565"/>
      <c r="V1734" s="565"/>
      <c r="W1734" s="565"/>
      <c r="X1734" s="565"/>
    </row>
    <row r="1735" spans="1:24" s="566" customFormat="1" ht="27" customHeight="1" x14ac:dyDescent="0.25">
      <c r="A1735" s="1200">
        <v>1734</v>
      </c>
      <c r="B1735" s="1217">
        <v>606504</v>
      </c>
      <c r="C1735" s="1218" t="s">
        <v>487</v>
      </c>
      <c r="D1735" s="1218" t="s">
        <v>488</v>
      </c>
      <c r="E1735" s="1213" t="s">
        <v>21</v>
      </c>
      <c r="F1735" s="1219">
        <v>19773</v>
      </c>
      <c r="G1735" s="1215">
        <v>82987347</v>
      </c>
      <c r="H1735" s="1213" t="s">
        <v>490</v>
      </c>
      <c r="I1735" s="1213" t="s">
        <v>21</v>
      </c>
      <c r="J1735" s="1216" t="s">
        <v>9666</v>
      </c>
      <c r="K1735" s="1213" t="s">
        <v>21</v>
      </c>
      <c r="L1735" s="1213" t="s">
        <v>21</v>
      </c>
      <c r="N1735" s="567"/>
      <c r="O1735" s="567"/>
      <c r="P1735" s="1172"/>
      <c r="U1735" s="565"/>
      <c r="V1735" s="565"/>
      <c r="W1735" s="565"/>
      <c r="X1735" s="565"/>
    </row>
    <row r="1736" spans="1:24" s="566" customFormat="1" ht="27" customHeight="1" x14ac:dyDescent="0.25">
      <c r="A1736" s="1200">
        <v>1735</v>
      </c>
      <c r="B1736" s="1211">
        <v>607547</v>
      </c>
      <c r="C1736" s="1232" t="s">
        <v>5687</v>
      </c>
      <c r="D1736" s="1232" t="s">
        <v>6460</v>
      </c>
      <c r="E1736" s="1200"/>
      <c r="F1736" s="1233">
        <v>16459</v>
      </c>
      <c r="G1736" s="1199">
        <v>210981806960</v>
      </c>
      <c r="H1736" s="1200" t="s">
        <v>6244</v>
      </c>
      <c r="I1736" s="1200"/>
      <c r="J1736" s="1206" t="s">
        <v>9666</v>
      </c>
      <c r="K1736" s="1200"/>
      <c r="L1736" s="1200"/>
      <c r="M1736" s="565" t="s">
        <v>6712</v>
      </c>
      <c r="N1736" s="682"/>
      <c r="O1736" s="682"/>
      <c r="P1736" s="1170"/>
      <c r="Q1736" s="565"/>
      <c r="R1736" s="565"/>
      <c r="S1736" s="565"/>
      <c r="T1736" s="565"/>
      <c r="U1736" s="565"/>
      <c r="V1736" s="565"/>
      <c r="W1736" s="565"/>
      <c r="X1736" s="565"/>
    </row>
    <row r="1737" spans="1:24" s="566" customFormat="1" ht="27" customHeight="1" x14ac:dyDescent="0.25">
      <c r="A1737" s="1200">
        <v>1736</v>
      </c>
      <c r="B1737" s="1217">
        <v>618550</v>
      </c>
      <c r="C1737" s="1218" t="s">
        <v>2769</v>
      </c>
      <c r="D1737" s="1218" t="s">
        <v>2770</v>
      </c>
      <c r="E1737" s="1213" t="s">
        <v>21</v>
      </c>
      <c r="F1737" s="1219">
        <v>20129</v>
      </c>
      <c r="G1737" s="1215">
        <v>985503731</v>
      </c>
      <c r="H1737" s="1213" t="s">
        <v>2772</v>
      </c>
      <c r="I1737" s="1213" t="s">
        <v>21</v>
      </c>
      <c r="J1737" s="1216" t="s">
        <v>9666</v>
      </c>
      <c r="K1737" s="1213" t="s">
        <v>21</v>
      </c>
      <c r="L1737" s="1213" t="s">
        <v>21</v>
      </c>
      <c r="N1737" s="567"/>
      <c r="O1737" s="567"/>
      <c r="P1737" s="1172"/>
      <c r="U1737" s="565"/>
      <c r="V1737" s="565"/>
      <c r="W1737" s="565"/>
      <c r="X1737" s="565"/>
    </row>
    <row r="1738" spans="1:24" s="566" customFormat="1" ht="27" customHeight="1" x14ac:dyDescent="0.25">
      <c r="A1738" s="1200">
        <v>1737</v>
      </c>
      <c r="B1738" s="1217">
        <v>634468</v>
      </c>
      <c r="C1738" s="1218" t="s">
        <v>1612</v>
      </c>
      <c r="D1738" s="1218" t="s">
        <v>1613</v>
      </c>
      <c r="E1738" s="1213" t="s">
        <v>21</v>
      </c>
      <c r="F1738" s="1219">
        <v>19858</v>
      </c>
      <c r="G1738" s="1215">
        <v>21903623</v>
      </c>
      <c r="H1738" s="1200" t="s">
        <v>1611</v>
      </c>
      <c r="I1738" s="1213" t="s">
        <v>21</v>
      </c>
      <c r="J1738" s="1216" t="s">
        <v>9666</v>
      </c>
      <c r="K1738" s="1213">
        <v>984378005</v>
      </c>
      <c r="L1738" s="1213" t="s">
        <v>21</v>
      </c>
      <c r="N1738" s="567"/>
      <c r="O1738" s="567"/>
      <c r="P1738" s="1172"/>
      <c r="U1738" s="565"/>
      <c r="V1738" s="565"/>
      <c r="W1738" s="565"/>
      <c r="X1738" s="565"/>
    </row>
    <row r="1739" spans="1:24" s="566" customFormat="1" ht="27" customHeight="1" x14ac:dyDescent="0.25">
      <c r="A1739" s="1200">
        <v>1738</v>
      </c>
      <c r="B1739" s="1217">
        <v>643754</v>
      </c>
      <c r="C1739" s="1218" t="s">
        <v>5861</v>
      </c>
      <c r="D1739" s="1218" t="s">
        <v>2801</v>
      </c>
      <c r="E1739" s="1213" t="s">
        <v>21</v>
      </c>
      <c r="F1739" s="1219">
        <v>19727</v>
      </c>
      <c r="G1739" s="1215">
        <v>983381542</v>
      </c>
      <c r="H1739" s="1213" t="s">
        <v>2802</v>
      </c>
      <c r="I1739" s="1213" t="s">
        <v>21</v>
      </c>
      <c r="J1739" s="1216" t="s">
        <v>9666</v>
      </c>
      <c r="K1739" s="1213" t="s">
        <v>21</v>
      </c>
      <c r="L1739" s="1213" t="s">
        <v>21</v>
      </c>
      <c r="N1739" s="567"/>
      <c r="O1739" s="567"/>
      <c r="P1739" s="1172"/>
      <c r="U1739" s="565"/>
      <c r="V1739" s="565"/>
      <c r="W1739" s="565"/>
      <c r="X1739" s="565"/>
    </row>
    <row r="1740" spans="1:24" s="566" customFormat="1" ht="27" customHeight="1" x14ac:dyDescent="0.25">
      <c r="A1740" s="1200">
        <v>1739</v>
      </c>
      <c r="B1740" s="1217">
        <v>661964</v>
      </c>
      <c r="C1740" s="1218" t="s">
        <v>3246</v>
      </c>
      <c r="D1740" s="1218" t="s">
        <v>3247</v>
      </c>
      <c r="E1740" s="1213" t="s">
        <v>21</v>
      </c>
      <c r="F1740" s="1219">
        <v>20335</v>
      </c>
      <c r="G1740" s="1215">
        <v>981571458</v>
      </c>
      <c r="H1740" s="1213" t="s">
        <v>3248</v>
      </c>
      <c r="I1740" s="1213" t="s">
        <v>21</v>
      </c>
      <c r="J1740" s="1216" t="s">
        <v>9666</v>
      </c>
      <c r="K1740" s="1213" t="s">
        <v>21</v>
      </c>
      <c r="L1740" s="1213" t="s">
        <v>21</v>
      </c>
      <c r="N1740" s="567"/>
      <c r="O1740" s="567"/>
      <c r="P1740" s="1172"/>
      <c r="U1740" s="565"/>
      <c r="V1740" s="565"/>
      <c r="W1740" s="565"/>
      <c r="X1740" s="565"/>
    </row>
    <row r="1741" spans="1:24" s="566" customFormat="1" ht="27" customHeight="1" x14ac:dyDescent="0.25">
      <c r="A1741" s="1200">
        <v>1740</v>
      </c>
      <c r="B1741" s="1211">
        <v>676933</v>
      </c>
      <c r="C1741" s="1232" t="s">
        <v>5713</v>
      </c>
      <c r="D1741" s="1232" t="s">
        <v>6472</v>
      </c>
      <c r="E1741" s="1200"/>
      <c r="F1741" s="1233">
        <v>19089</v>
      </c>
      <c r="G1741" s="1199">
        <v>210991222961</v>
      </c>
      <c r="H1741" s="1200" t="s">
        <v>6161</v>
      </c>
      <c r="I1741" s="1200"/>
      <c r="J1741" s="1206" t="s">
        <v>9666</v>
      </c>
      <c r="K1741" s="1200"/>
      <c r="L1741" s="1200"/>
      <c r="M1741" s="565" t="s">
        <v>6712</v>
      </c>
      <c r="N1741" s="682"/>
      <c r="O1741" s="682"/>
      <c r="P1741" s="1170"/>
      <c r="Q1741" s="565"/>
      <c r="R1741" s="565"/>
      <c r="S1741" s="565"/>
      <c r="T1741" s="565"/>
      <c r="U1741" s="565"/>
      <c r="V1741" s="565"/>
      <c r="W1741" s="565"/>
      <c r="X1741" s="565"/>
    </row>
    <row r="1742" spans="1:24" s="566" customFormat="1" ht="27" customHeight="1" x14ac:dyDescent="0.25">
      <c r="A1742" s="1200">
        <v>1741</v>
      </c>
      <c r="B1742" s="1222">
        <v>685571</v>
      </c>
      <c r="C1742" s="1223" t="s">
        <v>5626</v>
      </c>
      <c r="D1742" s="1223" t="s">
        <v>6060</v>
      </c>
      <c r="E1742" s="1194" t="s">
        <v>21</v>
      </c>
      <c r="F1742" s="1224">
        <v>19167</v>
      </c>
      <c r="G1742" s="1194" t="s">
        <v>8078</v>
      </c>
      <c r="H1742" s="1194" t="s">
        <v>8079</v>
      </c>
      <c r="I1742" s="1194" t="s">
        <v>21</v>
      </c>
      <c r="J1742" s="1197" t="s">
        <v>9666</v>
      </c>
      <c r="K1742" s="1220" t="s">
        <v>21</v>
      </c>
      <c r="L1742" s="1220" t="s">
        <v>21</v>
      </c>
      <c r="M1742" s="566" t="s">
        <v>9531</v>
      </c>
      <c r="N1742" s="923"/>
      <c r="O1742" s="923"/>
      <c r="P1742" s="1172"/>
      <c r="Q1742" s="565"/>
      <c r="R1742" s="565"/>
      <c r="S1742" s="565"/>
      <c r="T1742" s="565"/>
      <c r="V1742" s="565"/>
      <c r="W1742" s="565"/>
      <c r="X1742" s="565"/>
    </row>
    <row r="1743" spans="1:24" s="566" customFormat="1" ht="27" customHeight="1" x14ac:dyDescent="0.25">
      <c r="A1743" s="1200">
        <v>1742</v>
      </c>
      <c r="B1743" s="1222">
        <v>688577</v>
      </c>
      <c r="C1743" s="1223" t="s">
        <v>1254</v>
      </c>
      <c r="D1743" s="1223" t="s">
        <v>1255</v>
      </c>
      <c r="E1743" s="1194" t="s">
        <v>21</v>
      </c>
      <c r="F1743" s="1224">
        <v>19382</v>
      </c>
      <c r="G1743" s="1194" t="s">
        <v>8082</v>
      </c>
      <c r="H1743" s="1194" t="s">
        <v>8083</v>
      </c>
      <c r="I1743" s="1194" t="s">
        <v>21</v>
      </c>
      <c r="J1743" s="1197" t="s">
        <v>9666</v>
      </c>
      <c r="K1743" s="1194" t="s">
        <v>21</v>
      </c>
      <c r="L1743" s="1194" t="s">
        <v>21</v>
      </c>
      <c r="M1743" s="566" t="s">
        <v>9531</v>
      </c>
      <c r="N1743" s="924"/>
      <c r="O1743" s="923"/>
      <c r="P1743" s="1172"/>
      <c r="Q1743" s="565"/>
      <c r="R1743" s="565"/>
      <c r="S1743" s="565"/>
      <c r="T1743" s="565"/>
      <c r="V1743" s="565"/>
      <c r="W1743" s="565"/>
      <c r="X1743" s="565"/>
    </row>
    <row r="1744" spans="1:24" s="566" customFormat="1" ht="27" customHeight="1" x14ac:dyDescent="0.25">
      <c r="A1744" s="1200">
        <v>1743</v>
      </c>
      <c r="B1744" s="1222">
        <v>720490</v>
      </c>
      <c r="C1744" s="1223" t="s">
        <v>1430</v>
      </c>
      <c r="D1744" s="1223" t="s">
        <v>1431</v>
      </c>
      <c r="E1744" s="1194" t="s">
        <v>21</v>
      </c>
      <c r="F1744" s="1224">
        <v>19732</v>
      </c>
      <c r="G1744" s="1226">
        <v>984798356</v>
      </c>
      <c r="H1744" s="1194" t="s">
        <v>1433</v>
      </c>
      <c r="I1744" s="1194" t="s">
        <v>21</v>
      </c>
      <c r="J1744" s="1197" t="s">
        <v>9666</v>
      </c>
      <c r="K1744" s="1194" t="s">
        <v>21</v>
      </c>
      <c r="L1744" s="1194" t="s">
        <v>21</v>
      </c>
      <c r="M1744" s="566" t="s">
        <v>9531</v>
      </c>
      <c r="N1744" s="282"/>
      <c r="O1744" s="567"/>
      <c r="P1744" s="1172"/>
      <c r="V1744" s="565"/>
      <c r="W1744" s="565"/>
      <c r="X1744" s="565"/>
    </row>
    <row r="1745" spans="1:24" s="566" customFormat="1" ht="27" customHeight="1" x14ac:dyDescent="0.25">
      <c r="A1745" s="1200">
        <v>1744</v>
      </c>
      <c r="B1745" s="1217">
        <v>798619</v>
      </c>
      <c r="C1745" s="1218" t="s">
        <v>5909</v>
      </c>
      <c r="D1745" s="1218" t="s">
        <v>4336</v>
      </c>
      <c r="E1745" s="1213" t="s">
        <v>21</v>
      </c>
      <c r="F1745" s="1219">
        <v>19836</v>
      </c>
      <c r="G1745" s="1215">
        <v>994700978</v>
      </c>
      <c r="H1745" s="1213" t="s">
        <v>4338</v>
      </c>
      <c r="I1745" s="1200" t="s">
        <v>21</v>
      </c>
      <c r="J1745" s="1216" t="s">
        <v>9666</v>
      </c>
      <c r="K1745" s="1213" t="s">
        <v>21</v>
      </c>
      <c r="L1745" s="1213" t="s">
        <v>21</v>
      </c>
      <c r="N1745" s="567"/>
      <c r="O1745" s="567"/>
      <c r="P1745" s="1172"/>
      <c r="U1745" s="565"/>
      <c r="V1745" s="565"/>
      <c r="W1745" s="565"/>
      <c r="X1745" s="565"/>
    </row>
    <row r="1746" spans="1:24" s="566" customFormat="1" ht="27" customHeight="1" x14ac:dyDescent="0.25">
      <c r="A1746" s="1200">
        <v>1745</v>
      </c>
      <c r="B1746" s="1208">
        <v>870557</v>
      </c>
      <c r="C1746" s="1192" t="s">
        <v>501</v>
      </c>
      <c r="D1746" s="1192" t="s">
        <v>8224</v>
      </c>
      <c r="E1746" s="1191" t="s">
        <v>21</v>
      </c>
      <c r="F1746" s="1202">
        <v>17001</v>
      </c>
      <c r="G1746" s="1210" t="s">
        <v>8225</v>
      </c>
      <c r="H1746" s="1191" t="s">
        <v>8226</v>
      </c>
      <c r="I1746" s="1191" t="s">
        <v>21</v>
      </c>
      <c r="J1746" s="1193" t="s">
        <v>9666</v>
      </c>
      <c r="K1746" s="1191" t="s">
        <v>21</v>
      </c>
      <c r="L1746" s="1191" t="s">
        <v>21</v>
      </c>
      <c r="N1746" s="924"/>
      <c r="O1746" s="923"/>
      <c r="P1746" s="1170"/>
      <c r="Q1746" s="565"/>
      <c r="R1746" s="565"/>
      <c r="S1746" s="565"/>
      <c r="T1746" s="565"/>
      <c r="U1746" s="565"/>
      <c r="V1746" s="565"/>
      <c r="W1746" s="565"/>
      <c r="X1746" s="565"/>
    </row>
    <row r="1747" spans="1:24" s="566" customFormat="1" ht="27" customHeight="1" x14ac:dyDescent="0.25">
      <c r="A1747" s="1200">
        <v>1746</v>
      </c>
      <c r="B1747" s="1217">
        <v>896413</v>
      </c>
      <c r="C1747" s="1218" t="s">
        <v>1333</v>
      </c>
      <c r="D1747" s="1218" t="s">
        <v>486</v>
      </c>
      <c r="E1747" s="1213" t="s">
        <v>21</v>
      </c>
      <c r="F1747" s="1219">
        <v>19420</v>
      </c>
      <c r="G1747" s="1215">
        <v>991246783</v>
      </c>
      <c r="H1747" s="1213" t="s">
        <v>489</v>
      </c>
      <c r="I1747" s="1213" t="s">
        <v>21</v>
      </c>
      <c r="J1747" s="1216" t="s">
        <v>9666</v>
      </c>
      <c r="K1747" s="1213" t="s">
        <v>21</v>
      </c>
      <c r="L1747" s="1213" t="s">
        <v>21</v>
      </c>
      <c r="N1747" s="567"/>
      <c r="O1747" s="567"/>
      <c r="P1747" s="1172"/>
      <c r="U1747" s="565"/>
      <c r="V1747" s="565"/>
      <c r="W1747" s="565"/>
      <c r="X1747" s="565"/>
    </row>
    <row r="1748" spans="1:24" s="566" customFormat="1" ht="27" customHeight="1" x14ac:dyDescent="0.25">
      <c r="A1748" s="1200">
        <v>1747</v>
      </c>
      <c r="B1748" s="1217">
        <v>979343</v>
      </c>
      <c r="C1748" s="1218" t="s">
        <v>4698</v>
      </c>
      <c r="D1748" s="1218" t="s">
        <v>4699</v>
      </c>
      <c r="E1748" s="1213" t="s">
        <v>21</v>
      </c>
      <c r="F1748" s="1213" t="s">
        <v>4700</v>
      </c>
      <c r="G1748" s="1215">
        <v>962293399</v>
      </c>
      <c r="H1748" s="1213" t="s">
        <v>5044</v>
      </c>
      <c r="I1748" s="1200" t="s">
        <v>21</v>
      </c>
      <c r="J1748" s="1216" t="s">
        <v>9666</v>
      </c>
      <c r="K1748" s="1213" t="s">
        <v>21</v>
      </c>
      <c r="L1748" s="1213" t="s">
        <v>21</v>
      </c>
      <c r="N1748" s="567"/>
      <c r="O1748" s="567"/>
      <c r="P1748" s="1172"/>
      <c r="U1748" s="565"/>
      <c r="V1748" s="565"/>
      <c r="W1748" s="565"/>
      <c r="X1748" s="565"/>
    </row>
    <row r="1749" spans="1:24" s="566" customFormat="1" ht="27" customHeight="1" x14ac:dyDescent="0.25">
      <c r="A1749" s="1200">
        <v>1748</v>
      </c>
      <c r="B1749" s="1217">
        <v>1066307</v>
      </c>
      <c r="C1749" s="1218" t="s">
        <v>458</v>
      </c>
      <c r="D1749" s="1218" t="s">
        <v>1039</v>
      </c>
      <c r="E1749" s="1213" t="s">
        <v>21</v>
      </c>
      <c r="F1749" s="1219">
        <v>19734</v>
      </c>
      <c r="G1749" s="1215">
        <v>993274871</v>
      </c>
      <c r="H1749" s="1213" t="s">
        <v>2778</v>
      </c>
      <c r="I1749" s="1213" t="s">
        <v>21</v>
      </c>
      <c r="J1749" s="1216" t="s">
        <v>9666</v>
      </c>
      <c r="K1749" s="1213" t="s">
        <v>21</v>
      </c>
      <c r="L1749" s="1213" t="s">
        <v>21</v>
      </c>
      <c r="N1749" s="567"/>
      <c r="O1749" s="567"/>
      <c r="P1749" s="1172"/>
      <c r="U1749" s="565"/>
      <c r="V1749" s="565"/>
      <c r="W1749" s="565"/>
      <c r="X1749" s="565"/>
    </row>
    <row r="1750" spans="1:24" s="566" customFormat="1" ht="27" customHeight="1" x14ac:dyDescent="0.25">
      <c r="A1750" s="1200">
        <v>1749</v>
      </c>
      <c r="B1750" s="1217">
        <v>1115843</v>
      </c>
      <c r="C1750" s="1218" t="s">
        <v>5914</v>
      </c>
      <c r="D1750" s="1218" t="s">
        <v>5523</v>
      </c>
      <c r="E1750" s="1213" t="s">
        <v>21</v>
      </c>
      <c r="F1750" s="1219">
        <v>19898</v>
      </c>
      <c r="G1750" s="1215">
        <v>994500301</v>
      </c>
      <c r="H1750" s="1213" t="s">
        <v>5040</v>
      </c>
      <c r="I1750" s="1213" t="s">
        <v>21</v>
      </c>
      <c r="J1750" s="1216" t="s">
        <v>9666</v>
      </c>
      <c r="K1750" s="1213" t="s">
        <v>21</v>
      </c>
      <c r="L1750" s="1213" t="s">
        <v>21</v>
      </c>
      <c r="N1750" s="567"/>
      <c r="O1750" s="567"/>
      <c r="P1750" s="1172"/>
      <c r="U1750" s="565"/>
      <c r="V1750" s="565"/>
      <c r="W1750" s="565"/>
      <c r="X1750" s="565"/>
    </row>
    <row r="1751" spans="1:24" s="566" customFormat="1" ht="27" customHeight="1" x14ac:dyDescent="0.25">
      <c r="A1751" s="1200">
        <v>1750</v>
      </c>
      <c r="B1751" s="1222">
        <v>1196174</v>
      </c>
      <c r="C1751" s="1222" t="s">
        <v>5694</v>
      </c>
      <c r="D1751" s="1223" t="s">
        <v>2360</v>
      </c>
      <c r="E1751" s="1194" t="s">
        <v>21</v>
      </c>
      <c r="F1751" s="1224">
        <v>13538</v>
      </c>
      <c r="G1751" s="1226">
        <v>982373873</v>
      </c>
      <c r="H1751" s="1194" t="s">
        <v>2362</v>
      </c>
      <c r="I1751" s="1194" t="s">
        <v>21</v>
      </c>
      <c r="J1751" s="1197" t="s">
        <v>9666</v>
      </c>
      <c r="K1751" s="1194" t="s">
        <v>21</v>
      </c>
      <c r="L1751" s="1194" t="s">
        <v>2363</v>
      </c>
      <c r="M1751" s="566" t="s">
        <v>9393</v>
      </c>
      <c r="N1751" s="567"/>
      <c r="P1751" s="1172"/>
      <c r="V1751" s="565"/>
    </row>
    <row r="1752" spans="1:24" s="566" customFormat="1" ht="27" customHeight="1" x14ac:dyDescent="0.25">
      <c r="A1752" s="1200">
        <v>1751</v>
      </c>
      <c r="B1752" s="1230">
        <v>1196271</v>
      </c>
      <c r="C1752" s="1201" t="s">
        <v>1630</v>
      </c>
      <c r="D1752" s="1201" t="s">
        <v>1631</v>
      </c>
      <c r="E1752" s="1213" t="s">
        <v>21</v>
      </c>
      <c r="F1752" s="1203">
        <v>19812</v>
      </c>
      <c r="G1752" s="1195">
        <v>986677634</v>
      </c>
      <c r="H1752" s="1196" t="s">
        <v>2697</v>
      </c>
      <c r="I1752" s="1213" t="s">
        <v>21</v>
      </c>
      <c r="J1752" s="1216" t="s">
        <v>9666</v>
      </c>
      <c r="K1752" s="1196" t="s">
        <v>21</v>
      </c>
      <c r="L1752" s="1200" t="s">
        <v>21</v>
      </c>
      <c r="N1752" s="567"/>
      <c r="O1752" s="567"/>
      <c r="P1752" s="1172"/>
      <c r="U1752" s="565"/>
      <c r="V1752" s="565"/>
    </row>
    <row r="1753" spans="1:24" s="566" customFormat="1" ht="27" customHeight="1" x14ac:dyDescent="0.25">
      <c r="A1753" s="1200">
        <v>1752</v>
      </c>
      <c r="B1753" s="1211">
        <v>1219856</v>
      </c>
      <c r="C1753" s="1222" t="str">
        <f>VLOOKUP(B:B,'[2]censo_persona$final_a_censar_cs'!$I:$K,3,)</f>
        <v>MARIA PELAGIA</v>
      </c>
      <c r="D1753" s="1223" t="s">
        <v>8402</v>
      </c>
      <c r="E1753" s="1220" t="s">
        <v>21</v>
      </c>
      <c r="F1753" s="1224">
        <v>19186</v>
      </c>
      <c r="G1753" s="1194" t="s">
        <v>8403</v>
      </c>
      <c r="H1753" s="1194" t="s">
        <v>8404</v>
      </c>
      <c r="I1753" s="1194" t="s">
        <v>21</v>
      </c>
      <c r="J1753" s="1197" t="s">
        <v>9666</v>
      </c>
      <c r="K1753" s="1194" t="s">
        <v>21</v>
      </c>
      <c r="L1753" s="1194" t="s">
        <v>21</v>
      </c>
      <c r="M1753" s="565"/>
      <c r="N1753" s="682"/>
      <c r="O1753" s="682"/>
      <c r="P1753" s="1170"/>
      <c r="Q1753" s="565"/>
      <c r="R1753" s="565"/>
      <c r="S1753" s="565"/>
      <c r="T1753" s="565"/>
      <c r="U1753" s="565"/>
      <c r="V1753" s="565"/>
    </row>
    <row r="1754" spans="1:24" s="566" customFormat="1" ht="27" customHeight="1" x14ac:dyDescent="0.25">
      <c r="A1754" s="1200">
        <v>1753</v>
      </c>
      <c r="B1754" s="1208">
        <v>1417472</v>
      </c>
      <c r="C1754" s="1192" t="s">
        <v>8494</v>
      </c>
      <c r="D1754" s="1192" t="s">
        <v>350</v>
      </c>
      <c r="E1754" s="1191" t="s">
        <v>21</v>
      </c>
      <c r="F1754" s="1202">
        <v>16920</v>
      </c>
      <c r="G1754" s="1210" t="s">
        <v>8495</v>
      </c>
      <c r="H1754" s="1191" t="s">
        <v>8496</v>
      </c>
      <c r="I1754" s="1191" t="s">
        <v>21</v>
      </c>
      <c r="J1754" s="1193" t="s">
        <v>9666</v>
      </c>
      <c r="K1754" s="1191" t="s">
        <v>21</v>
      </c>
      <c r="L1754" s="1191" t="s">
        <v>21</v>
      </c>
      <c r="N1754" s="924"/>
      <c r="O1754" s="923"/>
      <c r="P1754" s="1170"/>
      <c r="Q1754" s="565"/>
      <c r="R1754" s="565"/>
      <c r="S1754" s="565"/>
      <c r="T1754" s="565"/>
      <c r="U1754" s="565"/>
      <c r="V1754" s="565"/>
    </row>
    <row r="1755" spans="1:24" s="566" customFormat="1" ht="27" customHeight="1" x14ac:dyDescent="0.25">
      <c r="A1755" s="1200">
        <v>1754</v>
      </c>
      <c r="B1755" s="1217">
        <v>1422735</v>
      </c>
      <c r="C1755" s="1218" t="s">
        <v>5836</v>
      </c>
      <c r="D1755" s="1218" t="s">
        <v>5542</v>
      </c>
      <c r="E1755" s="1213" t="s">
        <v>21</v>
      </c>
      <c r="F1755" s="1219">
        <v>19515</v>
      </c>
      <c r="G1755" s="1215">
        <v>985215460</v>
      </c>
      <c r="H1755" s="1213" t="s">
        <v>2981</v>
      </c>
      <c r="I1755" s="1213" t="s">
        <v>21</v>
      </c>
      <c r="J1755" s="1216" t="s">
        <v>9666</v>
      </c>
      <c r="K1755" s="1213" t="s">
        <v>21</v>
      </c>
      <c r="L1755" s="1213" t="s">
        <v>21</v>
      </c>
      <c r="N1755" s="567"/>
      <c r="O1755" s="567"/>
      <c r="P1755" s="1172"/>
      <c r="U1755" s="565"/>
      <c r="V1755" s="565"/>
    </row>
    <row r="1756" spans="1:24" s="566" customFormat="1" ht="27" customHeight="1" x14ac:dyDescent="0.25">
      <c r="A1756" s="1200">
        <v>1755</v>
      </c>
      <c r="B1756" s="1211">
        <v>1452673</v>
      </c>
      <c r="C1756" s="1212" t="s">
        <v>6610</v>
      </c>
      <c r="D1756" s="1212" t="s">
        <v>6509</v>
      </c>
      <c r="E1756" s="1213"/>
      <c r="F1756" s="1214">
        <v>15012</v>
      </c>
      <c r="G1756" s="1215">
        <v>2.1908650098346202E+17</v>
      </c>
      <c r="H1756" s="1213" t="s">
        <v>6321</v>
      </c>
      <c r="I1756" s="1213" t="s">
        <v>6670</v>
      </c>
      <c r="J1756" s="1216" t="s">
        <v>9666</v>
      </c>
      <c r="K1756" s="1213" t="s">
        <v>6708</v>
      </c>
      <c r="L1756" s="1213">
        <v>983462027</v>
      </c>
      <c r="N1756" s="682"/>
      <c r="O1756" s="682"/>
      <c r="P1756" s="1170"/>
      <c r="Q1756" s="565"/>
      <c r="R1756" s="565"/>
      <c r="S1756" s="565"/>
      <c r="T1756" s="565"/>
      <c r="U1756" s="565"/>
      <c r="V1756" s="565"/>
    </row>
    <row r="1757" spans="1:24" s="566" customFormat="1" ht="27" customHeight="1" x14ac:dyDescent="0.25">
      <c r="A1757" s="1200">
        <v>1756</v>
      </c>
      <c r="B1757" s="1217">
        <v>1455041</v>
      </c>
      <c r="C1757" s="1218" t="s">
        <v>401</v>
      </c>
      <c r="D1757" s="1218" t="s">
        <v>2489</v>
      </c>
      <c r="E1757" s="1213" t="s">
        <v>21</v>
      </c>
      <c r="F1757" s="1219">
        <v>19281</v>
      </c>
      <c r="G1757" s="1215">
        <v>21908014</v>
      </c>
      <c r="H1757" s="1213" t="s">
        <v>2492</v>
      </c>
      <c r="I1757" s="1213" t="s">
        <v>21</v>
      </c>
      <c r="J1757" s="1216" t="s">
        <v>9666</v>
      </c>
      <c r="K1757" s="1213" t="s">
        <v>21</v>
      </c>
      <c r="L1757" s="1213" t="s">
        <v>21</v>
      </c>
      <c r="N1757" s="567"/>
      <c r="O1757" s="567"/>
      <c r="P1757" s="1172"/>
      <c r="U1757" s="565"/>
      <c r="V1757" s="565"/>
    </row>
    <row r="1758" spans="1:24" s="566" customFormat="1" ht="27" customHeight="1" x14ac:dyDescent="0.25">
      <c r="A1758" s="1200">
        <v>1757</v>
      </c>
      <c r="B1758" s="1217">
        <v>1488184</v>
      </c>
      <c r="C1758" s="1218" t="s">
        <v>2021</v>
      </c>
      <c r="D1758" s="1218" t="s">
        <v>2022</v>
      </c>
      <c r="E1758" s="1213" t="s">
        <v>21</v>
      </c>
      <c r="F1758" s="1219">
        <v>13672</v>
      </c>
      <c r="G1758" s="1215">
        <v>982800129</v>
      </c>
      <c r="H1758" s="1213" t="s">
        <v>2024</v>
      </c>
      <c r="I1758" s="1213" t="s">
        <v>21</v>
      </c>
      <c r="J1758" s="1216" t="s">
        <v>9666</v>
      </c>
      <c r="K1758" s="1213" t="s">
        <v>21</v>
      </c>
      <c r="L1758" s="1213" t="s">
        <v>21</v>
      </c>
      <c r="N1758" s="567"/>
      <c r="O1758" s="567"/>
      <c r="P1758" s="1172"/>
      <c r="U1758" s="565"/>
      <c r="V1758" s="565"/>
    </row>
    <row r="1759" spans="1:24" s="566" customFormat="1" ht="27" customHeight="1" x14ac:dyDescent="0.25">
      <c r="A1759" s="1200">
        <v>1758</v>
      </c>
      <c r="B1759" s="1217">
        <v>1511468</v>
      </c>
      <c r="C1759" s="1198" t="s">
        <v>5982</v>
      </c>
      <c r="D1759" s="1198" t="s">
        <v>5549</v>
      </c>
      <c r="E1759" s="1213" t="s">
        <v>21</v>
      </c>
      <c r="F1759" s="1219">
        <v>16424</v>
      </c>
      <c r="G1759" s="1215">
        <v>971751732</v>
      </c>
      <c r="H1759" s="1200" t="s">
        <v>752</v>
      </c>
      <c r="I1759" s="1213" t="s">
        <v>21</v>
      </c>
      <c r="J1759" s="1216" t="s">
        <v>9666</v>
      </c>
      <c r="K1759" s="1213" t="s">
        <v>21</v>
      </c>
      <c r="L1759" s="1213" t="s">
        <v>21</v>
      </c>
      <c r="N1759" s="567"/>
      <c r="O1759" s="567"/>
      <c r="P1759" s="1172"/>
      <c r="U1759" s="565"/>
    </row>
    <row r="1760" spans="1:24" s="566" customFormat="1" ht="27" customHeight="1" x14ac:dyDescent="0.25">
      <c r="A1760" s="1200">
        <v>1759</v>
      </c>
      <c r="B1760" s="1208">
        <v>1788197</v>
      </c>
      <c r="C1760" s="1192" t="s">
        <v>1509</v>
      </c>
      <c r="D1760" s="1192" t="s">
        <v>259</v>
      </c>
      <c r="E1760" s="1209" t="s">
        <v>21</v>
      </c>
      <c r="F1760" s="1202" t="s">
        <v>8610</v>
      </c>
      <c r="G1760" s="1210" t="s">
        <v>8611</v>
      </c>
      <c r="H1760" s="1191" t="s">
        <v>8612</v>
      </c>
      <c r="I1760" s="1191" t="s">
        <v>21</v>
      </c>
      <c r="J1760" s="1193" t="s">
        <v>9666</v>
      </c>
      <c r="K1760" s="1209" t="s">
        <v>21</v>
      </c>
      <c r="L1760" s="1209" t="s">
        <v>21</v>
      </c>
      <c r="N1760" s="924"/>
      <c r="O1760" s="923"/>
      <c r="P1760" s="1170"/>
      <c r="Q1760" s="565"/>
      <c r="R1760" s="565"/>
      <c r="S1760" s="565"/>
      <c r="T1760" s="565"/>
      <c r="U1760" s="565"/>
      <c r="W1760" s="565"/>
      <c r="X1760" s="565"/>
    </row>
    <row r="1761" spans="1:22" s="566" customFormat="1" ht="27" customHeight="1" x14ac:dyDescent="0.25">
      <c r="A1761" s="1200">
        <v>1760</v>
      </c>
      <c r="B1761" s="1222">
        <v>1949250</v>
      </c>
      <c r="C1761" s="1223" t="s">
        <v>974</v>
      </c>
      <c r="D1761" s="1223" t="s">
        <v>402</v>
      </c>
      <c r="E1761" s="1194" t="s">
        <v>21</v>
      </c>
      <c r="F1761" s="1224">
        <v>19584</v>
      </c>
      <c r="G1761" s="1194" t="s">
        <v>8676</v>
      </c>
      <c r="H1761" s="1194" t="s">
        <v>8677</v>
      </c>
      <c r="I1761" s="1194" t="s">
        <v>21</v>
      </c>
      <c r="J1761" s="1197" t="s">
        <v>9666</v>
      </c>
      <c r="K1761" s="1194" t="s">
        <v>21</v>
      </c>
      <c r="L1761" s="1194" t="s">
        <v>2698</v>
      </c>
      <c r="M1761" s="566" t="s">
        <v>9531</v>
      </c>
      <c r="N1761" s="925"/>
      <c r="O1761" s="923"/>
      <c r="P1761" s="1172"/>
      <c r="Q1761" s="565"/>
      <c r="R1761" s="565"/>
      <c r="S1761" s="565"/>
      <c r="T1761" s="565"/>
    </row>
    <row r="1762" spans="1:22" s="566" customFormat="1" ht="27" customHeight="1" x14ac:dyDescent="0.25">
      <c r="A1762" s="1200">
        <v>1761</v>
      </c>
      <c r="B1762" s="1211">
        <v>2069834</v>
      </c>
      <c r="C1762" s="1212" t="s">
        <v>409</v>
      </c>
      <c r="D1762" s="1212" t="s">
        <v>6518</v>
      </c>
      <c r="E1762" s="1213"/>
      <c r="F1762" s="1214">
        <v>19868</v>
      </c>
      <c r="G1762" s="1215">
        <v>210981838796</v>
      </c>
      <c r="H1762" s="1213" t="s">
        <v>6344</v>
      </c>
      <c r="I1762" s="1213" t="s">
        <v>6678</v>
      </c>
      <c r="J1762" s="1216" t="s">
        <v>9666</v>
      </c>
      <c r="K1762" s="1213"/>
      <c r="L1762" s="1213"/>
      <c r="N1762" s="682"/>
      <c r="O1762" s="682"/>
      <c r="P1762" s="1170"/>
      <c r="Q1762" s="565"/>
      <c r="R1762" s="565"/>
      <c r="S1762" s="565"/>
      <c r="T1762" s="565"/>
      <c r="U1762" s="565"/>
      <c r="V1762" s="565"/>
    </row>
    <row r="1763" spans="1:22" s="566" customFormat="1" ht="27" customHeight="1" x14ac:dyDescent="0.25">
      <c r="A1763" s="1200">
        <v>1762</v>
      </c>
      <c r="B1763" s="1208">
        <v>2102262</v>
      </c>
      <c r="C1763" s="1192" t="s">
        <v>409</v>
      </c>
      <c r="D1763" s="1192" t="s">
        <v>8714</v>
      </c>
      <c r="E1763" s="1191" t="s">
        <v>21</v>
      </c>
      <c r="F1763" s="1202">
        <v>17971</v>
      </c>
      <c r="G1763" s="1210" t="s">
        <v>8715</v>
      </c>
      <c r="H1763" s="1191" t="s">
        <v>8716</v>
      </c>
      <c r="I1763" s="1191" t="s">
        <v>21</v>
      </c>
      <c r="J1763" s="1193" t="s">
        <v>9666</v>
      </c>
      <c r="K1763" s="1191" t="s">
        <v>21</v>
      </c>
      <c r="L1763" s="1191" t="s">
        <v>21</v>
      </c>
      <c r="N1763" s="923"/>
      <c r="O1763" s="923"/>
      <c r="P1763" s="1170"/>
      <c r="Q1763" s="565"/>
      <c r="R1763" s="565"/>
      <c r="S1763" s="565"/>
      <c r="T1763" s="565"/>
      <c r="U1763" s="565"/>
      <c r="V1763" s="565"/>
    </row>
    <row r="1764" spans="1:22" s="566" customFormat="1" ht="27" customHeight="1" x14ac:dyDescent="0.25">
      <c r="A1764" s="1200">
        <v>1763</v>
      </c>
      <c r="B1764" s="1208">
        <v>2106826</v>
      </c>
      <c r="C1764" s="1192" t="s">
        <v>2255</v>
      </c>
      <c r="D1764" s="1192" t="s">
        <v>8720</v>
      </c>
      <c r="E1764" s="1209" t="s">
        <v>21</v>
      </c>
      <c r="F1764" s="1202">
        <v>17369</v>
      </c>
      <c r="G1764" s="1191" t="s">
        <v>8721</v>
      </c>
      <c r="H1764" s="1191" t="s">
        <v>8722</v>
      </c>
      <c r="I1764" s="1191" t="s">
        <v>21</v>
      </c>
      <c r="J1764" s="1193" t="s">
        <v>9666</v>
      </c>
      <c r="K1764" s="1209" t="s">
        <v>21</v>
      </c>
      <c r="L1764" s="1191"/>
      <c r="N1764" s="181"/>
      <c r="O1764" s="181"/>
      <c r="P1764" s="1170"/>
      <c r="Q1764" s="565"/>
      <c r="R1764" s="565"/>
      <c r="S1764" s="565"/>
      <c r="T1764" s="565"/>
      <c r="U1764" s="565"/>
      <c r="V1764" s="565"/>
    </row>
    <row r="1765" spans="1:22" s="566" customFormat="1" ht="27" customHeight="1" x14ac:dyDescent="0.25">
      <c r="A1765" s="1200">
        <v>1764</v>
      </c>
      <c r="B1765" s="1211">
        <v>2209028</v>
      </c>
      <c r="C1765" s="1220" t="s">
        <v>9372</v>
      </c>
      <c r="D1765" s="1220" t="s">
        <v>9373</v>
      </c>
      <c r="E1765" s="1194"/>
      <c r="F1765" s="1221">
        <v>17591</v>
      </c>
      <c r="G1765" s="1194"/>
      <c r="H1765" s="1194"/>
      <c r="I1765" s="1194"/>
      <c r="J1765" s="1197" t="s">
        <v>9666</v>
      </c>
      <c r="K1765" s="1194"/>
      <c r="L1765" s="1194"/>
      <c r="N1765" s="682"/>
      <c r="O1765" s="682"/>
      <c r="P1765" s="1170"/>
      <c r="Q1765" s="565"/>
      <c r="R1765" s="565"/>
      <c r="S1765" s="565"/>
      <c r="T1765" s="565"/>
      <c r="U1765" s="565"/>
      <c r="V1765" s="565"/>
    </row>
    <row r="1766" spans="1:22" s="566" customFormat="1" ht="27" customHeight="1" x14ac:dyDescent="0.25">
      <c r="A1766" s="1200">
        <v>1765</v>
      </c>
      <c r="B1766" s="1217">
        <v>2343064</v>
      </c>
      <c r="C1766" s="1218" t="s">
        <v>1843</v>
      </c>
      <c r="D1766" s="1218" t="s">
        <v>4907</v>
      </c>
      <c r="E1766" s="1213" t="s">
        <v>21</v>
      </c>
      <c r="F1766" s="1219">
        <v>20021</v>
      </c>
      <c r="G1766" s="1215">
        <v>982862997</v>
      </c>
      <c r="H1766" s="1213" t="s">
        <v>5045</v>
      </c>
      <c r="I1766" s="1200" t="s">
        <v>21</v>
      </c>
      <c r="J1766" s="1216" t="s">
        <v>9666</v>
      </c>
      <c r="K1766" s="1213" t="s">
        <v>21</v>
      </c>
      <c r="L1766" s="1213" t="s">
        <v>21</v>
      </c>
      <c r="N1766" s="567"/>
      <c r="O1766" s="567"/>
      <c r="P1766" s="1172"/>
      <c r="U1766" s="565"/>
      <c r="V1766" s="565"/>
    </row>
    <row r="1767" spans="1:22" s="566" customFormat="1" ht="27" customHeight="1" x14ac:dyDescent="0.25">
      <c r="A1767" s="1200">
        <v>1766</v>
      </c>
      <c r="B1767" s="1208">
        <v>2364679</v>
      </c>
      <c r="C1767" s="1192" t="s">
        <v>5793</v>
      </c>
      <c r="D1767" s="1192" t="s">
        <v>8796</v>
      </c>
      <c r="E1767" s="1191" t="s">
        <v>21</v>
      </c>
      <c r="F1767" s="1202">
        <v>17280</v>
      </c>
      <c r="G1767" s="1210" t="s">
        <v>7070</v>
      </c>
      <c r="H1767" s="1191" t="s">
        <v>7071</v>
      </c>
      <c r="I1767" s="1191" t="s">
        <v>21</v>
      </c>
      <c r="J1767" s="1193" t="s">
        <v>9666</v>
      </c>
      <c r="K1767" s="1191" t="s">
        <v>21</v>
      </c>
      <c r="L1767" s="1191" t="s">
        <v>21</v>
      </c>
      <c r="N1767" s="925"/>
      <c r="O1767" s="923"/>
      <c r="P1767" s="1170"/>
      <c r="Q1767" s="565"/>
      <c r="R1767" s="565"/>
      <c r="S1767" s="565"/>
      <c r="T1767" s="565"/>
      <c r="U1767" s="565"/>
      <c r="V1767" s="565"/>
    </row>
    <row r="1768" spans="1:22" s="566" customFormat="1" ht="27" customHeight="1" x14ac:dyDescent="0.25">
      <c r="A1768" s="1200">
        <v>1767</v>
      </c>
      <c r="B1768" s="1217">
        <v>2549581</v>
      </c>
      <c r="C1768" s="1218" t="s">
        <v>6035</v>
      </c>
      <c r="D1768" s="1218" t="s">
        <v>402</v>
      </c>
      <c r="E1768" s="1213" t="s">
        <v>21</v>
      </c>
      <c r="F1768" s="1219">
        <v>15476</v>
      </c>
      <c r="G1768" s="1215">
        <v>993598331</v>
      </c>
      <c r="H1768" s="1213" t="s">
        <v>5298</v>
      </c>
      <c r="I1768" s="1213" t="s">
        <v>451</v>
      </c>
      <c r="J1768" s="1216" t="s">
        <v>9666</v>
      </c>
      <c r="K1768" s="1213" t="s">
        <v>21</v>
      </c>
      <c r="L1768" s="1213" t="s">
        <v>21</v>
      </c>
      <c r="N1768" s="567"/>
      <c r="O1768" s="567"/>
      <c r="P1768" s="1172"/>
      <c r="U1768" s="565"/>
    </row>
    <row r="1769" spans="1:22" s="566" customFormat="1" ht="27" customHeight="1" x14ac:dyDescent="0.25">
      <c r="A1769" s="1200">
        <v>1768</v>
      </c>
      <c r="B1769" s="1208">
        <v>2626086</v>
      </c>
      <c r="C1769" s="1192" t="s">
        <v>8840</v>
      </c>
      <c r="D1769" s="1192" t="s">
        <v>402</v>
      </c>
      <c r="E1769" s="1191" t="s">
        <v>21</v>
      </c>
      <c r="F1769" s="1202">
        <v>17913</v>
      </c>
      <c r="G1769" s="1191" t="s">
        <v>8841</v>
      </c>
      <c r="H1769" s="1191" t="s">
        <v>8842</v>
      </c>
      <c r="I1769" s="1191" t="s">
        <v>21</v>
      </c>
      <c r="J1769" s="1193" t="s">
        <v>9666</v>
      </c>
      <c r="K1769" s="1191" t="s">
        <v>21</v>
      </c>
      <c r="L1769" s="1191" t="s">
        <v>21</v>
      </c>
      <c r="N1769" s="923"/>
      <c r="O1769" s="923"/>
      <c r="P1769" s="1170"/>
      <c r="Q1769" s="565"/>
      <c r="R1769" s="565"/>
      <c r="S1769" s="565"/>
      <c r="T1769" s="565"/>
      <c r="U1769" s="565"/>
    </row>
    <row r="1770" spans="1:22" s="566" customFormat="1" ht="27" customHeight="1" x14ac:dyDescent="0.2">
      <c r="A1770" s="1200">
        <v>1769</v>
      </c>
      <c r="B1770" s="1211">
        <v>2653945</v>
      </c>
      <c r="C1770" s="1223" t="s">
        <v>4501</v>
      </c>
      <c r="D1770" s="1223" t="s">
        <v>4502</v>
      </c>
      <c r="E1770" s="1194" t="s">
        <v>21</v>
      </c>
      <c r="F1770" s="1224">
        <v>19299</v>
      </c>
      <c r="G1770" s="1226">
        <v>982259947</v>
      </c>
      <c r="H1770" s="1194" t="s">
        <v>4504</v>
      </c>
      <c r="I1770" s="1194" t="s">
        <v>21</v>
      </c>
      <c r="J1770" s="1197" t="s">
        <v>9666</v>
      </c>
      <c r="K1770" s="1253" t="s">
        <v>21</v>
      </c>
      <c r="L1770" s="1194" t="s">
        <v>21</v>
      </c>
      <c r="M1770" s="566" t="s">
        <v>9531</v>
      </c>
      <c r="N1770" s="282"/>
      <c r="O1770" s="567"/>
      <c r="P1770" s="1172"/>
    </row>
    <row r="1771" spans="1:22" s="566" customFormat="1" ht="27" customHeight="1" x14ac:dyDescent="0.25">
      <c r="A1771" s="1200">
        <v>1770</v>
      </c>
      <c r="B1771" s="1217">
        <v>2870021</v>
      </c>
      <c r="C1771" s="1218" t="s">
        <v>365</v>
      </c>
      <c r="D1771" s="1218" t="s">
        <v>362</v>
      </c>
      <c r="E1771" s="1213" t="s">
        <v>21</v>
      </c>
      <c r="F1771" s="1219">
        <v>20244</v>
      </c>
      <c r="G1771" s="1215">
        <v>992467762</v>
      </c>
      <c r="H1771" s="1213" t="s">
        <v>4552</v>
      </c>
      <c r="I1771" s="1200" t="s">
        <v>21</v>
      </c>
      <c r="J1771" s="1216" t="s">
        <v>9666</v>
      </c>
      <c r="K1771" s="1234" t="s">
        <v>21</v>
      </c>
      <c r="L1771" s="1213" t="s">
        <v>21</v>
      </c>
      <c r="N1771" s="567"/>
      <c r="O1771" s="567"/>
      <c r="P1771" s="1172"/>
      <c r="U1771" s="565"/>
    </row>
    <row r="1772" spans="1:22" s="566" customFormat="1" ht="27" customHeight="1" x14ac:dyDescent="0.25">
      <c r="A1772" s="1200">
        <v>1771</v>
      </c>
      <c r="B1772" s="1222">
        <v>217037</v>
      </c>
      <c r="C1772" s="1223" t="s">
        <v>5864</v>
      </c>
      <c r="D1772" s="1223" t="s">
        <v>6809</v>
      </c>
      <c r="E1772" s="1194" t="s">
        <v>21</v>
      </c>
      <c r="F1772" s="1224">
        <v>14142</v>
      </c>
      <c r="G1772" s="1194" t="s">
        <v>6810</v>
      </c>
      <c r="H1772" s="1194" t="s">
        <v>6811</v>
      </c>
      <c r="I1772" s="1194" t="s">
        <v>21</v>
      </c>
      <c r="J1772" s="1197" t="s">
        <v>9667</v>
      </c>
      <c r="K1772" s="1194" t="s">
        <v>21</v>
      </c>
      <c r="L1772" s="1194" t="s">
        <v>21</v>
      </c>
      <c r="M1772" s="566" t="s">
        <v>9531</v>
      </c>
      <c r="N1772" s="925" t="s">
        <v>6812</v>
      </c>
      <c r="O1772" s="923"/>
      <c r="P1772" s="1172"/>
      <c r="Q1772" s="565"/>
      <c r="R1772" s="565"/>
      <c r="S1772" s="565"/>
      <c r="T1772" s="565"/>
    </row>
    <row r="1773" spans="1:22" s="566" customFormat="1" ht="27" customHeight="1" x14ac:dyDescent="0.25">
      <c r="A1773" s="1200">
        <v>1772</v>
      </c>
      <c r="B1773" s="1211">
        <v>232534</v>
      </c>
      <c r="C1773" s="1223" t="s">
        <v>6850</v>
      </c>
      <c r="D1773" s="1223" t="s">
        <v>6851</v>
      </c>
      <c r="E1773" s="1220" t="s">
        <v>21</v>
      </c>
      <c r="F1773" s="1228">
        <v>15014</v>
      </c>
      <c r="G1773" s="1226" t="s">
        <v>6852</v>
      </c>
      <c r="H1773" s="1194" t="s">
        <v>6853</v>
      </c>
      <c r="I1773" s="1194" t="s">
        <v>21</v>
      </c>
      <c r="J1773" s="1197" t="s">
        <v>9667</v>
      </c>
      <c r="K1773" s="1194" t="s">
        <v>21</v>
      </c>
      <c r="L1773" s="1194" t="s">
        <v>6854</v>
      </c>
      <c r="M1773" s="566" t="s">
        <v>9531</v>
      </c>
      <c r="N1773" s="924" t="s">
        <v>6725</v>
      </c>
      <c r="O1773" s="923"/>
      <c r="P1773" s="1172"/>
      <c r="Q1773" s="565"/>
      <c r="R1773" s="565"/>
      <c r="S1773" s="565"/>
      <c r="T1773" s="565"/>
    </row>
    <row r="1774" spans="1:22" s="566" customFormat="1" ht="27" customHeight="1" x14ac:dyDescent="0.2">
      <c r="A1774" s="1200">
        <v>1773</v>
      </c>
      <c r="B1774" s="1211">
        <v>237502</v>
      </c>
      <c r="C1774" s="1218" t="s">
        <v>5637</v>
      </c>
      <c r="D1774" s="1218" t="s">
        <v>5320</v>
      </c>
      <c r="E1774" s="1213" t="s">
        <v>21</v>
      </c>
      <c r="F1774" s="1219">
        <v>15551</v>
      </c>
      <c r="G1774" s="1215">
        <v>984237559</v>
      </c>
      <c r="H1774" s="1213" t="s">
        <v>4103</v>
      </c>
      <c r="I1774" s="1200" t="s">
        <v>21</v>
      </c>
      <c r="J1774" s="1216" t="s">
        <v>9667</v>
      </c>
      <c r="K1774" s="1213" t="s">
        <v>21</v>
      </c>
      <c r="L1774" s="1213" t="s">
        <v>21</v>
      </c>
      <c r="N1774" s="567"/>
      <c r="O1774" s="567"/>
      <c r="P1774" s="1172"/>
    </row>
    <row r="1775" spans="1:22" s="566" customFormat="1" ht="27" customHeight="1" x14ac:dyDescent="0.25">
      <c r="A1775" s="1200">
        <v>1774</v>
      </c>
      <c r="B1775" s="1211">
        <v>243358</v>
      </c>
      <c r="C1775" s="1212" t="s">
        <v>423</v>
      </c>
      <c r="D1775" s="1212" t="s">
        <v>6379</v>
      </c>
      <c r="E1775" s="1213"/>
      <c r="F1775" s="1214">
        <v>14925</v>
      </c>
      <c r="G1775" s="1215" t="s">
        <v>9740</v>
      </c>
      <c r="H1775" s="1213" t="s">
        <v>6110</v>
      </c>
      <c r="I1775" s="1213" t="s">
        <v>6622</v>
      </c>
      <c r="J1775" s="1216" t="s">
        <v>9667</v>
      </c>
      <c r="K1775" s="1213" t="s">
        <v>6686</v>
      </c>
      <c r="L1775" s="1213">
        <v>882706880</v>
      </c>
      <c r="N1775" s="682"/>
      <c r="O1775" s="682"/>
      <c r="P1775" s="1170"/>
      <c r="Q1775" s="565"/>
      <c r="R1775" s="565"/>
      <c r="S1775" s="565"/>
      <c r="T1775" s="565"/>
    </row>
    <row r="1776" spans="1:22" s="566" customFormat="1" ht="27" customHeight="1" x14ac:dyDescent="0.25">
      <c r="A1776" s="1200">
        <v>1775</v>
      </c>
      <c r="B1776" s="1208">
        <v>273366</v>
      </c>
      <c r="C1776" s="1192" t="s">
        <v>5620</v>
      </c>
      <c r="D1776" s="1192" t="s">
        <v>6958</v>
      </c>
      <c r="E1776" s="1191" t="s">
        <v>21</v>
      </c>
      <c r="F1776" s="1202">
        <v>14361</v>
      </c>
      <c r="G1776" s="1210" t="s">
        <v>6803</v>
      </c>
      <c r="H1776" s="1191" t="s">
        <v>6804</v>
      </c>
      <c r="I1776" s="1191" t="s">
        <v>21</v>
      </c>
      <c r="J1776" s="1193" t="s">
        <v>9667</v>
      </c>
      <c r="K1776" s="1191" t="s">
        <v>6959</v>
      </c>
      <c r="L1776" s="1191">
        <v>986545611</v>
      </c>
      <c r="N1776" s="925"/>
      <c r="O1776" s="923"/>
      <c r="P1776" s="1170"/>
      <c r="Q1776" s="565"/>
      <c r="R1776" s="565"/>
      <c r="S1776" s="565"/>
      <c r="T1776" s="565"/>
    </row>
    <row r="1777" spans="1:24" s="566" customFormat="1" ht="27" customHeight="1" x14ac:dyDescent="0.25">
      <c r="A1777" s="1200">
        <v>1776</v>
      </c>
      <c r="B1777" s="1208">
        <v>291084</v>
      </c>
      <c r="C1777" s="1192" t="s">
        <v>7014</v>
      </c>
      <c r="D1777" s="1192" t="s">
        <v>7015</v>
      </c>
      <c r="E1777" s="1191" t="s">
        <v>21</v>
      </c>
      <c r="F1777" s="1225">
        <v>15462</v>
      </c>
      <c r="G1777" s="1210">
        <v>21903904</v>
      </c>
      <c r="H1777" s="1191" t="s">
        <v>7016</v>
      </c>
      <c r="I1777" s="1191" t="s">
        <v>21</v>
      </c>
      <c r="J1777" s="1193" t="s">
        <v>9667</v>
      </c>
      <c r="K1777" s="1191" t="s">
        <v>21</v>
      </c>
      <c r="L1777" s="1209" t="s">
        <v>21</v>
      </c>
      <c r="N1777" s="923"/>
      <c r="O1777" s="923"/>
      <c r="P1777" s="1170"/>
      <c r="Q1777" s="565"/>
      <c r="R1777" s="565"/>
      <c r="S1777" s="565"/>
      <c r="T1777" s="565"/>
    </row>
    <row r="1778" spans="1:24" s="566" customFormat="1" ht="27" customHeight="1" x14ac:dyDescent="0.2">
      <c r="A1778" s="1200">
        <v>1777</v>
      </c>
      <c r="B1778" s="1217">
        <v>292255</v>
      </c>
      <c r="C1778" s="1218" t="s">
        <v>1722</v>
      </c>
      <c r="D1778" s="1218" t="s">
        <v>153</v>
      </c>
      <c r="E1778" s="1213" t="s">
        <v>21</v>
      </c>
      <c r="F1778" s="1219">
        <v>15697</v>
      </c>
      <c r="G1778" s="1215">
        <v>982747576</v>
      </c>
      <c r="H1778" s="1196" t="s">
        <v>5036</v>
      </c>
      <c r="I1778" s="1213" t="s">
        <v>21</v>
      </c>
      <c r="J1778" s="1216" t="s">
        <v>9667</v>
      </c>
      <c r="K1778" s="1213" t="s">
        <v>21</v>
      </c>
      <c r="L1778" s="1213" t="s">
        <v>21</v>
      </c>
      <c r="N1778" s="567"/>
      <c r="O1778" s="567"/>
      <c r="P1778" s="1172"/>
    </row>
    <row r="1779" spans="1:24" s="566" customFormat="1" ht="27" customHeight="1" x14ac:dyDescent="0.25">
      <c r="A1779" s="1200">
        <v>1778</v>
      </c>
      <c r="B1779" s="1208">
        <v>309667</v>
      </c>
      <c r="C1779" s="1192" t="s">
        <v>7061</v>
      </c>
      <c r="D1779" s="1192" t="s">
        <v>7062</v>
      </c>
      <c r="E1779" s="1191" t="s">
        <v>21</v>
      </c>
      <c r="F1779" s="1202">
        <v>16873</v>
      </c>
      <c r="G1779" s="1191" t="s">
        <v>7063</v>
      </c>
      <c r="H1779" s="1191" t="s">
        <v>7064</v>
      </c>
      <c r="I1779" s="1191" t="s">
        <v>21</v>
      </c>
      <c r="J1779" s="1193" t="s">
        <v>9667</v>
      </c>
      <c r="K1779" s="1191" t="s">
        <v>21</v>
      </c>
      <c r="L1779" s="1191" t="s">
        <v>21</v>
      </c>
      <c r="N1779" s="923"/>
      <c r="O1779" s="923"/>
      <c r="P1779" s="1170"/>
      <c r="Q1779" s="565"/>
      <c r="R1779" s="565"/>
      <c r="S1779" s="565"/>
      <c r="T1779" s="565"/>
      <c r="W1779" s="565"/>
      <c r="X1779" s="565"/>
    </row>
    <row r="1780" spans="1:24" s="566" customFormat="1" ht="27" customHeight="1" x14ac:dyDescent="0.25">
      <c r="A1780" s="1200">
        <v>1779</v>
      </c>
      <c r="B1780" s="1217">
        <v>311303</v>
      </c>
      <c r="C1780" s="1218" t="s">
        <v>2050</v>
      </c>
      <c r="D1780" s="1218" t="s">
        <v>2051</v>
      </c>
      <c r="E1780" s="1213" t="s">
        <v>21</v>
      </c>
      <c r="F1780" s="1219">
        <v>16718</v>
      </c>
      <c r="G1780" s="1215">
        <v>981789174</v>
      </c>
      <c r="H1780" s="1213" t="s">
        <v>2052</v>
      </c>
      <c r="I1780" s="1213" t="s">
        <v>21</v>
      </c>
      <c r="J1780" s="1216" t="s">
        <v>9667</v>
      </c>
      <c r="K1780" s="1213" t="s">
        <v>21</v>
      </c>
      <c r="L1780" s="1213" t="s">
        <v>21</v>
      </c>
      <c r="N1780" s="567"/>
      <c r="O1780" s="567"/>
      <c r="P1780" s="1172"/>
      <c r="W1780" s="565"/>
      <c r="X1780" s="565"/>
    </row>
    <row r="1781" spans="1:24" s="566" customFormat="1" ht="27" customHeight="1" x14ac:dyDescent="0.25">
      <c r="A1781" s="1200">
        <v>1780</v>
      </c>
      <c r="B1781" s="1222">
        <v>352697</v>
      </c>
      <c r="C1781" s="1223" t="s">
        <v>7175</v>
      </c>
      <c r="D1781" s="1223" t="s">
        <v>7176</v>
      </c>
      <c r="E1781" s="1220" t="s">
        <v>21</v>
      </c>
      <c r="F1781" s="1224">
        <v>17204</v>
      </c>
      <c r="G1781" s="1194" t="s">
        <v>7177</v>
      </c>
      <c r="H1781" s="1194" t="s">
        <v>7178</v>
      </c>
      <c r="I1781" s="1194" t="s">
        <v>21</v>
      </c>
      <c r="J1781" s="1197" t="s">
        <v>9667</v>
      </c>
      <c r="K1781" s="1194"/>
      <c r="L1781" s="1194" t="s">
        <v>7179</v>
      </c>
      <c r="M1781" s="566" t="s">
        <v>9531</v>
      </c>
      <c r="N1781" s="181"/>
      <c r="O1781" s="181"/>
      <c r="P1781" s="1172"/>
      <c r="Q1781" s="565"/>
      <c r="R1781" s="565"/>
      <c r="S1781" s="565"/>
      <c r="T1781" s="565"/>
      <c r="V1781" s="565"/>
      <c r="W1781" s="565"/>
      <c r="X1781" s="565"/>
    </row>
    <row r="1782" spans="1:24" s="566" customFormat="1" ht="27" customHeight="1" x14ac:dyDescent="0.25">
      <c r="A1782" s="1200">
        <v>1781</v>
      </c>
      <c r="B1782" s="1211">
        <v>368875</v>
      </c>
      <c r="C1782" s="1232" t="s">
        <v>5772</v>
      </c>
      <c r="D1782" s="1232" t="s">
        <v>6403</v>
      </c>
      <c r="E1782" s="1200"/>
      <c r="F1782" s="1233">
        <v>17854</v>
      </c>
      <c r="G1782" s="1199">
        <v>210981719279</v>
      </c>
      <c r="H1782" s="1200" t="s">
        <v>6147</v>
      </c>
      <c r="I1782" s="1200" t="s">
        <v>21</v>
      </c>
      <c r="J1782" s="1206" t="s">
        <v>9667</v>
      </c>
      <c r="K1782" s="1200" t="s">
        <v>21</v>
      </c>
      <c r="L1782" s="1200" t="s">
        <v>21</v>
      </c>
      <c r="M1782" s="565" t="s">
        <v>6712</v>
      </c>
      <c r="N1782" s="682"/>
      <c r="O1782" s="682"/>
      <c r="P1782" s="1170"/>
      <c r="Q1782" s="565"/>
      <c r="R1782" s="565"/>
      <c r="S1782" s="565"/>
      <c r="T1782" s="565"/>
      <c r="V1782" s="565"/>
      <c r="W1782" s="565"/>
      <c r="X1782" s="565"/>
    </row>
    <row r="1783" spans="1:24" s="566" customFormat="1" ht="27" customHeight="1" x14ac:dyDescent="0.25">
      <c r="A1783" s="1200">
        <v>1782</v>
      </c>
      <c r="B1783" s="1217">
        <v>382312</v>
      </c>
      <c r="C1783" s="1218" t="s">
        <v>5707</v>
      </c>
      <c r="D1783" s="1218" t="s">
        <v>4036</v>
      </c>
      <c r="E1783" s="1213" t="s">
        <v>21</v>
      </c>
      <c r="F1783" s="1219">
        <v>16578</v>
      </c>
      <c r="G1783" s="1215">
        <v>21904657</v>
      </c>
      <c r="H1783" s="1213" t="s">
        <v>4038</v>
      </c>
      <c r="I1783" s="1200" t="s">
        <v>21</v>
      </c>
      <c r="J1783" s="1216" t="s">
        <v>9667</v>
      </c>
      <c r="K1783" s="1213" t="s">
        <v>21</v>
      </c>
      <c r="L1783" s="1213" t="s">
        <v>21</v>
      </c>
      <c r="N1783" s="567"/>
      <c r="O1783" s="567"/>
      <c r="P1783" s="1172"/>
      <c r="V1783" s="565"/>
      <c r="W1783" s="565"/>
      <c r="X1783" s="565"/>
    </row>
    <row r="1784" spans="1:24" s="566" customFormat="1" ht="27" customHeight="1" x14ac:dyDescent="0.25">
      <c r="A1784" s="1200">
        <v>1783</v>
      </c>
      <c r="B1784" s="1217">
        <v>406714</v>
      </c>
      <c r="C1784" s="1218" t="s">
        <v>4220</v>
      </c>
      <c r="D1784" s="1218" t="s">
        <v>5369</v>
      </c>
      <c r="E1784" s="1213" t="s">
        <v>21</v>
      </c>
      <c r="F1784" s="1219">
        <v>19513</v>
      </c>
      <c r="G1784" s="1215">
        <v>982741869</v>
      </c>
      <c r="H1784" s="1213" t="s">
        <v>4223</v>
      </c>
      <c r="I1784" s="1200" t="s">
        <v>21</v>
      </c>
      <c r="J1784" s="1216" t="s">
        <v>9667</v>
      </c>
      <c r="K1784" s="1213" t="s">
        <v>21</v>
      </c>
      <c r="L1784" s="1213" t="s">
        <v>21</v>
      </c>
      <c r="M1784" s="566" t="s">
        <v>9716</v>
      </c>
      <c r="N1784" s="567"/>
      <c r="O1784" s="567"/>
      <c r="P1784" s="1172"/>
      <c r="V1784" s="565"/>
      <c r="W1784" s="565"/>
      <c r="X1784" s="565"/>
    </row>
    <row r="1785" spans="1:24" s="566" customFormat="1" ht="27" customHeight="1" x14ac:dyDescent="0.25">
      <c r="A1785" s="1200">
        <v>1784</v>
      </c>
      <c r="B1785" s="1217">
        <v>415792</v>
      </c>
      <c r="C1785" s="1218" t="s">
        <v>1379</v>
      </c>
      <c r="D1785" s="1218" t="s">
        <v>5374</v>
      </c>
      <c r="E1785" s="1213" t="s">
        <v>21</v>
      </c>
      <c r="F1785" s="1219">
        <v>17439</v>
      </c>
      <c r="G1785" s="1215">
        <v>984155828</v>
      </c>
      <c r="H1785" s="1213" t="s">
        <v>4287</v>
      </c>
      <c r="I1785" s="1200" t="s">
        <v>21</v>
      </c>
      <c r="J1785" s="1216" t="s">
        <v>9667</v>
      </c>
      <c r="K1785" s="1213" t="s">
        <v>21</v>
      </c>
      <c r="L1785" s="1213" t="s">
        <v>21</v>
      </c>
      <c r="N1785" s="567"/>
      <c r="O1785" s="567"/>
      <c r="P1785" s="1172"/>
      <c r="U1785" s="565"/>
      <c r="V1785" s="565"/>
      <c r="W1785" s="565"/>
      <c r="X1785" s="565"/>
    </row>
    <row r="1786" spans="1:24" s="566" customFormat="1" ht="27" customHeight="1" x14ac:dyDescent="0.25">
      <c r="A1786" s="1200">
        <v>1785</v>
      </c>
      <c r="B1786" s="1217">
        <v>425939</v>
      </c>
      <c r="C1786" s="1218" t="s">
        <v>4651</v>
      </c>
      <c r="D1786" s="1218" t="s">
        <v>2401</v>
      </c>
      <c r="E1786" s="1213" t="s">
        <v>21</v>
      </c>
      <c r="F1786" s="1219">
        <v>19412</v>
      </c>
      <c r="G1786" s="1215">
        <v>21903712</v>
      </c>
      <c r="H1786" s="1213" t="s">
        <v>5038</v>
      </c>
      <c r="I1786" s="1213" t="s">
        <v>21</v>
      </c>
      <c r="J1786" s="1216" t="s">
        <v>9667</v>
      </c>
      <c r="K1786" s="1213" t="s">
        <v>21</v>
      </c>
      <c r="L1786" s="1213" t="s">
        <v>21</v>
      </c>
      <c r="N1786" s="567"/>
      <c r="O1786" s="567"/>
      <c r="P1786" s="1172"/>
      <c r="U1786" s="565"/>
      <c r="V1786" s="565"/>
      <c r="W1786" s="565"/>
      <c r="X1786" s="565"/>
    </row>
    <row r="1787" spans="1:24" s="566" customFormat="1" ht="27" customHeight="1" x14ac:dyDescent="0.25">
      <c r="A1787" s="1200">
        <v>1786</v>
      </c>
      <c r="B1787" s="1211">
        <v>426777</v>
      </c>
      <c r="C1787" s="1232" t="s">
        <v>5741</v>
      </c>
      <c r="D1787" s="1232" t="s">
        <v>5379</v>
      </c>
      <c r="E1787" s="1200"/>
      <c r="F1787" s="1233">
        <v>19000</v>
      </c>
      <c r="G1787" s="1199">
        <v>210983756342</v>
      </c>
      <c r="H1787" s="1200" t="s">
        <v>6170</v>
      </c>
      <c r="I1787" s="1200"/>
      <c r="J1787" s="1206" t="s">
        <v>9667</v>
      </c>
      <c r="K1787" s="1200"/>
      <c r="L1787" s="1200"/>
      <c r="M1787" s="565" t="s">
        <v>6712</v>
      </c>
      <c r="N1787" s="682"/>
      <c r="O1787" s="682"/>
      <c r="P1787" s="1170"/>
      <c r="Q1787" s="565"/>
      <c r="R1787" s="565"/>
      <c r="S1787" s="565"/>
      <c r="T1787" s="565"/>
      <c r="U1787" s="565"/>
      <c r="V1787" s="565"/>
      <c r="W1787" s="565"/>
      <c r="X1787" s="565"/>
    </row>
    <row r="1788" spans="1:24" s="566" customFormat="1" ht="27" customHeight="1" x14ac:dyDescent="0.25">
      <c r="A1788" s="1200">
        <v>1787</v>
      </c>
      <c r="B1788" s="1222">
        <v>430010</v>
      </c>
      <c r="C1788" s="1223" t="s">
        <v>995</v>
      </c>
      <c r="D1788" s="1223" t="s">
        <v>996</v>
      </c>
      <c r="E1788" s="1194" t="s">
        <v>21</v>
      </c>
      <c r="F1788" s="1224">
        <v>16519</v>
      </c>
      <c r="G1788" s="1194" t="s">
        <v>7490</v>
      </c>
      <c r="H1788" s="1194" t="s">
        <v>7491</v>
      </c>
      <c r="I1788" s="1194" t="s">
        <v>21</v>
      </c>
      <c r="J1788" s="1197" t="s">
        <v>9667</v>
      </c>
      <c r="K1788" s="1194" t="s">
        <v>21</v>
      </c>
      <c r="L1788" s="1194" t="s">
        <v>21</v>
      </c>
      <c r="M1788" s="566" t="s">
        <v>9531</v>
      </c>
      <c r="N1788" s="924"/>
      <c r="O1788" s="923"/>
      <c r="P1788" s="1172"/>
      <c r="Q1788" s="565"/>
      <c r="R1788" s="565"/>
      <c r="S1788" s="565"/>
      <c r="T1788" s="565"/>
      <c r="V1788" s="565"/>
      <c r="W1788" s="565"/>
      <c r="X1788" s="565"/>
    </row>
    <row r="1789" spans="1:24" s="566" customFormat="1" ht="27" customHeight="1" x14ac:dyDescent="0.25">
      <c r="A1789" s="1200">
        <v>1788</v>
      </c>
      <c r="B1789" s="1211">
        <v>430091</v>
      </c>
      <c r="C1789" s="1232" t="s">
        <v>6563</v>
      </c>
      <c r="D1789" s="1232" t="s">
        <v>6420</v>
      </c>
      <c r="E1789" s="1200"/>
      <c r="F1789" s="1233">
        <v>17702</v>
      </c>
      <c r="G1789" s="1199" t="s">
        <v>9739</v>
      </c>
      <c r="H1789" s="1200" t="s">
        <v>6176</v>
      </c>
      <c r="I1789" s="1200"/>
      <c r="J1789" s="1206" t="s">
        <v>9667</v>
      </c>
      <c r="K1789" s="1200"/>
      <c r="L1789" s="1200"/>
      <c r="M1789" s="565" t="s">
        <v>6712</v>
      </c>
      <c r="N1789" s="682"/>
      <c r="O1789" s="682"/>
      <c r="P1789" s="1170"/>
      <c r="Q1789" s="565"/>
      <c r="R1789" s="565"/>
      <c r="S1789" s="565"/>
      <c r="T1789" s="565"/>
      <c r="U1789" s="565"/>
      <c r="V1789" s="565"/>
      <c r="W1789" s="565"/>
      <c r="X1789" s="565"/>
    </row>
    <row r="1790" spans="1:24" s="566" customFormat="1" ht="27" customHeight="1" x14ac:dyDescent="0.25">
      <c r="A1790" s="1200">
        <v>1789</v>
      </c>
      <c r="B1790" s="1211">
        <v>431784</v>
      </c>
      <c r="C1790" s="1212" t="s">
        <v>5748</v>
      </c>
      <c r="D1790" s="1212" t="s">
        <v>5383</v>
      </c>
      <c r="E1790" s="1213"/>
      <c r="F1790" s="1214">
        <v>18788</v>
      </c>
      <c r="G1790" s="1215">
        <v>210994923596</v>
      </c>
      <c r="H1790" s="1213" t="s">
        <v>168</v>
      </c>
      <c r="I1790" s="1213"/>
      <c r="J1790" s="1216" t="s">
        <v>9667</v>
      </c>
      <c r="K1790" s="1213"/>
      <c r="L1790" s="1213"/>
      <c r="N1790" s="682"/>
      <c r="O1790" s="682"/>
      <c r="P1790" s="1170"/>
      <c r="Q1790" s="565"/>
      <c r="R1790" s="565"/>
      <c r="S1790" s="565"/>
      <c r="T1790" s="565"/>
      <c r="U1790" s="565"/>
      <c r="V1790" s="565"/>
      <c r="W1790" s="565"/>
      <c r="X1790" s="565"/>
    </row>
    <row r="1791" spans="1:24" s="566" customFormat="1" ht="27" customHeight="1" x14ac:dyDescent="0.25">
      <c r="A1791" s="1200">
        <v>1790</v>
      </c>
      <c r="B1791" s="1211">
        <v>433065</v>
      </c>
      <c r="C1791" s="1212" t="s">
        <v>6564</v>
      </c>
      <c r="D1791" s="1212" t="s">
        <v>6421</v>
      </c>
      <c r="E1791" s="1213"/>
      <c r="F1791" s="1214">
        <v>17744</v>
      </c>
      <c r="G1791" s="1215">
        <v>210982854172</v>
      </c>
      <c r="H1791" s="1213" t="s">
        <v>6178</v>
      </c>
      <c r="I1791" s="1213"/>
      <c r="J1791" s="1216" t="s">
        <v>9667</v>
      </c>
      <c r="K1791" s="1213"/>
      <c r="L1791" s="1213"/>
      <c r="N1791" s="682"/>
      <c r="O1791" s="682"/>
      <c r="P1791" s="1170"/>
      <c r="Q1791" s="565"/>
      <c r="R1791" s="565"/>
      <c r="S1791" s="565"/>
      <c r="T1791" s="565"/>
      <c r="U1791" s="565"/>
      <c r="V1791" s="565"/>
      <c r="W1791" s="565"/>
      <c r="X1791" s="565"/>
    </row>
    <row r="1792" spans="1:24" s="566" customFormat="1" ht="27" customHeight="1" x14ac:dyDescent="0.25">
      <c r="A1792" s="1200">
        <v>1791</v>
      </c>
      <c r="B1792" s="1211">
        <v>438352</v>
      </c>
      <c r="C1792" s="1222" t="s">
        <v>3857</v>
      </c>
      <c r="D1792" s="1223" t="s">
        <v>4675</v>
      </c>
      <c r="E1792" s="1194" t="s">
        <v>21</v>
      </c>
      <c r="F1792" s="1224">
        <v>19104</v>
      </c>
      <c r="G1792" s="1226">
        <v>984347293</v>
      </c>
      <c r="H1792" s="1194" t="s">
        <v>4677</v>
      </c>
      <c r="I1792" s="1194" t="s">
        <v>21</v>
      </c>
      <c r="J1792" s="1197" t="s">
        <v>9667</v>
      </c>
      <c r="K1792" s="1194" t="s">
        <v>21</v>
      </c>
      <c r="L1792" s="1194" t="s">
        <v>21</v>
      </c>
      <c r="M1792" s="566" t="s">
        <v>9393</v>
      </c>
      <c r="N1792" s="567"/>
      <c r="O1792" s="567"/>
      <c r="P1792" s="1172"/>
      <c r="V1792" s="565"/>
      <c r="W1792" s="565"/>
      <c r="X1792" s="565"/>
    </row>
    <row r="1793" spans="1:24" s="566" customFormat="1" ht="27" customHeight="1" x14ac:dyDescent="0.25">
      <c r="A1793" s="1200">
        <v>1792</v>
      </c>
      <c r="B1793" s="1222">
        <v>451466</v>
      </c>
      <c r="C1793" s="1223" t="s">
        <v>6006</v>
      </c>
      <c r="D1793" s="1223" t="s">
        <v>7580</v>
      </c>
      <c r="E1793" s="1194" t="s">
        <v>21</v>
      </c>
      <c r="F1793" s="1224">
        <v>14451</v>
      </c>
      <c r="G1793" s="1194" t="s">
        <v>7581</v>
      </c>
      <c r="H1793" s="1194" t="s">
        <v>7582</v>
      </c>
      <c r="I1793" s="1194" t="s">
        <v>21</v>
      </c>
      <c r="J1793" s="1197" t="s">
        <v>9667</v>
      </c>
      <c r="K1793" s="1220" t="s">
        <v>21</v>
      </c>
      <c r="L1793" s="1220" t="s">
        <v>21</v>
      </c>
      <c r="M1793" s="566" t="s">
        <v>9531</v>
      </c>
      <c r="N1793" s="923"/>
      <c r="O1793" s="923"/>
      <c r="P1793" s="1172"/>
      <c r="Q1793" s="565"/>
      <c r="R1793" s="565"/>
      <c r="S1793" s="565"/>
      <c r="T1793" s="565"/>
      <c r="V1793" s="565"/>
      <c r="W1793" s="565"/>
      <c r="X1793" s="565"/>
    </row>
    <row r="1794" spans="1:24" s="566" customFormat="1" ht="27" customHeight="1" x14ac:dyDescent="0.25">
      <c r="A1794" s="1200">
        <v>1793</v>
      </c>
      <c r="B1794" s="1208">
        <v>452345</v>
      </c>
      <c r="C1794" s="1192" t="s">
        <v>7586</v>
      </c>
      <c r="D1794" s="1192" t="s">
        <v>7587</v>
      </c>
      <c r="E1794" s="1209" t="s">
        <v>21</v>
      </c>
      <c r="F1794" s="1202">
        <v>18691</v>
      </c>
      <c r="G1794" s="1191" t="s">
        <v>2983</v>
      </c>
      <c r="H1794" s="1191" t="s">
        <v>2984</v>
      </c>
      <c r="I1794" s="1191" t="s">
        <v>21</v>
      </c>
      <c r="J1794" s="1193" t="s">
        <v>9667</v>
      </c>
      <c r="K1794" s="1191" t="s">
        <v>21</v>
      </c>
      <c r="L1794" s="1191" t="s">
        <v>21</v>
      </c>
      <c r="N1794" s="923"/>
      <c r="O1794" s="923"/>
      <c r="P1794" s="1170"/>
      <c r="Q1794" s="565"/>
      <c r="R1794" s="565"/>
      <c r="S1794" s="565"/>
      <c r="T1794" s="565"/>
      <c r="U1794" s="565"/>
      <c r="V1794" s="565"/>
      <c r="W1794" s="565"/>
      <c r="X1794" s="565"/>
    </row>
    <row r="1795" spans="1:24" s="566" customFormat="1" ht="27" customHeight="1" x14ac:dyDescent="0.25">
      <c r="A1795" s="1200">
        <v>1794</v>
      </c>
      <c r="B1795" s="1211">
        <v>458033</v>
      </c>
      <c r="C1795" s="1212" t="s">
        <v>295</v>
      </c>
      <c r="D1795" s="1212" t="s">
        <v>6428</v>
      </c>
      <c r="E1795" s="1213"/>
      <c r="F1795" s="1214">
        <v>18581</v>
      </c>
      <c r="G1795" s="1215">
        <v>210982603336</v>
      </c>
      <c r="H1795" s="1213" t="s">
        <v>6194</v>
      </c>
      <c r="I1795" s="1213" t="s">
        <v>6642</v>
      </c>
      <c r="J1795" s="1216" t="s">
        <v>9667</v>
      </c>
      <c r="K1795" s="1213" t="s">
        <v>6698</v>
      </c>
      <c r="L1795" s="1213">
        <v>984625417</v>
      </c>
      <c r="N1795" s="682"/>
      <c r="O1795" s="682"/>
      <c r="P1795" s="1170"/>
      <c r="Q1795" s="565"/>
      <c r="R1795" s="565"/>
      <c r="S1795" s="565"/>
      <c r="T1795" s="565"/>
      <c r="U1795" s="565"/>
      <c r="V1795" s="565"/>
      <c r="W1795" s="565"/>
      <c r="X1795" s="565"/>
    </row>
    <row r="1796" spans="1:24" s="566" customFormat="1" ht="27" customHeight="1" x14ac:dyDescent="0.25">
      <c r="A1796" s="1200">
        <v>1795</v>
      </c>
      <c r="B1796" s="1211">
        <v>460193</v>
      </c>
      <c r="C1796" s="1212" t="s">
        <v>5714</v>
      </c>
      <c r="D1796" s="1212" t="s">
        <v>6430</v>
      </c>
      <c r="E1796" s="1213"/>
      <c r="F1796" s="1214">
        <v>19193</v>
      </c>
      <c r="G1796" s="1215">
        <v>2.1901511098260301E+17</v>
      </c>
      <c r="H1796" s="1213" t="s">
        <v>6194</v>
      </c>
      <c r="I1796" s="1213"/>
      <c r="J1796" s="1216" t="s">
        <v>9667</v>
      </c>
      <c r="K1796" s="1213"/>
      <c r="L1796" s="1213"/>
      <c r="N1796" s="682"/>
      <c r="O1796" s="682"/>
      <c r="P1796" s="1170"/>
      <c r="Q1796" s="565"/>
      <c r="R1796" s="565"/>
      <c r="S1796" s="565"/>
      <c r="T1796" s="565"/>
      <c r="U1796" s="565"/>
      <c r="V1796" s="565"/>
      <c r="W1796" s="565"/>
      <c r="X1796" s="565"/>
    </row>
    <row r="1797" spans="1:24" s="566" customFormat="1" ht="27" customHeight="1" x14ac:dyDescent="0.25">
      <c r="A1797" s="1200">
        <v>1796</v>
      </c>
      <c r="B1797" s="1222">
        <v>488813</v>
      </c>
      <c r="C1797" s="1222" t="s">
        <v>301</v>
      </c>
      <c r="D1797" s="1223" t="s">
        <v>7685</v>
      </c>
      <c r="E1797" s="1194" t="s">
        <v>21</v>
      </c>
      <c r="F1797" s="1224">
        <v>17595</v>
      </c>
      <c r="G1797" s="1226" t="s">
        <v>7686</v>
      </c>
      <c r="H1797" s="1194" t="s">
        <v>7687</v>
      </c>
      <c r="I1797" s="1194" t="s">
        <v>21</v>
      </c>
      <c r="J1797" s="1197" t="s">
        <v>9667</v>
      </c>
      <c r="K1797" s="1194" t="s">
        <v>21</v>
      </c>
      <c r="L1797" s="1194" t="s">
        <v>21</v>
      </c>
      <c r="M1797" s="566" t="s">
        <v>9393</v>
      </c>
      <c r="N1797" s="923"/>
      <c r="O1797" s="567"/>
      <c r="P1797" s="1172"/>
      <c r="Q1797" s="565"/>
      <c r="R1797" s="565"/>
      <c r="S1797" s="565"/>
      <c r="T1797" s="565"/>
      <c r="V1797" s="565"/>
      <c r="W1797" s="565"/>
      <c r="X1797" s="565"/>
    </row>
    <row r="1798" spans="1:24" s="566" customFormat="1" ht="27" customHeight="1" x14ac:dyDescent="0.25">
      <c r="A1798" s="1200">
        <v>1797</v>
      </c>
      <c r="B1798" s="1222">
        <v>509200</v>
      </c>
      <c r="C1798" s="1222" t="s">
        <v>557</v>
      </c>
      <c r="D1798" s="1223" t="s">
        <v>7730</v>
      </c>
      <c r="E1798" s="1194" t="s">
        <v>21</v>
      </c>
      <c r="F1798" s="1224">
        <v>18589</v>
      </c>
      <c r="G1798" s="1253" t="s">
        <v>7731</v>
      </c>
      <c r="H1798" s="1194" t="s">
        <v>7732</v>
      </c>
      <c r="I1798" s="1194" t="s">
        <v>21</v>
      </c>
      <c r="J1798" s="1197" t="s">
        <v>9667</v>
      </c>
      <c r="K1798" s="1194" t="s">
        <v>21</v>
      </c>
      <c r="L1798" s="1220" t="s">
        <v>7733</v>
      </c>
      <c r="M1798" s="566" t="s">
        <v>9393</v>
      </c>
      <c r="N1798" s="567"/>
      <c r="O1798" s="567"/>
      <c r="P1798" s="1172"/>
      <c r="Q1798" s="565"/>
      <c r="R1798" s="565"/>
      <c r="S1798" s="565"/>
      <c r="T1798" s="565"/>
      <c r="V1798" s="565"/>
      <c r="W1798" s="565"/>
      <c r="X1798" s="565"/>
    </row>
    <row r="1799" spans="1:24" s="566" customFormat="1" ht="27" customHeight="1" x14ac:dyDescent="0.25">
      <c r="A1799" s="1200">
        <v>1798</v>
      </c>
      <c r="B1799" s="1217">
        <v>539382</v>
      </c>
      <c r="C1799" s="1218" t="s">
        <v>5822</v>
      </c>
      <c r="D1799" s="1218" t="s">
        <v>2982</v>
      </c>
      <c r="E1799" s="1213" t="s">
        <v>21</v>
      </c>
      <c r="F1799" s="1219">
        <v>18196</v>
      </c>
      <c r="G1799" s="1215">
        <v>21907049</v>
      </c>
      <c r="H1799" s="1213" t="s">
        <v>2984</v>
      </c>
      <c r="I1799" s="1213" t="s">
        <v>21</v>
      </c>
      <c r="J1799" s="1216" t="s">
        <v>9667</v>
      </c>
      <c r="K1799" s="1213" t="s">
        <v>21</v>
      </c>
      <c r="L1799" s="1213" t="s">
        <v>21</v>
      </c>
      <c r="N1799" s="567"/>
      <c r="O1799" s="567"/>
      <c r="P1799" s="1172"/>
      <c r="U1799" s="565"/>
      <c r="V1799" s="565"/>
      <c r="W1799" s="565"/>
      <c r="X1799" s="565"/>
    </row>
    <row r="1800" spans="1:24" s="566" customFormat="1" ht="27" customHeight="1" x14ac:dyDescent="0.25">
      <c r="A1800" s="1200">
        <v>1799</v>
      </c>
      <c r="B1800" s="1222">
        <v>565861</v>
      </c>
      <c r="C1800" s="1223" t="s">
        <v>994</v>
      </c>
      <c r="D1800" s="1223" t="s">
        <v>7906</v>
      </c>
      <c r="E1800" s="1194" t="s">
        <v>21</v>
      </c>
      <c r="F1800" s="1224">
        <v>17853</v>
      </c>
      <c r="G1800" s="1194" t="s">
        <v>7490</v>
      </c>
      <c r="H1800" s="1194" t="s">
        <v>7491</v>
      </c>
      <c r="I1800" s="1194" t="s">
        <v>21</v>
      </c>
      <c r="J1800" s="1197" t="s">
        <v>9667</v>
      </c>
      <c r="K1800" s="1194" t="s">
        <v>21</v>
      </c>
      <c r="L1800" s="1194" t="s">
        <v>21</v>
      </c>
      <c r="M1800" s="566" t="s">
        <v>9531</v>
      </c>
      <c r="N1800" s="924"/>
      <c r="O1800" s="923"/>
      <c r="P1800" s="1172"/>
      <c r="Q1800" s="565"/>
      <c r="R1800" s="565"/>
      <c r="S1800" s="565"/>
      <c r="T1800" s="565"/>
      <c r="V1800" s="565"/>
      <c r="W1800" s="565"/>
      <c r="X1800" s="565"/>
    </row>
    <row r="1801" spans="1:24" s="566" customFormat="1" ht="27" customHeight="1" x14ac:dyDescent="0.25">
      <c r="A1801" s="1200">
        <v>1800</v>
      </c>
      <c r="B1801" s="1208">
        <v>596007</v>
      </c>
      <c r="C1801" s="1192" t="s">
        <v>7979</v>
      </c>
      <c r="D1801" s="1192" t="s">
        <v>7980</v>
      </c>
      <c r="E1801" s="1209" t="s">
        <v>21</v>
      </c>
      <c r="F1801" s="1202">
        <v>17784</v>
      </c>
      <c r="G1801" s="1210" t="s">
        <v>7981</v>
      </c>
      <c r="H1801" s="1191" t="s">
        <v>7982</v>
      </c>
      <c r="I1801" s="1191" t="s">
        <v>21</v>
      </c>
      <c r="J1801" s="1193" t="s">
        <v>9667</v>
      </c>
      <c r="K1801" s="1191" t="s">
        <v>21</v>
      </c>
      <c r="L1801" s="1191" t="s">
        <v>21</v>
      </c>
      <c r="N1801" s="923"/>
      <c r="O1801" s="923"/>
      <c r="P1801" s="1170"/>
      <c r="Q1801" s="565"/>
      <c r="R1801" s="565"/>
      <c r="S1801" s="565"/>
      <c r="T1801" s="565"/>
      <c r="U1801" s="565"/>
      <c r="V1801" s="565"/>
      <c r="W1801" s="565"/>
      <c r="X1801" s="565"/>
    </row>
    <row r="1802" spans="1:24" s="566" customFormat="1" ht="27" customHeight="1" x14ac:dyDescent="0.25">
      <c r="A1802" s="1200">
        <v>1801</v>
      </c>
      <c r="B1802" s="1208">
        <v>627550</v>
      </c>
      <c r="C1802" s="1192" t="s">
        <v>8008</v>
      </c>
      <c r="D1802" s="1192" t="s">
        <v>8009</v>
      </c>
      <c r="E1802" s="1191" t="s">
        <v>21</v>
      </c>
      <c r="F1802" s="1202">
        <v>14344</v>
      </c>
      <c r="G1802" s="1210">
        <v>21906039</v>
      </c>
      <c r="H1802" s="1191" t="s">
        <v>8010</v>
      </c>
      <c r="I1802" s="1191" t="s">
        <v>21</v>
      </c>
      <c r="J1802" s="1193" t="s">
        <v>9667</v>
      </c>
      <c r="K1802" s="1209" t="s">
        <v>21</v>
      </c>
      <c r="L1802" s="1209" t="s">
        <v>21</v>
      </c>
      <c r="N1802" s="923"/>
      <c r="O1802" s="923"/>
      <c r="P1802" s="1170"/>
      <c r="Q1802" s="565"/>
      <c r="R1802" s="565"/>
      <c r="S1802" s="565"/>
      <c r="T1802" s="565"/>
      <c r="U1802" s="565"/>
      <c r="V1802" s="565"/>
      <c r="W1802" s="565"/>
      <c r="X1802" s="565"/>
    </row>
    <row r="1803" spans="1:24" s="566" customFormat="1" ht="27" customHeight="1" x14ac:dyDescent="0.25">
      <c r="A1803" s="1200">
        <v>1802</v>
      </c>
      <c r="B1803" s="1217">
        <v>653653</v>
      </c>
      <c r="C1803" s="1218" t="s">
        <v>3136</v>
      </c>
      <c r="D1803" s="1218" t="s">
        <v>5462</v>
      </c>
      <c r="E1803" s="1213" t="s">
        <v>21</v>
      </c>
      <c r="F1803" s="1219">
        <v>16173</v>
      </c>
      <c r="G1803" s="1215">
        <v>981176823</v>
      </c>
      <c r="H1803" s="1213" t="s">
        <v>4096</v>
      </c>
      <c r="I1803" s="1200" t="s">
        <v>21</v>
      </c>
      <c r="J1803" s="1216" t="s">
        <v>9667</v>
      </c>
      <c r="K1803" s="1213" t="s">
        <v>21</v>
      </c>
      <c r="L1803" s="1213" t="s">
        <v>4097</v>
      </c>
      <c r="N1803" s="567"/>
      <c r="O1803" s="567"/>
      <c r="P1803" s="1172"/>
      <c r="U1803" s="565"/>
      <c r="V1803" s="565"/>
      <c r="W1803" s="565"/>
      <c r="X1803" s="565"/>
    </row>
    <row r="1804" spans="1:24" s="566" customFormat="1" ht="27" customHeight="1" x14ac:dyDescent="0.25">
      <c r="A1804" s="1200">
        <v>1803</v>
      </c>
      <c r="B1804" s="1217">
        <v>665846</v>
      </c>
      <c r="C1804" s="1218" t="s">
        <v>5867</v>
      </c>
      <c r="D1804" s="1218" t="s">
        <v>4297</v>
      </c>
      <c r="E1804" s="1213" t="s">
        <v>21</v>
      </c>
      <c r="F1804" s="1219">
        <v>17842</v>
      </c>
      <c r="G1804" s="1215">
        <v>21901957</v>
      </c>
      <c r="H1804" s="1213" t="s">
        <v>4295</v>
      </c>
      <c r="I1804" s="1200" t="s">
        <v>21</v>
      </c>
      <c r="J1804" s="1216" t="s">
        <v>9667</v>
      </c>
      <c r="K1804" s="1213" t="s">
        <v>21</v>
      </c>
      <c r="L1804" s="1213" t="s">
        <v>4294</v>
      </c>
      <c r="N1804" s="567"/>
      <c r="O1804" s="567"/>
      <c r="P1804" s="1172"/>
      <c r="U1804" s="565"/>
      <c r="V1804" s="565"/>
      <c r="W1804" s="565"/>
      <c r="X1804" s="565"/>
    </row>
    <row r="1805" spans="1:24" s="566" customFormat="1" ht="27" customHeight="1" x14ac:dyDescent="0.25">
      <c r="A1805" s="1200">
        <v>1804</v>
      </c>
      <c r="B1805" s="1217">
        <v>672747</v>
      </c>
      <c r="C1805" s="1218" t="s">
        <v>5871</v>
      </c>
      <c r="D1805" s="1218" t="s">
        <v>159</v>
      </c>
      <c r="E1805" s="1213" t="s">
        <v>21</v>
      </c>
      <c r="F1805" s="1219">
        <v>17965</v>
      </c>
      <c r="G1805" s="1215" t="s">
        <v>6369</v>
      </c>
      <c r="H1805" s="1213" t="s">
        <v>160</v>
      </c>
      <c r="I1805" s="1213" t="s">
        <v>21</v>
      </c>
      <c r="J1805" s="1216" t="s">
        <v>9667</v>
      </c>
      <c r="K1805" s="1213" t="s">
        <v>21</v>
      </c>
      <c r="L1805" s="1213" t="s">
        <v>21</v>
      </c>
      <c r="N1805" s="567"/>
      <c r="O1805" s="567"/>
      <c r="P1805" s="1172"/>
      <c r="U1805" s="565"/>
      <c r="V1805" s="565"/>
      <c r="W1805" s="565"/>
      <c r="X1805" s="565"/>
    </row>
    <row r="1806" spans="1:24" s="566" customFormat="1" ht="27" customHeight="1" x14ac:dyDescent="0.25">
      <c r="A1806" s="1200">
        <v>1805</v>
      </c>
      <c r="B1806" s="1222">
        <v>685395</v>
      </c>
      <c r="C1806" s="1223" t="s">
        <v>1589</v>
      </c>
      <c r="D1806" s="1223" t="s">
        <v>9731</v>
      </c>
      <c r="E1806" s="1235"/>
      <c r="F1806" s="1224">
        <v>17553</v>
      </c>
      <c r="G1806" s="1194">
        <v>981161285</v>
      </c>
      <c r="H1806" s="1194" t="s">
        <v>1591</v>
      </c>
      <c r="I1806" s="1194" t="s">
        <v>21</v>
      </c>
      <c r="J1806" s="1197" t="s">
        <v>9667</v>
      </c>
      <c r="K1806" s="1194" t="s">
        <v>21</v>
      </c>
      <c r="L1806" s="1194" t="s">
        <v>1588</v>
      </c>
      <c r="M1806" s="567" t="s">
        <v>9732</v>
      </c>
      <c r="N1806" s="567"/>
      <c r="O1806" s="567"/>
      <c r="P1806" s="1172"/>
      <c r="W1806" s="565"/>
      <c r="X1806" s="565"/>
    </row>
    <row r="1807" spans="1:24" s="566" customFormat="1" ht="27" customHeight="1" x14ac:dyDescent="0.25">
      <c r="A1807" s="1200">
        <v>1806</v>
      </c>
      <c r="B1807" s="1217">
        <v>721147</v>
      </c>
      <c r="C1807" s="1198" t="s">
        <v>5891</v>
      </c>
      <c r="D1807" s="1198" t="s">
        <v>2910</v>
      </c>
      <c r="E1807" s="1213" t="s">
        <v>21</v>
      </c>
      <c r="F1807" s="1219">
        <v>19343</v>
      </c>
      <c r="G1807" s="1215">
        <v>983465316</v>
      </c>
      <c r="H1807" s="1200" t="s">
        <v>569</v>
      </c>
      <c r="I1807" s="1213" t="s">
        <v>21</v>
      </c>
      <c r="J1807" s="1216" t="s">
        <v>9667</v>
      </c>
      <c r="K1807" s="1213" t="s">
        <v>21</v>
      </c>
      <c r="L1807" s="1213" t="s">
        <v>21</v>
      </c>
      <c r="N1807" s="567"/>
      <c r="O1807" s="567"/>
      <c r="P1807" s="1172"/>
      <c r="U1807" s="565"/>
      <c r="V1807" s="565"/>
      <c r="W1807" s="565"/>
      <c r="X1807" s="565"/>
    </row>
    <row r="1808" spans="1:24" s="566" customFormat="1" ht="27" customHeight="1" x14ac:dyDescent="0.25">
      <c r="A1808" s="1200">
        <v>1807</v>
      </c>
      <c r="B1808" s="1211">
        <v>762024</v>
      </c>
      <c r="C1808" s="1212" t="s">
        <v>6077</v>
      </c>
      <c r="D1808" s="1212" t="s">
        <v>5483</v>
      </c>
      <c r="E1808" s="1213"/>
      <c r="F1808" s="1214">
        <v>16817</v>
      </c>
      <c r="G1808" s="1215">
        <v>210984965939</v>
      </c>
      <c r="H1808" s="1213" t="s">
        <v>6266</v>
      </c>
      <c r="I1808" s="1213"/>
      <c r="J1808" s="1216" t="s">
        <v>9667</v>
      </c>
      <c r="K1808" s="1213"/>
      <c r="L1808" s="1213"/>
      <c r="N1808" s="682"/>
      <c r="O1808" s="682"/>
      <c r="P1808" s="1170"/>
      <c r="Q1808" s="565"/>
      <c r="R1808" s="565"/>
      <c r="S1808" s="565"/>
      <c r="T1808" s="565"/>
      <c r="U1808" s="565"/>
      <c r="V1808" s="565"/>
      <c r="W1808" s="565"/>
      <c r="X1808" s="565"/>
    </row>
    <row r="1809" spans="1:24" s="566" customFormat="1" ht="27" customHeight="1" x14ac:dyDescent="0.25">
      <c r="A1809" s="1200">
        <v>1808</v>
      </c>
      <c r="B1809" s="1222">
        <v>834556</v>
      </c>
      <c r="C1809" s="1223" t="s">
        <v>8195</v>
      </c>
      <c r="D1809" s="1223" t="s">
        <v>8196</v>
      </c>
      <c r="E1809" s="1220" t="s">
        <v>21</v>
      </c>
      <c r="F1809" s="1224">
        <v>19267</v>
      </c>
      <c r="G1809" s="1194" t="s">
        <v>8197</v>
      </c>
      <c r="H1809" s="1194" t="s">
        <v>8198</v>
      </c>
      <c r="I1809" s="1194" t="s">
        <v>21</v>
      </c>
      <c r="J1809" s="1197" t="s">
        <v>9667</v>
      </c>
      <c r="K1809" s="1194" t="s">
        <v>21</v>
      </c>
      <c r="L1809" s="1194" t="s">
        <v>8199</v>
      </c>
      <c r="M1809" s="566" t="s">
        <v>9531</v>
      </c>
      <c r="N1809" s="181"/>
      <c r="O1809" s="181"/>
      <c r="P1809" s="1172"/>
      <c r="Q1809" s="565"/>
      <c r="R1809" s="565"/>
      <c r="S1809" s="565"/>
      <c r="T1809" s="565"/>
      <c r="V1809" s="565"/>
      <c r="W1809" s="565"/>
      <c r="X1809" s="565"/>
    </row>
    <row r="1810" spans="1:24" s="566" customFormat="1" ht="27" customHeight="1" x14ac:dyDescent="0.25">
      <c r="A1810" s="1200">
        <v>1809</v>
      </c>
      <c r="B1810" s="1217">
        <v>853773</v>
      </c>
      <c r="C1810" s="1218" t="s">
        <v>5727</v>
      </c>
      <c r="D1810" s="1218" t="s">
        <v>857</v>
      </c>
      <c r="E1810" s="1213" t="s">
        <v>21</v>
      </c>
      <c r="F1810" s="1219">
        <v>18716</v>
      </c>
      <c r="G1810" s="1215">
        <v>971927736</v>
      </c>
      <c r="H1810" s="1213" t="s">
        <v>859</v>
      </c>
      <c r="I1810" s="1213" t="s">
        <v>21</v>
      </c>
      <c r="J1810" s="1216" t="s">
        <v>9667</v>
      </c>
      <c r="K1810" s="1213" t="s">
        <v>21</v>
      </c>
      <c r="L1810" s="1213" t="s">
        <v>21</v>
      </c>
      <c r="N1810" s="567"/>
      <c r="O1810" s="567"/>
      <c r="P1810" s="1172"/>
      <c r="U1810" s="565"/>
      <c r="V1810" s="565"/>
      <c r="W1810" s="565"/>
      <c r="X1810" s="565"/>
    </row>
    <row r="1811" spans="1:24" s="566" customFormat="1" ht="27" customHeight="1" x14ac:dyDescent="0.25">
      <c r="A1811" s="1200">
        <v>1810</v>
      </c>
      <c r="B1811" s="1208">
        <v>853807</v>
      </c>
      <c r="C1811" s="1192" t="s">
        <v>1379</v>
      </c>
      <c r="D1811" s="1192" t="s">
        <v>7404</v>
      </c>
      <c r="E1811" s="1191" t="s">
        <v>21</v>
      </c>
      <c r="F1811" s="1202">
        <v>18170</v>
      </c>
      <c r="G1811" s="1210">
        <v>21908470</v>
      </c>
      <c r="H1811" s="1191" t="s">
        <v>8219</v>
      </c>
      <c r="I1811" s="1191" t="s">
        <v>21</v>
      </c>
      <c r="J1811" s="1193" t="s">
        <v>9667</v>
      </c>
      <c r="K1811" s="1191" t="s">
        <v>21</v>
      </c>
      <c r="L1811" s="1191" t="s">
        <v>21</v>
      </c>
      <c r="N1811" s="923"/>
      <c r="O1811" s="923"/>
      <c r="P1811" s="1170"/>
      <c r="Q1811" s="565"/>
      <c r="R1811" s="565"/>
      <c r="S1811" s="565"/>
      <c r="T1811" s="565"/>
      <c r="U1811" s="565"/>
      <c r="V1811" s="565"/>
      <c r="W1811" s="565"/>
      <c r="X1811" s="565"/>
    </row>
    <row r="1812" spans="1:24" s="566" customFormat="1" ht="27" customHeight="1" x14ac:dyDescent="0.25">
      <c r="A1812" s="1200">
        <v>1811</v>
      </c>
      <c r="B1812" s="1217">
        <v>897287</v>
      </c>
      <c r="C1812" s="1218" t="s">
        <v>311</v>
      </c>
      <c r="D1812" s="1218" t="s">
        <v>2394</v>
      </c>
      <c r="E1812" s="1213" t="s">
        <v>21</v>
      </c>
      <c r="F1812" s="1219">
        <v>20131</v>
      </c>
      <c r="G1812" s="1215">
        <v>981491529</v>
      </c>
      <c r="H1812" s="1213" t="s">
        <v>2395</v>
      </c>
      <c r="I1812" s="1213" t="s">
        <v>21</v>
      </c>
      <c r="J1812" s="1216" t="s">
        <v>9667</v>
      </c>
      <c r="K1812" s="1213" t="s">
        <v>21</v>
      </c>
      <c r="L1812" s="1213" t="s">
        <v>21</v>
      </c>
      <c r="N1812" s="567"/>
      <c r="O1812" s="567"/>
      <c r="P1812" s="1172"/>
      <c r="U1812" s="565"/>
      <c r="V1812" s="565"/>
      <c r="W1812" s="565"/>
      <c r="X1812" s="565"/>
    </row>
    <row r="1813" spans="1:24" s="566" customFormat="1" ht="27" customHeight="1" x14ac:dyDescent="0.25">
      <c r="A1813" s="1200">
        <v>1812</v>
      </c>
      <c r="B1813" s="1217">
        <v>932550</v>
      </c>
      <c r="C1813" s="1218" t="s">
        <v>3130</v>
      </c>
      <c r="D1813" s="1218" t="s">
        <v>1534</v>
      </c>
      <c r="E1813" s="1213" t="s">
        <v>21</v>
      </c>
      <c r="F1813" s="1219">
        <v>19578</v>
      </c>
      <c r="G1813" s="1215">
        <v>983702111</v>
      </c>
      <c r="H1813" s="1213" t="s">
        <v>1460</v>
      </c>
      <c r="I1813" s="1213" t="s">
        <v>21</v>
      </c>
      <c r="J1813" s="1216" t="s">
        <v>9667</v>
      </c>
      <c r="K1813" s="1213" t="s">
        <v>21</v>
      </c>
      <c r="L1813" s="1213" t="s">
        <v>21</v>
      </c>
      <c r="N1813" s="567"/>
      <c r="O1813" s="567"/>
      <c r="P1813" s="1172"/>
      <c r="U1813" s="565"/>
      <c r="V1813" s="565"/>
      <c r="W1813" s="565"/>
      <c r="X1813" s="565"/>
    </row>
    <row r="1814" spans="1:24" s="566" customFormat="1" ht="27" customHeight="1" x14ac:dyDescent="0.25">
      <c r="A1814" s="1200">
        <v>1813</v>
      </c>
      <c r="B1814" s="1217">
        <v>1055023</v>
      </c>
      <c r="C1814" s="1218" t="s">
        <v>5941</v>
      </c>
      <c r="D1814" s="1218" t="s">
        <v>1277</v>
      </c>
      <c r="E1814" s="1213" t="s">
        <v>21</v>
      </c>
      <c r="F1814" s="1219">
        <v>17427</v>
      </c>
      <c r="G1814" s="1215">
        <v>981639598</v>
      </c>
      <c r="H1814" s="1213" t="s">
        <v>5029</v>
      </c>
      <c r="I1814" s="1213" t="s">
        <v>21</v>
      </c>
      <c r="J1814" s="1216" t="s">
        <v>9667</v>
      </c>
      <c r="K1814" s="1213" t="s">
        <v>21</v>
      </c>
      <c r="L1814" s="1213" t="s">
        <v>1279</v>
      </c>
      <c r="N1814" s="567"/>
      <c r="O1814" s="567"/>
      <c r="P1814" s="1172"/>
      <c r="U1814" s="565"/>
      <c r="V1814" s="565"/>
      <c r="W1814" s="565"/>
      <c r="X1814" s="565"/>
    </row>
    <row r="1815" spans="1:24" s="566" customFormat="1" ht="27" customHeight="1" x14ac:dyDescent="0.25">
      <c r="A1815" s="1200">
        <v>1814</v>
      </c>
      <c r="B1815" s="1208">
        <v>1104505</v>
      </c>
      <c r="C1815" s="1192" t="s">
        <v>8304</v>
      </c>
      <c r="D1815" s="1192" t="s">
        <v>407</v>
      </c>
      <c r="E1815" s="1191" t="s">
        <v>21</v>
      </c>
      <c r="F1815" s="1202">
        <v>18522</v>
      </c>
      <c r="G1815" s="1191">
        <v>984454942</v>
      </c>
      <c r="H1815" s="1191" t="s">
        <v>8305</v>
      </c>
      <c r="I1815" s="1191" t="s">
        <v>21</v>
      </c>
      <c r="J1815" s="1193" t="s">
        <v>9667</v>
      </c>
      <c r="K1815" s="1191" t="s">
        <v>21</v>
      </c>
      <c r="L1815" s="1191" t="s">
        <v>21</v>
      </c>
      <c r="N1815" s="924"/>
      <c r="O1815" s="923"/>
      <c r="P1815" s="1170"/>
      <c r="Q1815" s="565"/>
      <c r="R1815" s="565"/>
      <c r="S1815" s="565"/>
      <c r="T1815" s="565"/>
      <c r="U1815" s="565"/>
      <c r="V1815" s="565"/>
      <c r="W1815" s="565"/>
      <c r="X1815" s="565"/>
    </row>
    <row r="1816" spans="1:24" s="566" customFormat="1" ht="27" customHeight="1" x14ac:dyDescent="0.25">
      <c r="A1816" s="1200">
        <v>1815</v>
      </c>
      <c r="B1816" s="1211">
        <v>1145994</v>
      </c>
      <c r="C1816" s="1223" t="s">
        <v>429</v>
      </c>
      <c r="D1816" s="1223" t="s">
        <v>430</v>
      </c>
      <c r="E1816" s="1194" t="s">
        <v>21</v>
      </c>
      <c r="F1816" s="1224">
        <v>19248</v>
      </c>
      <c r="G1816" s="1194">
        <v>961991474</v>
      </c>
      <c r="H1816" s="1194" t="s">
        <v>8341</v>
      </c>
      <c r="I1816" s="1194" t="s">
        <v>21</v>
      </c>
      <c r="J1816" s="1197" t="s">
        <v>9667</v>
      </c>
      <c r="K1816" s="1220" t="s">
        <v>21</v>
      </c>
      <c r="L1816" s="1220" t="s">
        <v>21</v>
      </c>
      <c r="M1816" s="566" t="s">
        <v>9531</v>
      </c>
      <c r="N1816" s="925"/>
      <c r="O1816" s="923"/>
      <c r="P1816" s="1172"/>
      <c r="Q1816" s="565"/>
      <c r="R1816" s="565"/>
      <c r="S1816" s="565"/>
      <c r="T1816" s="565"/>
      <c r="V1816" s="565"/>
      <c r="W1816" s="565"/>
      <c r="X1816" s="565"/>
    </row>
    <row r="1817" spans="1:24" s="566" customFormat="1" ht="27" customHeight="1" x14ac:dyDescent="0.25">
      <c r="A1817" s="1200">
        <v>1816</v>
      </c>
      <c r="B1817" s="1217">
        <v>1206585</v>
      </c>
      <c r="C1817" s="1218" t="s">
        <v>5957</v>
      </c>
      <c r="D1817" s="1218" t="s">
        <v>3299</v>
      </c>
      <c r="E1817" s="1213" t="s">
        <v>21</v>
      </c>
      <c r="F1817" s="1219">
        <v>20084</v>
      </c>
      <c r="G1817" s="1215">
        <v>982325999</v>
      </c>
      <c r="H1817" s="1213" t="s">
        <v>3297</v>
      </c>
      <c r="I1817" s="1213" t="s">
        <v>21</v>
      </c>
      <c r="J1817" s="1216" t="s">
        <v>9667</v>
      </c>
      <c r="K1817" s="1213" t="s">
        <v>21</v>
      </c>
      <c r="L1817" s="1213" t="s">
        <v>21</v>
      </c>
      <c r="N1817" s="567"/>
      <c r="O1817" s="567"/>
      <c r="P1817" s="1172"/>
      <c r="U1817" s="565"/>
      <c r="V1817" s="565"/>
    </row>
    <row r="1818" spans="1:24" s="566" customFormat="1" ht="27" customHeight="1" x14ac:dyDescent="0.25">
      <c r="A1818" s="1200">
        <v>1817</v>
      </c>
      <c r="B1818" s="1208">
        <v>1230473</v>
      </c>
      <c r="C1818" s="1192" t="s">
        <v>5713</v>
      </c>
      <c r="D1818" s="1192" t="s">
        <v>7498</v>
      </c>
      <c r="E1818" s="1191" t="s">
        <v>21</v>
      </c>
      <c r="F1818" s="1225">
        <v>14134</v>
      </c>
      <c r="G1818" s="1210">
        <v>983209145</v>
      </c>
      <c r="H1818" s="1191" t="s">
        <v>7016</v>
      </c>
      <c r="I1818" s="1191" t="s">
        <v>21</v>
      </c>
      <c r="J1818" s="1193" t="s">
        <v>9667</v>
      </c>
      <c r="K1818" s="1209" t="s">
        <v>21</v>
      </c>
      <c r="L1818" s="1209" t="s">
        <v>21</v>
      </c>
      <c r="N1818" s="923"/>
      <c r="O1818" s="923"/>
      <c r="P1818" s="1170"/>
      <c r="Q1818" s="565"/>
      <c r="R1818" s="565"/>
      <c r="S1818" s="565"/>
      <c r="T1818" s="565"/>
      <c r="U1818" s="565"/>
      <c r="V1818" s="565"/>
    </row>
    <row r="1819" spans="1:24" s="566" customFormat="1" ht="27" customHeight="1" x14ac:dyDescent="0.25">
      <c r="A1819" s="1200">
        <v>1818</v>
      </c>
      <c r="B1819" s="1217">
        <v>1569394</v>
      </c>
      <c r="C1819" s="1218" t="s">
        <v>409</v>
      </c>
      <c r="D1819" s="1218" t="s">
        <v>1274</v>
      </c>
      <c r="E1819" s="1213" t="s">
        <v>21</v>
      </c>
      <c r="F1819" s="1219">
        <v>20015</v>
      </c>
      <c r="G1819" s="1215">
        <v>984102287</v>
      </c>
      <c r="H1819" s="1213" t="s">
        <v>1275</v>
      </c>
      <c r="I1819" s="1213" t="s">
        <v>21</v>
      </c>
      <c r="J1819" s="1216" t="s">
        <v>9667</v>
      </c>
      <c r="K1819" s="1213" t="s">
        <v>21</v>
      </c>
      <c r="L1819" s="1213" t="s">
        <v>21</v>
      </c>
      <c r="N1819" s="567"/>
      <c r="O1819" s="567"/>
      <c r="P1819" s="1172"/>
      <c r="U1819" s="565"/>
      <c r="W1819" s="565"/>
      <c r="X1819" s="565"/>
    </row>
    <row r="1820" spans="1:24" s="566" customFormat="1" ht="27" customHeight="1" x14ac:dyDescent="0.25">
      <c r="A1820" s="1200">
        <v>1819</v>
      </c>
      <c r="B1820" s="1217">
        <v>1657924</v>
      </c>
      <c r="C1820" s="1201" t="s">
        <v>3469</v>
      </c>
      <c r="D1820" s="1201" t="s">
        <v>3470</v>
      </c>
      <c r="E1820" s="1213" t="s">
        <v>21</v>
      </c>
      <c r="F1820" s="1219">
        <v>18731</v>
      </c>
      <c r="G1820" s="1215">
        <v>982210101</v>
      </c>
      <c r="H1820" s="1196" t="s">
        <v>3472</v>
      </c>
      <c r="I1820" s="1213" t="s">
        <v>21</v>
      </c>
      <c r="J1820" s="1216" t="s">
        <v>9667</v>
      </c>
      <c r="K1820" s="1213" t="s">
        <v>21</v>
      </c>
      <c r="L1820" s="1213" t="s">
        <v>21</v>
      </c>
      <c r="N1820" s="567"/>
      <c r="O1820" s="567"/>
      <c r="P1820" s="1172"/>
      <c r="U1820" s="565"/>
      <c r="W1820" s="565"/>
      <c r="X1820" s="565"/>
    </row>
    <row r="1821" spans="1:24" s="566" customFormat="1" ht="27" customHeight="1" x14ac:dyDescent="0.25">
      <c r="A1821" s="1200">
        <v>1820</v>
      </c>
      <c r="B1821" s="1217">
        <v>1779853</v>
      </c>
      <c r="C1821" s="1218" t="s">
        <v>4990</v>
      </c>
      <c r="D1821" s="1218" t="s">
        <v>5564</v>
      </c>
      <c r="E1821" s="1213" t="s">
        <v>21</v>
      </c>
      <c r="F1821" s="1219">
        <v>19665</v>
      </c>
      <c r="G1821" s="1215">
        <v>21904668</v>
      </c>
      <c r="H1821" s="1213" t="s">
        <v>4992</v>
      </c>
      <c r="I1821" s="1200" t="s">
        <v>21</v>
      </c>
      <c r="J1821" s="1216" t="s">
        <v>9667</v>
      </c>
      <c r="K1821" s="1213" t="s">
        <v>21</v>
      </c>
      <c r="L1821" s="1213" t="s">
        <v>21</v>
      </c>
      <c r="N1821" s="567"/>
      <c r="O1821" s="567"/>
      <c r="P1821" s="1172"/>
      <c r="U1821" s="565"/>
      <c r="W1821" s="565"/>
      <c r="X1821" s="565"/>
    </row>
    <row r="1822" spans="1:24" s="566" customFormat="1" ht="27" customHeight="1" x14ac:dyDescent="0.25">
      <c r="A1822" s="1200">
        <v>1821</v>
      </c>
      <c r="B1822" s="1208">
        <v>1845456</v>
      </c>
      <c r="C1822" s="1192" t="s">
        <v>8632</v>
      </c>
      <c r="D1822" s="1192" t="s">
        <v>8633</v>
      </c>
      <c r="E1822" s="1191" t="s">
        <v>21</v>
      </c>
      <c r="F1822" s="1225">
        <v>12516</v>
      </c>
      <c r="G1822" s="1210" t="s">
        <v>8634</v>
      </c>
      <c r="H1822" s="1191" t="s">
        <v>8635</v>
      </c>
      <c r="I1822" s="1191" t="s">
        <v>21</v>
      </c>
      <c r="J1822" s="1193" t="s">
        <v>9667</v>
      </c>
      <c r="K1822" s="1191" t="s">
        <v>21</v>
      </c>
      <c r="L1822" s="1209" t="s">
        <v>8636</v>
      </c>
      <c r="N1822" s="923"/>
      <c r="O1822" s="923"/>
      <c r="P1822" s="1170"/>
      <c r="Q1822" s="565"/>
      <c r="R1822" s="565"/>
      <c r="S1822" s="565"/>
      <c r="T1822" s="565"/>
      <c r="U1822" s="565"/>
      <c r="W1822" s="565"/>
      <c r="X1822" s="565"/>
    </row>
    <row r="1823" spans="1:24" s="566" customFormat="1" ht="27" customHeight="1" x14ac:dyDescent="0.25">
      <c r="A1823" s="1200">
        <v>1822</v>
      </c>
      <c r="B1823" s="1217">
        <v>1861863</v>
      </c>
      <c r="C1823" s="1218" t="s">
        <v>6002</v>
      </c>
      <c r="D1823" s="1218" t="s">
        <v>5568</v>
      </c>
      <c r="E1823" s="1213" t="s">
        <v>21</v>
      </c>
      <c r="F1823" s="1219">
        <v>19794</v>
      </c>
      <c r="G1823" s="1215">
        <v>983808075</v>
      </c>
      <c r="H1823" s="1213" t="s">
        <v>5053</v>
      </c>
      <c r="I1823" s="1213" t="s">
        <v>21</v>
      </c>
      <c r="J1823" s="1216" t="s">
        <v>9667</v>
      </c>
      <c r="K1823" s="1213" t="s">
        <v>21</v>
      </c>
      <c r="L1823" s="1213" t="s">
        <v>21</v>
      </c>
      <c r="N1823" s="567"/>
      <c r="O1823" s="567"/>
      <c r="P1823" s="1172"/>
      <c r="U1823" s="565"/>
      <c r="W1823" s="565"/>
      <c r="X1823" s="565"/>
    </row>
    <row r="1824" spans="1:24" s="566" customFormat="1" ht="27" customHeight="1" x14ac:dyDescent="0.25">
      <c r="A1824" s="1200">
        <v>1823</v>
      </c>
      <c r="B1824" s="1208">
        <v>1880849</v>
      </c>
      <c r="C1824" s="1192" t="s">
        <v>8644</v>
      </c>
      <c r="D1824" s="1192" t="s">
        <v>8645</v>
      </c>
      <c r="E1824" s="1209" t="s">
        <v>21</v>
      </c>
      <c r="F1824" s="1191"/>
      <c r="G1824" s="1210">
        <v>21920422</v>
      </c>
      <c r="H1824" s="1191" t="s">
        <v>8646</v>
      </c>
      <c r="I1824" s="1191" t="s">
        <v>21</v>
      </c>
      <c r="J1824" s="1193" t="s">
        <v>9667</v>
      </c>
      <c r="K1824" s="1191" t="s">
        <v>21</v>
      </c>
      <c r="L1824" s="1191" t="s">
        <v>21</v>
      </c>
      <c r="N1824" s="923"/>
      <c r="O1824" s="923"/>
      <c r="P1824" s="1170"/>
      <c r="Q1824" s="565"/>
      <c r="R1824" s="565"/>
      <c r="S1824" s="565"/>
      <c r="T1824" s="565"/>
      <c r="U1824" s="565"/>
      <c r="W1824" s="565"/>
      <c r="X1824" s="565"/>
    </row>
    <row r="1825" spans="1:24" s="566" customFormat="1" ht="27" customHeight="1" x14ac:dyDescent="0.25">
      <c r="A1825" s="1200">
        <v>1824</v>
      </c>
      <c r="B1825" s="1211">
        <v>1881999</v>
      </c>
      <c r="C1825" s="1223" t="s">
        <v>8647</v>
      </c>
      <c r="D1825" s="1223" t="s">
        <v>8648</v>
      </c>
      <c r="E1825" s="1220" t="s">
        <v>21</v>
      </c>
      <c r="F1825" s="1224">
        <v>19253</v>
      </c>
      <c r="G1825" s="1194" t="s">
        <v>8649</v>
      </c>
      <c r="H1825" s="1194" t="s">
        <v>8650</v>
      </c>
      <c r="I1825" s="1194" t="s">
        <v>21</v>
      </c>
      <c r="J1825" s="1197" t="s">
        <v>9667</v>
      </c>
      <c r="K1825" s="1220" t="s">
        <v>21</v>
      </c>
      <c r="L1825" s="1194"/>
      <c r="M1825" s="566" t="s">
        <v>9531</v>
      </c>
      <c r="N1825" s="181"/>
      <c r="O1825" s="181"/>
      <c r="P1825" s="1172"/>
      <c r="Q1825" s="565"/>
      <c r="R1825" s="565"/>
      <c r="S1825" s="565"/>
      <c r="T1825" s="565"/>
      <c r="W1825" s="565"/>
      <c r="X1825" s="565"/>
    </row>
    <row r="1826" spans="1:24" s="566" customFormat="1" ht="27" customHeight="1" x14ac:dyDescent="0.25">
      <c r="A1826" s="1200">
        <v>1825</v>
      </c>
      <c r="B1826" s="1217">
        <v>1975505</v>
      </c>
      <c r="C1826" s="1218" t="s">
        <v>4348</v>
      </c>
      <c r="D1826" s="1218" t="s">
        <v>5575</v>
      </c>
      <c r="E1826" s="1213" t="s">
        <v>21</v>
      </c>
      <c r="F1826" s="1219">
        <v>15925</v>
      </c>
      <c r="G1826" s="1215">
        <v>995631094</v>
      </c>
      <c r="H1826" s="1213" t="s">
        <v>2897</v>
      </c>
      <c r="I1826" s="1213" t="s">
        <v>21</v>
      </c>
      <c r="J1826" s="1216" t="s">
        <v>9667</v>
      </c>
      <c r="K1826" s="1213" t="s">
        <v>21</v>
      </c>
      <c r="L1826" s="1213" t="s">
        <v>21</v>
      </c>
      <c r="N1826" s="567"/>
      <c r="O1826" s="567"/>
      <c r="P1826" s="1172"/>
      <c r="U1826" s="565"/>
    </row>
    <row r="1827" spans="1:24" s="566" customFormat="1" ht="27" customHeight="1" x14ac:dyDescent="0.25">
      <c r="A1827" s="1200">
        <v>1826</v>
      </c>
      <c r="B1827" s="1222">
        <v>1997620</v>
      </c>
      <c r="C1827" s="1223" t="s">
        <v>8690</v>
      </c>
      <c r="D1827" s="1223" t="s">
        <v>8691</v>
      </c>
      <c r="E1827" s="1194" t="s">
        <v>21</v>
      </c>
      <c r="F1827" s="1224">
        <v>19433</v>
      </c>
      <c r="G1827" s="1194" t="s">
        <v>8692</v>
      </c>
      <c r="H1827" s="1194" t="s">
        <v>8693</v>
      </c>
      <c r="I1827" s="1194" t="s">
        <v>21</v>
      </c>
      <c r="J1827" s="1197" t="s">
        <v>9667</v>
      </c>
      <c r="K1827" s="1194" t="s">
        <v>8694</v>
      </c>
      <c r="L1827" s="1194" t="s">
        <v>8695</v>
      </c>
      <c r="M1827" s="566" t="s">
        <v>9531</v>
      </c>
      <c r="N1827" s="924"/>
      <c r="O1827" s="923"/>
      <c r="P1827" s="1172"/>
      <c r="Q1827" s="565"/>
      <c r="R1827" s="565"/>
      <c r="S1827" s="565"/>
      <c r="T1827" s="565"/>
    </row>
    <row r="1828" spans="1:24" s="566" customFormat="1" ht="27" customHeight="1" x14ac:dyDescent="0.25">
      <c r="A1828" s="1200">
        <v>1827</v>
      </c>
      <c r="B1828" s="1211">
        <v>2036895</v>
      </c>
      <c r="C1828" s="1212" t="s">
        <v>4348</v>
      </c>
      <c r="D1828" s="1212" t="s">
        <v>4667</v>
      </c>
      <c r="E1828" s="1213"/>
      <c r="F1828" s="1214">
        <v>14234</v>
      </c>
      <c r="G1828" s="1215">
        <v>210984334156</v>
      </c>
      <c r="H1828" s="1213" t="s">
        <v>6341</v>
      </c>
      <c r="I1828" s="1213" t="s">
        <v>6677</v>
      </c>
      <c r="J1828" s="1216" t="s">
        <v>9667</v>
      </c>
      <c r="K1828" s="1213" t="s">
        <v>702</v>
      </c>
      <c r="L1828" s="1213">
        <v>984625417</v>
      </c>
      <c r="N1828" s="682"/>
      <c r="O1828" s="682"/>
      <c r="P1828" s="1170"/>
      <c r="Q1828" s="565"/>
      <c r="R1828" s="565"/>
      <c r="S1828" s="565"/>
      <c r="T1828" s="565"/>
      <c r="U1828" s="565"/>
      <c r="V1828" s="565"/>
    </row>
    <row r="1829" spans="1:24" s="566" customFormat="1" ht="27" customHeight="1" x14ac:dyDescent="0.25">
      <c r="A1829" s="1200">
        <v>1828</v>
      </c>
      <c r="B1829" s="1211">
        <v>2067855</v>
      </c>
      <c r="C1829" s="1212" t="s">
        <v>5697</v>
      </c>
      <c r="D1829" s="1212" t="s">
        <v>3702</v>
      </c>
      <c r="E1829" s="1213"/>
      <c r="F1829" s="1214">
        <v>13297</v>
      </c>
      <c r="G1829" s="1215">
        <v>210984471605</v>
      </c>
      <c r="H1829" s="1213" t="s">
        <v>6343</v>
      </c>
      <c r="I1829" s="1213"/>
      <c r="J1829" s="1216" t="s">
        <v>9667</v>
      </c>
      <c r="K1829" s="1213"/>
      <c r="L1829" s="1213"/>
      <c r="N1829" s="682"/>
      <c r="O1829" s="682"/>
      <c r="P1829" s="1170"/>
      <c r="Q1829" s="565"/>
      <c r="R1829" s="565"/>
      <c r="S1829" s="565"/>
      <c r="T1829" s="565"/>
      <c r="U1829" s="565"/>
      <c r="V1829" s="565"/>
    </row>
    <row r="1830" spans="1:24" s="566" customFormat="1" ht="27" customHeight="1" x14ac:dyDescent="0.25">
      <c r="A1830" s="1200">
        <v>1829</v>
      </c>
      <c r="B1830" s="1217">
        <v>2086456</v>
      </c>
      <c r="C1830" s="1218" t="s">
        <v>6013</v>
      </c>
      <c r="D1830" s="1218" t="s">
        <v>47</v>
      </c>
      <c r="E1830" s="1213" t="s">
        <v>21</v>
      </c>
      <c r="F1830" s="1219">
        <v>17096</v>
      </c>
      <c r="G1830" s="1215">
        <v>981777745</v>
      </c>
      <c r="H1830" s="1213" t="s">
        <v>49</v>
      </c>
      <c r="I1830" s="1213" t="s">
        <v>21</v>
      </c>
      <c r="J1830" s="1216" t="s">
        <v>9667</v>
      </c>
      <c r="K1830" s="1213" t="s">
        <v>21</v>
      </c>
      <c r="L1830" s="1213" t="s">
        <v>21</v>
      </c>
      <c r="N1830" s="567"/>
      <c r="O1830" s="567"/>
      <c r="P1830" s="1172"/>
      <c r="U1830" s="565"/>
      <c r="V1830" s="565"/>
    </row>
    <row r="1831" spans="1:24" s="566" customFormat="1" ht="27" customHeight="1" x14ac:dyDescent="0.25">
      <c r="A1831" s="1200">
        <v>1830</v>
      </c>
      <c r="B1831" s="1208">
        <v>2267768</v>
      </c>
      <c r="C1831" s="1192" t="s">
        <v>6744</v>
      </c>
      <c r="D1831" s="1192" t="s">
        <v>335</v>
      </c>
      <c r="E1831" s="1191" t="s">
        <v>21</v>
      </c>
      <c r="F1831" s="1225">
        <v>15210</v>
      </c>
      <c r="G1831" s="1210" t="s">
        <v>8780</v>
      </c>
      <c r="H1831" s="1191" t="s">
        <v>8781</v>
      </c>
      <c r="I1831" s="1191" t="s">
        <v>21</v>
      </c>
      <c r="J1831" s="1193" t="s">
        <v>9667</v>
      </c>
      <c r="K1831" s="1209" t="s">
        <v>21</v>
      </c>
      <c r="L1831" s="1209">
        <v>971953494</v>
      </c>
      <c r="N1831" s="923"/>
      <c r="O1831" s="923"/>
      <c r="P1831" s="1170"/>
      <c r="Q1831" s="565"/>
      <c r="R1831" s="565"/>
      <c r="S1831" s="565"/>
      <c r="T1831" s="565"/>
      <c r="U1831" s="565"/>
      <c r="V1831" s="565"/>
    </row>
    <row r="1832" spans="1:24" s="566" customFormat="1" ht="27" customHeight="1" x14ac:dyDescent="0.25">
      <c r="A1832" s="1200">
        <v>1831</v>
      </c>
      <c r="B1832" s="1217">
        <v>2411579</v>
      </c>
      <c r="C1832" s="1218" t="s">
        <v>2626</v>
      </c>
      <c r="D1832" s="1218" t="s">
        <v>2627</v>
      </c>
      <c r="E1832" s="1213" t="s">
        <v>21</v>
      </c>
      <c r="F1832" s="1219">
        <v>19895</v>
      </c>
      <c r="G1832" s="1215">
        <v>982291083</v>
      </c>
      <c r="H1832" s="1213" t="s">
        <v>2629</v>
      </c>
      <c r="I1832" s="1213" t="s">
        <v>21</v>
      </c>
      <c r="J1832" s="1216" t="s">
        <v>9667</v>
      </c>
      <c r="K1832" s="1213" t="s">
        <v>21</v>
      </c>
      <c r="L1832" s="1213" t="s">
        <v>21</v>
      </c>
      <c r="N1832" s="567"/>
      <c r="O1832" s="567"/>
      <c r="P1832" s="1172"/>
      <c r="U1832" s="565"/>
      <c r="V1832" s="565"/>
    </row>
    <row r="1833" spans="1:24" s="566" customFormat="1" ht="27" customHeight="1" x14ac:dyDescent="0.25">
      <c r="A1833" s="1200">
        <v>1832</v>
      </c>
      <c r="B1833" s="1211">
        <v>2513930</v>
      </c>
      <c r="C1833" s="1212" t="s">
        <v>6031</v>
      </c>
      <c r="D1833" s="1212" t="s">
        <v>1518</v>
      </c>
      <c r="E1833" s="1213"/>
      <c r="F1833" s="1214">
        <v>15581</v>
      </c>
      <c r="G1833" s="1215" t="s">
        <v>9738</v>
      </c>
      <c r="H1833" s="1213" t="s">
        <v>6359</v>
      </c>
      <c r="I1833" s="1213" t="s">
        <v>6681</v>
      </c>
      <c r="J1833" s="1216" t="s">
        <v>9667</v>
      </c>
      <c r="K1833" s="1213" t="s">
        <v>702</v>
      </c>
      <c r="L1833" s="1213">
        <v>984625417</v>
      </c>
      <c r="N1833" s="682"/>
      <c r="O1833" s="682"/>
      <c r="P1833" s="1170"/>
      <c r="Q1833" s="565"/>
      <c r="R1833" s="565"/>
      <c r="S1833" s="565"/>
      <c r="T1833" s="565"/>
      <c r="U1833" s="565"/>
    </row>
    <row r="1834" spans="1:24" s="566" customFormat="1" ht="27" customHeight="1" x14ac:dyDescent="0.25">
      <c r="A1834" s="1200">
        <v>1833</v>
      </c>
      <c r="B1834" s="1217">
        <v>3894760</v>
      </c>
      <c r="C1834" s="1218" t="s">
        <v>5656</v>
      </c>
      <c r="D1834" s="1218" t="s">
        <v>2793</v>
      </c>
      <c r="E1834" s="1213" t="s">
        <v>21</v>
      </c>
      <c r="F1834" s="1219">
        <v>19973</v>
      </c>
      <c r="G1834" s="1215">
        <v>982517801</v>
      </c>
      <c r="H1834" s="1213" t="s">
        <v>2551</v>
      </c>
      <c r="I1834" s="1213" t="s">
        <v>21</v>
      </c>
      <c r="J1834" s="1216" t="s">
        <v>9667</v>
      </c>
      <c r="K1834" s="1213" t="s">
        <v>21</v>
      </c>
      <c r="L1834" s="1213" t="s">
        <v>21</v>
      </c>
      <c r="N1834" s="567"/>
      <c r="O1834" s="567"/>
      <c r="P1834" s="1172"/>
      <c r="U1834" s="565"/>
      <c r="W1834" s="565"/>
      <c r="X1834" s="565"/>
    </row>
    <row r="1835" spans="1:24" s="566" customFormat="1" ht="27" customHeight="1" x14ac:dyDescent="0.2">
      <c r="A1835" s="1200">
        <v>1834</v>
      </c>
      <c r="B1835" s="1217">
        <v>122464</v>
      </c>
      <c r="C1835" s="1218" t="s">
        <v>5616</v>
      </c>
      <c r="D1835" s="1218" t="s">
        <v>5312</v>
      </c>
      <c r="E1835" s="1213" t="s">
        <v>21</v>
      </c>
      <c r="F1835" s="1219">
        <v>10898</v>
      </c>
      <c r="G1835" s="1215">
        <v>982919104</v>
      </c>
      <c r="H1835" s="1213" t="s">
        <v>2606</v>
      </c>
      <c r="I1835" s="1213" t="s">
        <v>21</v>
      </c>
      <c r="J1835" s="1216" t="s">
        <v>9668</v>
      </c>
      <c r="K1835" s="1213" t="s">
        <v>21</v>
      </c>
      <c r="L1835" s="1213" t="s">
        <v>21</v>
      </c>
      <c r="N1835" s="567"/>
      <c r="O1835" s="567"/>
      <c r="P1835" s="1172"/>
    </row>
    <row r="1836" spans="1:24" s="566" customFormat="1" ht="27" customHeight="1" x14ac:dyDescent="0.25">
      <c r="A1836" s="1200">
        <v>1835</v>
      </c>
      <c r="B1836" s="1222">
        <v>187073</v>
      </c>
      <c r="C1836" s="1222" t="s">
        <v>6048</v>
      </c>
      <c r="D1836" s="1223" t="s">
        <v>6773</v>
      </c>
      <c r="E1836" s="1194" t="s">
        <v>21</v>
      </c>
      <c r="F1836" s="1224">
        <v>10521</v>
      </c>
      <c r="G1836" s="1226" t="s">
        <v>6774</v>
      </c>
      <c r="H1836" s="1194" t="s">
        <v>6775</v>
      </c>
      <c r="I1836" s="1194" t="s">
        <v>21</v>
      </c>
      <c r="J1836" s="1197" t="s">
        <v>9668</v>
      </c>
      <c r="K1836" s="1194" t="s">
        <v>21</v>
      </c>
      <c r="L1836" s="1194" t="s">
        <v>21</v>
      </c>
      <c r="M1836" s="566" t="s">
        <v>9393</v>
      </c>
      <c r="N1836" s="923"/>
      <c r="O1836" s="567"/>
      <c r="P1836" s="1172"/>
      <c r="Q1836" s="565"/>
      <c r="R1836" s="565"/>
      <c r="S1836" s="565"/>
      <c r="T1836" s="565"/>
    </row>
    <row r="1837" spans="1:24" s="566" customFormat="1" ht="27" customHeight="1" x14ac:dyDescent="0.2">
      <c r="A1837" s="1200">
        <v>1836</v>
      </c>
      <c r="B1837" s="1217">
        <v>232104</v>
      </c>
      <c r="C1837" s="1218" t="s">
        <v>5636</v>
      </c>
      <c r="D1837" s="1218" t="s">
        <v>1013</v>
      </c>
      <c r="E1837" s="1213" t="s">
        <v>21</v>
      </c>
      <c r="F1837" s="1219">
        <v>15459</v>
      </c>
      <c r="G1837" s="1215">
        <v>994755079</v>
      </c>
      <c r="H1837" s="1213" t="s">
        <v>1015</v>
      </c>
      <c r="I1837" s="1213" t="s">
        <v>21</v>
      </c>
      <c r="J1837" s="1216" t="s">
        <v>9668</v>
      </c>
      <c r="K1837" s="1213" t="s">
        <v>21</v>
      </c>
      <c r="L1837" s="1213" t="s">
        <v>1016</v>
      </c>
      <c r="N1837" s="567"/>
      <c r="O1837" s="567"/>
      <c r="P1837" s="1172"/>
    </row>
    <row r="1838" spans="1:24" s="566" customFormat="1" ht="27" customHeight="1" x14ac:dyDescent="0.25">
      <c r="A1838" s="1200">
        <v>1837</v>
      </c>
      <c r="B1838" s="1211">
        <v>262802</v>
      </c>
      <c r="C1838" s="1222" t="str">
        <f>VLOOKUP(B:B,'[2]censo_persona$final_a_censar_cs'!$I:$K,3,)</f>
        <v>FAUSTINO</v>
      </c>
      <c r="D1838" s="1223" t="s">
        <v>827</v>
      </c>
      <c r="E1838" s="1194" t="s">
        <v>21</v>
      </c>
      <c r="F1838" s="1224">
        <v>15326</v>
      </c>
      <c r="G1838" s="1226">
        <v>21310836</v>
      </c>
      <c r="H1838" s="1194" t="s">
        <v>6931</v>
      </c>
      <c r="I1838" s="1194" t="s">
        <v>21</v>
      </c>
      <c r="J1838" s="1197" t="s">
        <v>9668</v>
      </c>
      <c r="K1838" s="1194" t="s">
        <v>21</v>
      </c>
      <c r="L1838" s="1194" t="s">
        <v>21</v>
      </c>
      <c r="M1838" s="565"/>
      <c r="N1838" s="682"/>
      <c r="O1838" s="682"/>
      <c r="P1838" s="1170"/>
      <c r="Q1838" s="565"/>
      <c r="R1838" s="565"/>
      <c r="S1838" s="565"/>
      <c r="T1838" s="565"/>
    </row>
    <row r="1839" spans="1:24" s="566" customFormat="1" ht="27" customHeight="1" x14ac:dyDescent="0.2">
      <c r="A1839" s="1200">
        <v>1838</v>
      </c>
      <c r="B1839" s="1222">
        <v>263553</v>
      </c>
      <c r="C1839" s="1223" t="s">
        <v>5114</v>
      </c>
      <c r="D1839" s="1223" t="s">
        <v>5115</v>
      </c>
      <c r="E1839" s="1194" t="s">
        <v>21</v>
      </c>
      <c r="F1839" s="1224">
        <v>16218</v>
      </c>
      <c r="G1839" s="1226">
        <v>981625176</v>
      </c>
      <c r="H1839" s="1194" t="s">
        <v>5117</v>
      </c>
      <c r="I1839" s="1194" t="s">
        <v>21</v>
      </c>
      <c r="J1839" s="1197" t="s">
        <v>9668</v>
      </c>
      <c r="K1839" s="1194" t="s">
        <v>21</v>
      </c>
      <c r="L1839" s="1194" t="s">
        <v>21</v>
      </c>
      <c r="M1839" s="566" t="s">
        <v>9531</v>
      </c>
      <c r="N1839" s="282"/>
      <c r="O1839" s="567"/>
      <c r="P1839" s="1172"/>
    </row>
    <row r="1840" spans="1:24" s="566" customFormat="1" ht="27" customHeight="1" x14ac:dyDescent="0.2">
      <c r="A1840" s="1200">
        <v>1839</v>
      </c>
      <c r="B1840" s="1217">
        <v>266914</v>
      </c>
      <c r="C1840" s="1218" t="s">
        <v>4593</v>
      </c>
      <c r="D1840" s="1218" t="s">
        <v>4594</v>
      </c>
      <c r="E1840" s="1213" t="s">
        <v>21</v>
      </c>
      <c r="F1840" s="1219">
        <v>16445</v>
      </c>
      <c r="G1840" s="1215">
        <v>981750850</v>
      </c>
      <c r="H1840" s="1213" t="s">
        <v>4596</v>
      </c>
      <c r="I1840" s="1200" t="s">
        <v>21</v>
      </c>
      <c r="J1840" s="1216" t="s">
        <v>9668</v>
      </c>
      <c r="K1840" s="1213" t="s">
        <v>21</v>
      </c>
      <c r="L1840" s="1213" t="s">
        <v>21</v>
      </c>
      <c r="N1840" s="567"/>
      <c r="O1840" s="567"/>
      <c r="P1840" s="1172"/>
    </row>
    <row r="1841" spans="1:24" s="566" customFormat="1" ht="27" customHeight="1" x14ac:dyDescent="0.2">
      <c r="A1841" s="1200">
        <v>1840</v>
      </c>
      <c r="B1841" s="1217">
        <v>281903</v>
      </c>
      <c r="C1841" s="1218" t="s">
        <v>2313</v>
      </c>
      <c r="D1841" s="1218" t="s">
        <v>2314</v>
      </c>
      <c r="E1841" s="1213" t="s">
        <v>21</v>
      </c>
      <c r="F1841" s="1219">
        <v>16607</v>
      </c>
      <c r="G1841" s="1215">
        <v>21326880</v>
      </c>
      <c r="H1841" s="1213" t="s">
        <v>2316</v>
      </c>
      <c r="I1841" s="1213" t="s">
        <v>21</v>
      </c>
      <c r="J1841" s="1216" t="s">
        <v>9668</v>
      </c>
      <c r="K1841" s="1213" t="s">
        <v>21</v>
      </c>
      <c r="L1841" s="1213" t="s">
        <v>21</v>
      </c>
      <c r="N1841" s="567"/>
      <c r="O1841" s="567"/>
      <c r="P1841" s="1172"/>
    </row>
    <row r="1842" spans="1:24" s="566" customFormat="1" ht="27" customHeight="1" x14ac:dyDescent="0.25">
      <c r="A1842" s="1200">
        <v>1841</v>
      </c>
      <c r="B1842" s="1211">
        <v>282726</v>
      </c>
      <c r="C1842" s="1212" t="s">
        <v>5772</v>
      </c>
      <c r="D1842" s="1212" t="s">
        <v>6388</v>
      </c>
      <c r="E1842" s="1213"/>
      <c r="F1842" s="1214">
        <v>16021</v>
      </c>
      <c r="G1842" s="1215">
        <v>981135801</v>
      </c>
      <c r="H1842" s="1213" t="s">
        <v>6122</v>
      </c>
      <c r="I1842" s="1213"/>
      <c r="J1842" s="1216" t="s">
        <v>9668</v>
      </c>
      <c r="K1842" s="1213"/>
      <c r="L1842" s="1213"/>
      <c r="N1842" s="682"/>
      <c r="O1842" s="682"/>
      <c r="P1842" s="1170"/>
      <c r="Q1842" s="565"/>
      <c r="R1842" s="565"/>
      <c r="S1842" s="565"/>
      <c r="T1842" s="565"/>
    </row>
    <row r="1843" spans="1:24" s="566" customFormat="1" ht="27" customHeight="1" x14ac:dyDescent="0.25">
      <c r="A1843" s="1200">
        <v>1842</v>
      </c>
      <c r="B1843" s="1211">
        <v>302328</v>
      </c>
      <c r="C1843" s="1192" t="s">
        <v>7050</v>
      </c>
      <c r="D1843" s="1192" t="s">
        <v>402</v>
      </c>
      <c r="E1843" s="1191" t="s">
        <v>21</v>
      </c>
      <c r="F1843" s="1202">
        <v>15667</v>
      </c>
      <c r="G1843" s="1210">
        <v>21310836</v>
      </c>
      <c r="H1843" s="1191" t="s">
        <v>826</v>
      </c>
      <c r="I1843" s="1191" t="s">
        <v>21</v>
      </c>
      <c r="J1843" s="1193" t="s">
        <v>9668</v>
      </c>
      <c r="K1843" s="1191" t="s">
        <v>21</v>
      </c>
      <c r="L1843" s="1191" t="s">
        <v>21</v>
      </c>
      <c r="N1843" s="923"/>
      <c r="O1843" s="923"/>
      <c r="P1843" s="1170"/>
      <c r="Q1843" s="565"/>
      <c r="R1843" s="565"/>
      <c r="S1843" s="565"/>
      <c r="T1843" s="565"/>
      <c r="W1843" s="565"/>
      <c r="X1843" s="565"/>
    </row>
    <row r="1844" spans="1:24" s="566" customFormat="1" ht="27" customHeight="1" x14ac:dyDescent="0.25">
      <c r="A1844" s="1200">
        <v>1843</v>
      </c>
      <c r="B1844" s="1211">
        <v>303257</v>
      </c>
      <c r="C1844" s="1212" t="s">
        <v>391</v>
      </c>
      <c r="D1844" s="1212" t="s">
        <v>392</v>
      </c>
      <c r="E1844" s="1213"/>
      <c r="F1844" s="1214">
        <v>13576</v>
      </c>
      <c r="G1844" s="1215">
        <v>210982468336</v>
      </c>
      <c r="H1844" s="1213" t="s">
        <v>6127</v>
      </c>
      <c r="I1844" s="1213"/>
      <c r="J1844" s="1216" t="s">
        <v>9668</v>
      </c>
      <c r="K1844" s="1213"/>
      <c r="L1844" s="1213"/>
      <c r="N1844" s="682"/>
      <c r="O1844" s="682"/>
      <c r="P1844" s="1170"/>
      <c r="Q1844" s="565"/>
      <c r="R1844" s="565"/>
      <c r="S1844" s="565"/>
      <c r="T1844" s="565"/>
      <c r="W1844" s="565"/>
      <c r="X1844" s="565"/>
    </row>
    <row r="1845" spans="1:24" s="566" customFormat="1" ht="27" customHeight="1" x14ac:dyDescent="0.25">
      <c r="A1845" s="1200">
        <v>1844</v>
      </c>
      <c r="B1845" s="1208">
        <v>319969</v>
      </c>
      <c r="C1845" s="1192" t="s">
        <v>45</v>
      </c>
      <c r="D1845" s="1192" t="s">
        <v>7099</v>
      </c>
      <c r="E1845" s="1209" t="s">
        <v>21</v>
      </c>
      <c r="F1845" s="1225">
        <v>12239</v>
      </c>
      <c r="G1845" s="1191" t="s">
        <v>7100</v>
      </c>
      <c r="H1845" s="1191" t="s">
        <v>7101</v>
      </c>
      <c r="I1845" s="1191" t="s">
        <v>21</v>
      </c>
      <c r="J1845" s="1193" t="s">
        <v>9668</v>
      </c>
      <c r="K1845" s="1191" t="s">
        <v>21</v>
      </c>
      <c r="L1845" s="1191" t="s">
        <v>21</v>
      </c>
      <c r="N1845" s="197"/>
      <c r="O1845" s="197"/>
      <c r="P1845" s="1170"/>
      <c r="Q1845" s="565"/>
      <c r="R1845" s="565"/>
      <c r="S1845" s="565"/>
      <c r="T1845" s="565"/>
      <c r="W1845" s="565"/>
      <c r="X1845" s="565"/>
    </row>
    <row r="1846" spans="1:24" s="566" customFormat="1" ht="27" customHeight="1" x14ac:dyDescent="0.25">
      <c r="A1846" s="1200">
        <v>1845</v>
      </c>
      <c r="B1846" s="1217">
        <v>347996</v>
      </c>
      <c r="C1846" s="1218" t="s">
        <v>5682</v>
      </c>
      <c r="D1846" s="1218" t="s">
        <v>5347</v>
      </c>
      <c r="E1846" s="1213" t="s">
        <v>21</v>
      </c>
      <c r="F1846" s="1219">
        <v>17032</v>
      </c>
      <c r="G1846" s="1215">
        <v>984132490</v>
      </c>
      <c r="H1846" s="1213" t="s">
        <v>1824</v>
      </c>
      <c r="I1846" s="1213" t="s">
        <v>21</v>
      </c>
      <c r="J1846" s="1216" t="s">
        <v>9668</v>
      </c>
      <c r="K1846" s="1213" t="s">
        <v>21</v>
      </c>
      <c r="L1846" s="1213" t="s">
        <v>21</v>
      </c>
      <c r="N1846" s="567"/>
      <c r="O1846" s="567"/>
      <c r="P1846" s="1172"/>
      <c r="V1846" s="565"/>
      <c r="W1846" s="565"/>
      <c r="X1846" s="565"/>
    </row>
    <row r="1847" spans="1:24" s="566" customFormat="1" ht="27" customHeight="1" x14ac:dyDescent="0.25">
      <c r="A1847" s="1200">
        <v>1846</v>
      </c>
      <c r="B1847" s="1217">
        <v>348844</v>
      </c>
      <c r="C1847" s="1218" t="s">
        <v>2407</v>
      </c>
      <c r="D1847" s="1218" t="s">
        <v>5348</v>
      </c>
      <c r="E1847" s="1213" t="s">
        <v>21</v>
      </c>
      <c r="F1847" s="1219">
        <v>16631</v>
      </c>
      <c r="G1847" s="1215">
        <v>981105167</v>
      </c>
      <c r="H1847" s="1213" t="s">
        <v>1941</v>
      </c>
      <c r="I1847" s="1213" t="s">
        <v>21</v>
      </c>
      <c r="J1847" s="1216" t="s">
        <v>9668</v>
      </c>
      <c r="K1847" s="1213" t="s">
        <v>21</v>
      </c>
      <c r="L1847" s="1213" t="s">
        <v>21</v>
      </c>
      <c r="N1847" s="567"/>
      <c r="O1847" s="567"/>
      <c r="P1847" s="1172"/>
      <c r="V1847" s="565"/>
      <c r="W1847" s="565"/>
      <c r="X1847" s="565"/>
    </row>
    <row r="1848" spans="1:24" s="566" customFormat="1" ht="27" customHeight="1" x14ac:dyDescent="0.25">
      <c r="A1848" s="1200">
        <v>1847</v>
      </c>
      <c r="B1848" s="1208">
        <v>351732</v>
      </c>
      <c r="C1848" s="1192" t="s">
        <v>7169</v>
      </c>
      <c r="D1848" s="1192" t="s">
        <v>7170</v>
      </c>
      <c r="E1848" s="1191" t="s">
        <v>21</v>
      </c>
      <c r="F1848" s="1202">
        <v>17215</v>
      </c>
      <c r="G1848" s="1191" t="s">
        <v>7171</v>
      </c>
      <c r="H1848" s="1191" t="s">
        <v>7172</v>
      </c>
      <c r="I1848" s="1191" t="s">
        <v>21</v>
      </c>
      <c r="J1848" s="1193" t="s">
        <v>9668</v>
      </c>
      <c r="K1848" s="1191" t="s">
        <v>21</v>
      </c>
      <c r="L1848" s="1191" t="s">
        <v>21</v>
      </c>
      <c r="N1848" s="923"/>
      <c r="O1848" s="923"/>
      <c r="P1848" s="1170"/>
      <c r="Q1848" s="565"/>
      <c r="R1848" s="565"/>
      <c r="S1848" s="565"/>
      <c r="T1848" s="565"/>
      <c r="V1848" s="565"/>
      <c r="W1848" s="565"/>
      <c r="X1848" s="565"/>
    </row>
    <row r="1849" spans="1:24" s="566" customFormat="1" ht="27" customHeight="1" x14ac:dyDescent="0.25">
      <c r="A1849" s="1200">
        <v>1848</v>
      </c>
      <c r="B1849" s="1208">
        <v>361522</v>
      </c>
      <c r="C1849" s="1192" t="s">
        <v>342</v>
      </c>
      <c r="D1849" s="1192" t="s">
        <v>7216</v>
      </c>
      <c r="E1849" s="1191" t="s">
        <v>21</v>
      </c>
      <c r="F1849" s="1202">
        <v>18551</v>
      </c>
      <c r="G1849" s="1210" t="s">
        <v>7217</v>
      </c>
      <c r="H1849" s="1191" t="s">
        <v>7218</v>
      </c>
      <c r="I1849" s="1191" t="s">
        <v>21</v>
      </c>
      <c r="J1849" s="1193" t="s">
        <v>9668</v>
      </c>
      <c r="K1849" s="1191" t="s">
        <v>21</v>
      </c>
      <c r="L1849" s="1191" t="s">
        <v>21</v>
      </c>
      <c r="N1849" s="925"/>
      <c r="O1849" s="923"/>
      <c r="P1849" s="1170"/>
      <c r="Q1849" s="565"/>
      <c r="R1849" s="565"/>
      <c r="S1849" s="565"/>
      <c r="T1849" s="565"/>
      <c r="V1849" s="565"/>
      <c r="W1849" s="565"/>
      <c r="X1849" s="565"/>
    </row>
    <row r="1850" spans="1:24" s="566" customFormat="1" ht="27" customHeight="1" x14ac:dyDescent="0.25">
      <c r="A1850" s="1200">
        <v>1849</v>
      </c>
      <c r="B1850" s="1217">
        <v>383566</v>
      </c>
      <c r="C1850" s="1218" t="s">
        <v>3937</v>
      </c>
      <c r="D1850" s="1218" t="s">
        <v>3938</v>
      </c>
      <c r="E1850" s="1213" t="s">
        <v>21</v>
      </c>
      <c r="F1850" s="1219">
        <v>16952</v>
      </c>
      <c r="G1850" s="1215">
        <v>201302162</v>
      </c>
      <c r="H1850" s="1213" t="s">
        <v>3940</v>
      </c>
      <c r="I1850" s="1200" t="s">
        <v>21</v>
      </c>
      <c r="J1850" s="1216" t="s">
        <v>9668</v>
      </c>
      <c r="K1850" s="1213" t="s">
        <v>21</v>
      </c>
      <c r="L1850" s="1213" t="s">
        <v>3941</v>
      </c>
      <c r="N1850" s="567"/>
      <c r="O1850" s="567"/>
      <c r="P1850" s="1172"/>
      <c r="V1850" s="565"/>
      <c r="W1850" s="565"/>
      <c r="X1850" s="565"/>
    </row>
    <row r="1851" spans="1:24" s="566" customFormat="1" ht="27" customHeight="1" x14ac:dyDescent="0.25">
      <c r="A1851" s="1200">
        <v>1850</v>
      </c>
      <c r="B1851" s="1217">
        <v>384931</v>
      </c>
      <c r="C1851" s="1218" t="s">
        <v>5709</v>
      </c>
      <c r="D1851" s="1218" t="s">
        <v>2117</v>
      </c>
      <c r="E1851" s="1213" t="s">
        <v>21</v>
      </c>
      <c r="F1851" s="1219">
        <v>18865</v>
      </c>
      <c r="G1851" s="1215">
        <v>981723333</v>
      </c>
      <c r="H1851" s="1213" t="s">
        <v>4714</v>
      </c>
      <c r="I1851" s="1213" t="s">
        <v>21</v>
      </c>
      <c r="J1851" s="1216" t="s">
        <v>9668</v>
      </c>
      <c r="K1851" s="1213" t="s">
        <v>21</v>
      </c>
      <c r="L1851" s="1213" t="s">
        <v>21</v>
      </c>
      <c r="N1851" s="567"/>
      <c r="O1851" s="567"/>
      <c r="P1851" s="1172"/>
      <c r="V1851" s="565"/>
      <c r="W1851" s="565"/>
      <c r="X1851" s="565"/>
    </row>
    <row r="1852" spans="1:24" s="566" customFormat="1" ht="27" customHeight="1" x14ac:dyDescent="0.25">
      <c r="A1852" s="1200">
        <v>1851</v>
      </c>
      <c r="B1852" s="1222">
        <v>391382</v>
      </c>
      <c r="C1852" s="1222" t="str">
        <f>VLOOKUP(B:B,'[2]censo_persona$final_a_censar_cs'!$I:$K,3,)</f>
        <v>RAMON FROILAN</v>
      </c>
      <c r="D1852" s="1223" t="s">
        <v>345</v>
      </c>
      <c r="E1852" s="1220" t="s">
        <v>21</v>
      </c>
      <c r="F1852" s="1228">
        <v>17811</v>
      </c>
      <c r="G1852" s="1226" t="s">
        <v>7330</v>
      </c>
      <c r="H1852" s="1194" t="s">
        <v>7331</v>
      </c>
      <c r="I1852" s="1194" t="s">
        <v>21</v>
      </c>
      <c r="J1852" s="1197" t="s">
        <v>9668</v>
      </c>
      <c r="K1852" s="1194" t="s">
        <v>21</v>
      </c>
      <c r="L1852" s="1194" t="s">
        <v>21</v>
      </c>
      <c r="M1852" s="565"/>
      <c r="N1852" s="682"/>
      <c r="O1852" s="682"/>
      <c r="P1852" s="1170"/>
      <c r="Q1852" s="565"/>
      <c r="R1852" s="565"/>
      <c r="S1852" s="565"/>
      <c r="T1852" s="565"/>
      <c r="V1852" s="565"/>
      <c r="W1852" s="565"/>
      <c r="X1852" s="565"/>
    </row>
    <row r="1853" spans="1:24" s="566" customFormat="1" ht="27" customHeight="1" x14ac:dyDescent="0.25">
      <c r="A1853" s="1200">
        <v>1852</v>
      </c>
      <c r="B1853" s="1217">
        <v>400319</v>
      </c>
      <c r="C1853" s="1218" t="s">
        <v>5719</v>
      </c>
      <c r="D1853" s="1218" t="s">
        <v>1620</v>
      </c>
      <c r="E1853" s="1213" t="s">
        <v>21</v>
      </c>
      <c r="F1853" s="1219">
        <v>16351</v>
      </c>
      <c r="G1853" s="1215">
        <v>981617023</v>
      </c>
      <c r="H1853" s="1213" t="s">
        <v>4074</v>
      </c>
      <c r="I1853" s="1200" t="s">
        <v>21</v>
      </c>
      <c r="J1853" s="1216" t="s">
        <v>9668</v>
      </c>
      <c r="K1853" s="1213" t="s">
        <v>21</v>
      </c>
      <c r="L1853" s="1213" t="s">
        <v>21</v>
      </c>
      <c r="N1853" s="567"/>
      <c r="O1853" s="567"/>
      <c r="P1853" s="1172"/>
      <c r="V1853" s="565"/>
      <c r="W1853" s="565"/>
      <c r="X1853" s="565"/>
    </row>
    <row r="1854" spans="1:24" s="566" customFormat="1" ht="27" customHeight="1" x14ac:dyDescent="0.25">
      <c r="A1854" s="1200">
        <v>1853</v>
      </c>
      <c r="B1854" s="1217">
        <v>413026</v>
      </c>
      <c r="C1854" s="1218" t="s">
        <v>5729</v>
      </c>
      <c r="D1854" s="1218" t="s">
        <v>1783</v>
      </c>
      <c r="E1854" s="1213" t="s">
        <v>21</v>
      </c>
      <c r="F1854" s="1219">
        <v>13914</v>
      </c>
      <c r="G1854" s="1215">
        <v>961433126</v>
      </c>
      <c r="H1854" s="1213" t="s">
        <v>3053</v>
      </c>
      <c r="I1854" s="1213" t="s">
        <v>21</v>
      </c>
      <c r="J1854" s="1216" t="s">
        <v>9668</v>
      </c>
      <c r="K1854" s="1213" t="s">
        <v>21</v>
      </c>
      <c r="L1854" s="1213" t="s">
        <v>21</v>
      </c>
      <c r="N1854" s="567"/>
      <c r="O1854" s="567"/>
      <c r="P1854" s="1172"/>
      <c r="U1854" s="565"/>
      <c r="V1854" s="565"/>
      <c r="W1854" s="565"/>
      <c r="X1854" s="565"/>
    </row>
    <row r="1855" spans="1:24" s="566" customFormat="1" ht="27" customHeight="1" x14ac:dyDescent="0.25">
      <c r="A1855" s="1200">
        <v>1854</v>
      </c>
      <c r="B1855" s="1217">
        <v>425329</v>
      </c>
      <c r="C1855" s="1218" t="s">
        <v>278</v>
      </c>
      <c r="D1855" s="1218" t="s">
        <v>4959</v>
      </c>
      <c r="E1855" s="1213" t="s">
        <v>21</v>
      </c>
      <c r="F1855" s="1219">
        <v>20109</v>
      </c>
      <c r="G1855" s="1215">
        <v>21900074</v>
      </c>
      <c r="H1855" s="1213" t="s">
        <v>5222</v>
      </c>
      <c r="I1855" s="1200" t="s">
        <v>21</v>
      </c>
      <c r="J1855" s="1216" t="s">
        <v>9668</v>
      </c>
      <c r="K1855" s="1213">
        <v>992129320</v>
      </c>
      <c r="L1855" s="1213" t="s">
        <v>4964</v>
      </c>
      <c r="N1855" s="567"/>
      <c r="O1855" s="567"/>
      <c r="P1855" s="1172"/>
      <c r="U1855" s="565"/>
      <c r="V1855" s="565"/>
      <c r="W1855" s="565"/>
      <c r="X1855" s="565"/>
    </row>
    <row r="1856" spans="1:24" s="566" customFormat="1" ht="27" customHeight="1" x14ac:dyDescent="0.25">
      <c r="A1856" s="1200">
        <v>1855</v>
      </c>
      <c r="B1856" s="1222">
        <v>425706</v>
      </c>
      <c r="C1856" s="1222" t="str">
        <f>VLOOKUP(B:B,'[2]censo_persona$final_a_censar_cs'!$I:$K,3,)</f>
        <v>GUILLERMA</v>
      </c>
      <c r="D1856" s="1223" t="s">
        <v>1568</v>
      </c>
      <c r="E1856" s="1194" t="s">
        <v>21</v>
      </c>
      <c r="F1856" s="1224">
        <v>16248</v>
      </c>
      <c r="G1856" s="1226">
        <v>984658292</v>
      </c>
      <c r="H1856" s="1194" t="s">
        <v>7473</v>
      </c>
      <c r="I1856" s="1194" t="s">
        <v>21</v>
      </c>
      <c r="J1856" s="1197" t="s">
        <v>9668</v>
      </c>
      <c r="K1856" s="1194" t="s">
        <v>21</v>
      </c>
      <c r="L1856" s="1194" t="s">
        <v>21</v>
      </c>
      <c r="M1856" s="565"/>
      <c r="N1856" s="682"/>
      <c r="O1856" s="682"/>
      <c r="P1856" s="1170"/>
      <c r="Q1856" s="565"/>
      <c r="R1856" s="565"/>
      <c r="S1856" s="565"/>
      <c r="T1856" s="565"/>
      <c r="U1856" s="565"/>
      <c r="V1856" s="565"/>
      <c r="W1856" s="565"/>
      <c r="X1856" s="565"/>
    </row>
    <row r="1857" spans="1:24" s="566" customFormat="1" ht="27" customHeight="1" x14ac:dyDescent="0.25">
      <c r="A1857" s="1200">
        <v>1856</v>
      </c>
      <c r="B1857" s="1211">
        <v>439546</v>
      </c>
      <c r="C1857" s="1223" t="s">
        <v>7536</v>
      </c>
      <c r="D1857" s="1223" t="s">
        <v>385</v>
      </c>
      <c r="E1857" s="1194" t="s">
        <v>21</v>
      </c>
      <c r="F1857" s="1224">
        <v>18657</v>
      </c>
      <c r="G1857" s="1194" t="s">
        <v>7537</v>
      </c>
      <c r="H1857" s="1194" t="s">
        <v>7538</v>
      </c>
      <c r="I1857" s="1194" t="s">
        <v>21</v>
      </c>
      <c r="J1857" s="1197" t="s">
        <v>9668</v>
      </c>
      <c r="K1857" s="1194" t="s">
        <v>21</v>
      </c>
      <c r="L1857" s="1194" t="s">
        <v>21</v>
      </c>
      <c r="M1857" s="566" t="s">
        <v>9531</v>
      </c>
      <c r="N1857" s="924"/>
      <c r="O1857" s="923"/>
      <c r="P1857" s="1172"/>
      <c r="Q1857" s="565"/>
      <c r="R1857" s="565"/>
      <c r="S1857" s="565"/>
      <c r="T1857" s="565"/>
      <c r="V1857" s="565"/>
      <c r="W1857" s="565"/>
      <c r="X1857" s="565"/>
    </row>
    <row r="1858" spans="1:24" s="566" customFormat="1" ht="27" customHeight="1" x14ac:dyDescent="0.25">
      <c r="A1858" s="1200">
        <v>1857</v>
      </c>
      <c r="B1858" s="1222">
        <v>441648</v>
      </c>
      <c r="C1858" s="1223" t="s">
        <v>2098</v>
      </c>
      <c r="D1858" s="1220" t="s">
        <v>2099</v>
      </c>
      <c r="E1858" s="1235"/>
      <c r="F1858" s="1224">
        <v>15544</v>
      </c>
      <c r="G1858" s="1194">
        <v>983485629</v>
      </c>
      <c r="H1858" s="1194" t="s">
        <v>4937</v>
      </c>
      <c r="I1858" s="1194" t="s">
        <v>21</v>
      </c>
      <c r="J1858" s="1197" t="s">
        <v>9668</v>
      </c>
      <c r="K1858" s="1194">
        <v>982220749</v>
      </c>
      <c r="L1858" s="1194" t="s">
        <v>4938</v>
      </c>
      <c r="M1858" s="567" t="s">
        <v>9541</v>
      </c>
      <c r="N1858" s="567"/>
      <c r="O1858" s="567"/>
      <c r="P1858" s="1172"/>
      <c r="W1858" s="565"/>
      <c r="X1858" s="565"/>
    </row>
    <row r="1859" spans="1:24" s="566" customFormat="1" ht="27" customHeight="1" x14ac:dyDescent="0.25">
      <c r="A1859" s="1200">
        <v>1858</v>
      </c>
      <c r="B1859" s="1222">
        <v>450101</v>
      </c>
      <c r="C1859" s="1223" t="s">
        <v>5760</v>
      </c>
      <c r="D1859" s="1223" t="s">
        <v>5393</v>
      </c>
      <c r="E1859" s="1194" t="s">
        <v>21</v>
      </c>
      <c r="F1859" s="1224">
        <v>17547</v>
      </c>
      <c r="G1859" s="1226">
        <v>21333223</v>
      </c>
      <c r="H1859" s="1194" t="s">
        <v>5122</v>
      </c>
      <c r="I1859" s="1194" t="s">
        <v>21</v>
      </c>
      <c r="J1859" s="1197" t="s">
        <v>9668</v>
      </c>
      <c r="K1859" s="1194" t="s">
        <v>21</v>
      </c>
      <c r="L1859" s="1194" t="s">
        <v>21</v>
      </c>
      <c r="M1859" s="566" t="s">
        <v>9531</v>
      </c>
      <c r="N1859" s="282"/>
      <c r="O1859" s="567"/>
      <c r="P1859" s="1172"/>
      <c r="V1859" s="565"/>
      <c r="W1859" s="565"/>
      <c r="X1859" s="565"/>
    </row>
    <row r="1860" spans="1:24" s="566" customFormat="1" ht="27" customHeight="1" x14ac:dyDescent="0.25">
      <c r="A1860" s="1200">
        <v>1859</v>
      </c>
      <c r="B1860" s="1217">
        <v>450635</v>
      </c>
      <c r="C1860" s="1218" t="s">
        <v>5761</v>
      </c>
      <c r="D1860" s="1218" t="s">
        <v>2120</v>
      </c>
      <c r="E1860" s="1213" t="s">
        <v>21</v>
      </c>
      <c r="F1860" s="1219">
        <v>18188</v>
      </c>
      <c r="G1860" s="1215">
        <v>984865161</v>
      </c>
      <c r="H1860" s="1213" t="s">
        <v>4714</v>
      </c>
      <c r="I1860" s="1213" t="s">
        <v>21</v>
      </c>
      <c r="J1860" s="1216" t="s">
        <v>9668</v>
      </c>
      <c r="K1860" s="1213" t="s">
        <v>21</v>
      </c>
      <c r="L1860" s="1213" t="s">
        <v>21</v>
      </c>
      <c r="N1860" s="567"/>
      <c r="O1860" s="567"/>
      <c r="P1860" s="1172"/>
      <c r="U1860" s="565"/>
      <c r="V1860" s="565"/>
      <c r="W1860" s="565"/>
      <c r="X1860" s="565"/>
    </row>
    <row r="1861" spans="1:24" s="566" customFormat="1" ht="27" customHeight="1" x14ac:dyDescent="0.25">
      <c r="A1861" s="1200">
        <v>1860</v>
      </c>
      <c r="B1861" s="1217">
        <v>457230</v>
      </c>
      <c r="C1861" s="1218" t="s">
        <v>974</v>
      </c>
      <c r="D1861" s="1218" t="s">
        <v>1916</v>
      </c>
      <c r="E1861" s="1213" t="s">
        <v>21</v>
      </c>
      <c r="F1861" s="1219">
        <v>17904</v>
      </c>
      <c r="G1861" s="1215">
        <v>982355957</v>
      </c>
      <c r="H1861" s="1213" t="s">
        <v>1917</v>
      </c>
      <c r="I1861" s="1213" t="s">
        <v>21</v>
      </c>
      <c r="J1861" s="1204" t="s">
        <v>9668</v>
      </c>
      <c r="K1861" s="1213" t="s">
        <v>21</v>
      </c>
      <c r="L1861" s="1213" t="s">
        <v>21</v>
      </c>
      <c r="N1861" s="567"/>
      <c r="O1861" s="567"/>
      <c r="P1861" s="1172"/>
      <c r="U1861" s="565"/>
      <c r="V1861" s="565"/>
      <c r="W1861" s="565"/>
      <c r="X1861" s="565"/>
    </row>
    <row r="1862" spans="1:24" s="566" customFormat="1" ht="27" customHeight="1" x14ac:dyDescent="0.25">
      <c r="A1862" s="1200">
        <v>1861</v>
      </c>
      <c r="B1862" s="1222">
        <v>478734</v>
      </c>
      <c r="C1862" s="1222" t="s">
        <v>7641</v>
      </c>
      <c r="D1862" s="1223" t="s">
        <v>385</v>
      </c>
      <c r="E1862" s="1194" t="s">
        <v>21</v>
      </c>
      <c r="F1862" s="1224">
        <v>14986</v>
      </c>
      <c r="G1862" s="1226" t="s">
        <v>7642</v>
      </c>
      <c r="H1862" s="1194" t="s">
        <v>7643</v>
      </c>
      <c r="I1862" s="1194" t="s">
        <v>21</v>
      </c>
      <c r="J1862" s="1197" t="s">
        <v>9668</v>
      </c>
      <c r="K1862" s="1194" t="s">
        <v>21</v>
      </c>
      <c r="L1862" s="1194" t="s">
        <v>21</v>
      </c>
      <c r="M1862" s="566" t="s">
        <v>9393</v>
      </c>
      <c r="N1862" s="923" t="s">
        <v>6990</v>
      </c>
      <c r="O1862" s="567"/>
      <c r="P1862" s="1172"/>
      <c r="Q1862" s="565"/>
      <c r="R1862" s="565"/>
      <c r="S1862" s="565"/>
      <c r="T1862" s="565"/>
      <c r="V1862" s="565"/>
      <c r="W1862" s="565"/>
      <c r="X1862" s="565"/>
    </row>
    <row r="1863" spans="1:24" s="566" customFormat="1" ht="27" customHeight="1" x14ac:dyDescent="0.25">
      <c r="A1863" s="1200">
        <v>1862</v>
      </c>
      <c r="B1863" s="1208">
        <v>482001</v>
      </c>
      <c r="C1863" s="1192" t="s">
        <v>7653</v>
      </c>
      <c r="D1863" s="1192" t="s">
        <v>7654</v>
      </c>
      <c r="E1863" s="1191" t="s">
        <v>21</v>
      </c>
      <c r="F1863" s="1202">
        <v>17384</v>
      </c>
      <c r="G1863" s="1191" t="s">
        <v>7655</v>
      </c>
      <c r="H1863" s="1191" t="s">
        <v>7656</v>
      </c>
      <c r="I1863" s="1191" t="s">
        <v>21</v>
      </c>
      <c r="J1863" s="1193" t="s">
        <v>9668</v>
      </c>
      <c r="K1863" s="1191" t="s">
        <v>21</v>
      </c>
      <c r="L1863" s="1191" t="s">
        <v>21</v>
      </c>
      <c r="N1863" s="923"/>
      <c r="O1863" s="923"/>
      <c r="P1863" s="1170"/>
      <c r="Q1863" s="565"/>
      <c r="R1863" s="565"/>
      <c r="S1863" s="565"/>
      <c r="T1863" s="565"/>
      <c r="U1863" s="565"/>
      <c r="V1863" s="565"/>
      <c r="W1863" s="565"/>
      <c r="X1863" s="565"/>
    </row>
    <row r="1864" spans="1:24" s="566" customFormat="1" ht="27" customHeight="1" x14ac:dyDescent="0.25">
      <c r="A1864" s="1200">
        <v>1863</v>
      </c>
      <c r="B1864" s="1217">
        <v>483656</v>
      </c>
      <c r="C1864" s="1198" t="s">
        <v>3168</v>
      </c>
      <c r="D1864" s="1198" t="s">
        <v>1877</v>
      </c>
      <c r="E1864" s="1213" t="s">
        <v>21</v>
      </c>
      <c r="F1864" s="1219">
        <v>18061</v>
      </c>
      <c r="G1864" s="1215">
        <v>983495139</v>
      </c>
      <c r="H1864" s="1213" t="s">
        <v>1876</v>
      </c>
      <c r="I1864" s="1213" t="s">
        <v>21</v>
      </c>
      <c r="J1864" s="1216" t="s">
        <v>9668</v>
      </c>
      <c r="K1864" s="1213" t="s">
        <v>21</v>
      </c>
      <c r="L1864" s="1213" t="s">
        <v>21</v>
      </c>
      <c r="N1864" s="567"/>
      <c r="O1864" s="567"/>
      <c r="P1864" s="1172"/>
      <c r="U1864" s="565"/>
      <c r="V1864" s="565"/>
      <c r="W1864" s="565"/>
      <c r="X1864" s="565"/>
    </row>
    <row r="1865" spans="1:24" s="566" customFormat="1" ht="27" customHeight="1" x14ac:dyDescent="0.25">
      <c r="A1865" s="1200">
        <v>1864</v>
      </c>
      <c r="B1865" s="1222">
        <v>493914</v>
      </c>
      <c r="C1865" s="1220" t="s">
        <v>5791</v>
      </c>
      <c r="D1865" s="1220" t="s">
        <v>3503</v>
      </c>
      <c r="E1865" s="1194"/>
      <c r="F1865" s="1221">
        <v>19643</v>
      </c>
      <c r="G1865" s="1194"/>
      <c r="H1865" s="1194" t="s">
        <v>9361</v>
      </c>
      <c r="I1865" s="1194" t="s">
        <v>21</v>
      </c>
      <c r="J1865" s="1197" t="s">
        <v>9668</v>
      </c>
      <c r="K1865" s="1194" t="s">
        <v>21</v>
      </c>
      <c r="L1865" s="1194" t="s">
        <v>9376</v>
      </c>
      <c r="N1865" s="682"/>
      <c r="O1865" s="682"/>
      <c r="P1865" s="1170"/>
      <c r="Q1865" s="565"/>
      <c r="R1865" s="565"/>
      <c r="S1865" s="565"/>
      <c r="T1865" s="565"/>
      <c r="U1865" s="565"/>
      <c r="V1865" s="565"/>
      <c r="W1865" s="565"/>
      <c r="X1865" s="565"/>
    </row>
    <row r="1866" spans="1:24" s="566" customFormat="1" ht="27" customHeight="1" x14ac:dyDescent="0.25">
      <c r="A1866" s="1200">
        <v>1865</v>
      </c>
      <c r="B1866" s="1208">
        <v>507967</v>
      </c>
      <c r="C1866" s="1192" t="s">
        <v>7726</v>
      </c>
      <c r="D1866" s="1192" t="s">
        <v>7727</v>
      </c>
      <c r="E1866" s="1209" t="s">
        <v>21</v>
      </c>
      <c r="F1866" s="1225">
        <v>18051</v>
      </c>
      <c r="G1866" s="1210" t="s">
        <v>7728</v>
      </c>
      <c r="H1866" s="1191" t="s">
        <v>7729</v>
      </c>
      <c r="I1866" s="1191" t="s">
        <v>21</v>
      </c>
      <c r="J1866" s="1193" t="s">
        <v>9668</v>
      </c>
      <c r="K1866" s="1191" t="s">
        <v>21</v>
      </c>
      <c r="L1866" s="1191" t="s">
        <v>21</v>
      </c>
      <c r="N1866" s="925"/>
      <c r="O1866" s="923"/>
      <c r="P1866" s="1170"/>
      <c r="Q1866" s="565"/>
      <c r="R1866" s="565"/>
      <c r="S1866" s="565"/>
      <c r="T1866" s="565"/>
      <c r="U1866" s="565"/>
      <c r="V1866" s="565"/>
      <c r="W1866" s="565"/>
      <c r="X1866" s="565"/>
    </row>
    <row r="1867" spans="1:24" s="566" customFormat="1" ht="27" customHeight="1" x14ac:dyDescent="0.25">
      <c r="A1867" s="1200">
        <v>1866</v>
      </c>
      <c r="B1867" s="1208">
        <v>519102</v>
      </c>
      <c r="C1867" s="1192" t="s">
        <v>5955</v>
      </c>
      <c r="D1867" s="1192" t="s">
        <v>7773</v>
      </c>
      <c r="E1867" s="1209" t="s">
        <v>21</v>
      </c>
      <c r="F1867" s="1202">
        <v>15328</v>
      </c>
      <c r="G1867" s="1191" t="s">
        <v>7771</v>
      </c>
      <c r="H1867" s="1191" t="s">
        <v>7772</v>
      </c>
      <c r="I1867" s="1191" t="s">
        <v>21</v>
      </c>
      <c r="J1867" s="1193" t="s">
        <v>9668</v>
      </c>
      <c r="K1867" s="1209" t="s">
        <v>21</v>
      </c>
      <c r="L1867" s="1209" t="s">
        <v>21</v>
      </c>
      <c r="N1867" s="181"/>
      <c r="O1867" s="181"/>
      <c r="P1867" s="1170"/>
      <c r="Q1867" s="565"/>
      <c r="R1867" s="565"/>
      <c r="S1867" s="565"/>
      <c r="T1867" s="565"/>
      <c r="U1867" s="565"/>
      <c r="V1867" s="565"/>
      <c r="W1867" s="565"/>
      <c r="X1867" s="565"/>
    </row>
    <row r="1868" spans="1:24" s="566" customFormat="1" ht="27" customHeight="1" x14ac:dyDescent="0.25">
      <c r="A1868" s="1200">
        <v>1867</v>
      </c>
      <c r="B1868" s="1217">
        <v>520903</v>
      </c>
      <c r="C1868" s="1218" t="s">
        <v>4893</v>
      </c>
      <c r="D1868" s="1218" t="s">
        <v>4894</v>
      </c>
      <c r="E1868" s="1213" t="s">
        <v>21</v>
      </c>
      <c r="F1868" s="1219">
        <v>16536</v>
      </c>
      <c r="G1868" s="1215">
        <v>985965157</v>
      </c>
      <c r="H1868" s="1213" t="s">
        <v>4896</v>
      </c>
      <c r="I1868" s="1200" t="s">
        <v>21</v>
      </c>
      <c r="J1868" s="1216" t="s">
        <v>9668</v>
      </c>
      <c r="K1868" s="1213" t="s">
        <v>21</v>
      </c>
      <c r="L1868" s="1213" t="s">
        <v>21</v>
      </c>
      <c r="N1868" s="567"/>
      <c r="O1868" s="567"/>
      <c r="P1868" s="1172"/>
      <c r="U1868" s="565"/>
      <c r="V1868" s="565"/>
      <c r="W1868" s="565"/>
      <c r="X1868" s="565"/>
    </row>
    <row r="1869" spans="1:24" s="566" customFormat="1" ht="27" customHeight="1" x14ac:dyDescent="0.25">
      <c r="A1869" s="1200">
        <v>1868</v>
      </c>
      <c r="B1869" s="1208">
        <v>523307</v>
      </c>
      <c r="C1869" s="1192" t="s">
        <v>7785</v>
      </c>
      <c r="D1869" s="1192" t="s">
        <v>7786</v>
      </c>
      <c r="E1869" s="1209" t="s">
        <v>21</v>
      </c>
      <c r="F1869" s="1225">
        <v>18478</v>
      </c>
      <c r="G1869" s="1210" t="s">
        <v>7787</v>
      </c>
      <c r="H1869" s="1191" t="s">
        <v>7788</v>
      </c>
      <c r="I1869" s="1191" t="s">
        <v>21</v>
      </c>
      <c r="J1869" s="1193" t="s">
        <v>9668</v>
      </c>
      <c r="K1869" s="1191" t="s">
        <v>21</v>
      </c>
      <c r="L1869" s="1191" t="s">
        <v>21</v>
      </c>
      <c r="N1869" s="924"/>
      <c r="O1869" s="923"/>
      <c r="P1869" s="1170"/>
      <c r="Q1869" s="565"/>
      <c r="R1869" s="565"/>
      <c r="S1869" s="565"/>
      <c r="T1869" s="565"/>
      <c r="U1869" s="565"/>
      <c r="V1869" s="565"/>
      <c r="W1869" s="565"/>
      <c r="X1869" s="565"/>
    </row>
    <row r="1870" spans="1:24" s="566" customFormat="1" ht="27" customHeight="1" x14ac:dyDescent="0.25">
      <c r="A1870" s="1200">
        <v>1869</v>
      </c>
      <c r="B1870" s="1208">
        <v>542734</v>
      </c>
      <c r="C1870" s="1192" t="s">
        <v>1875</v>
      </c>
      <c r="D1870" s="1192" t="s">
        <v>5457</v>
      </c>
      <c r="E1870" s="1209" t="s">
        <v>21</v>
      </c>
      <c r="F1870" s="1202">
        <v>18300</v>
      </c>
      <c r="G1870" s="1210">
        <v>983495139</v>
      </c>
      <c r="H1870" s="1191" t="s">
        <v>7830</v>
      </c>
      <c r="I1870" s="1191" t="s">
        <v>21</v>
      </c>
      <c r="J1870" s="1193" t="s">
        <v>9668</v>
      </c>
      <c r="K1870" s="1191" t="s">
        <v>21</v>
      </c>
      <c r="L1870" s="1191" t="s">
        <v>21</v>
      </c>
      <c r="N1870" s="923"/>
      <c r="O1870" s="923"/>
      <c r="P1870" s="1170"/>
      <c r="Q1870" s="565"/>
      <c r="R1870" s="565"/>
      <c r="S1870" s="565"/>
      <c r="T1870" s="565"/>
      <c r="U1870" s="565"/>
      <c r="V1870" s="565"/>
      <c r="W1870" s="565"/>
      <c r="X1870" s="565"/>
    </row>
    <row r="1871" spans="1:24" s="566" customFormat="1" ht="27" customHeight="1" x14ac:dyDescent="0.25">
      <c r="A1871" s="1200">
        <v>1870</v>
      </c>
      <c r="B1871" s="1217">
        <v>552986</v>
      </c>
      <c r="C1871" s="1218" t="s">
        <v>5833</v>
      </c>
      <c r="D1871" s="1218" t="s">
        <v>3688</v>
      </c>
      <c r="E1871" s="1213" t="s">
        <v>21</v>
      </c>
      <c r="F1871" s="1219">
        <v>19222</v>
      </c>
      <c r="G1871" s="1215">
        <v>991419455</v>
      </c>
      <c r="H1871" s="1213" t="s">
        <v>3700</v>
      </c>
      <c r="I1871" s="1213" t="s">
        <v>21</v>
      </c>
      <c r="J1871" s="1216" t="s">
        <v>9668</v>
      </c>
      <c r="K1871" s="1213" t="s">
        <v>3691</v>
      </c>
      <c r="L1871" s="1213" t="s">
        <v>3690</v>
      </c>
      <c r="N1871" s="567"/>
      <c r="O1871" s="567"/>
      <c r="P1871" s="1172"/>
      <c r="U1871" s="565"/>
      <c r="V1871" s="565"/>
      <c r="W1871" s="565"/>
      <c r="X1871" s="565"/>
    </row>
    <row r="1872" spans="1:24" s="566" customFormat="1" ht="27" customHeight="1" x14ac:dyDescent="0.25">
      <c r="A1872" s="1200">
        <v>1871</v>
      </c>
      <c r="B1872" s="1211">
        <v>565730</v>
      </c>
      <c r="C1872" s="1223" t="s">
        <v>2522</v>
      </c>
      <c r="D1872" s="1223" t="s">
        <v>7899</v>
      </c>
      <c r="E1872" s="1220" t="s">
        <v>21</v>
      </c>
      <c r="F1872" s="1224">
        <v>19266</v>
      </c>
      <c r="G1872" s="1194" t="s">
        <v>7900</v>
      </c>
      <c r="H1872" s="1194" t="s">
        <v>7901</v>
      </c>
      <c r="I1872" s="1194" t="s">
        <v>21</v>
      </c>
      <c r="J1872" s="1197" t="s">
        <v>9668</v>
      </c>
      <c r="K1872" s="1194" t="s">
        <v>21</v>
      </c>
      <c r="L1872" s="1194" t="s">
        <v>21</v>
      </c>
      <c r="M1872" s="566" t="s">
        <v>9531</v>
      </c>
      <c r="N1872" s="181"/>
      <c r="O1872" s="181"/>
      <c r="P1872" s="1172"/>
      <c r="Q1872" s="565"/>
      <c r="R1872" s="565"/>
      <c r="S1872" s="565"/>
      <c r="T1872" s="565"/>
      <c r="V1872" s="565"/>
      <c r="W1872" s="565"/>
      <c r="X1872" s="565"/>
    </row>
    <row r="1873" spans="1:24" s="566" customFormat="1" ht="27" customHeight="1" x14ac:dyDescent="0.25">
      <c r="A1873" s="1200">
        <v>1872</v>
      </c>
      <c r="B1873" s="1211">
        <v>569290</v>
      </c>
      <c r="C1873" s="1223" t="s">
        <v>460</v>
      </c>
      <c r="D1873" s="1223" t="s">
        <v>7907</v>
      </c>
      <c r="E1873" s="1194" t="s">
        <v>21</v>
      </c>
      <c r="F1873" s="1224">
        <v>18506</v>
      </c>
      <c r="G1873" s="1226" t="s">
        <v>7908</v>
      </c>
      <c r="H1873" s="1194" t="s">
        <v>7909</v>
      </c>
      <c r="I1873" s="1194" t="s">
        <v>21</v>
      </c>
      <c r="J1873" s="1197" t="s">
        <v>9668</v>
      </c>
      <c r="K1873" s="1194" t="s">
        <v>21</v>
      </c>
      <c r="L1873" s="1194" t="s">
        <v>21</v>
      </c>
      <c r="M1873" s="566" t="s">
        <v>9531</v>
      </c>
      <c r="N1873" s="923"/>
      <c r="O1873" s="923"/>
      <c r="P1873" s="1172"/>
      <c r="Q1873" s="565"/>
      <c r="R1873" s="565"/>
      <c r="S1873" s="565"/>
      <c r="T1873" s="565"/>
      <c r="V1873" s="565"/>
      <c r="W1873" s="565"/>
      <c r="X1873" s="565"/>
    </row>
    <row r="1874" spans="1:24" s="566" customFormat="1" ht="27" customHeight="1" x14ac:dyDescent="0.25">
      <c r="A1874" s="1200">
        <v>1873</v>
      </c>
      <c r="B1874" s="1211">
        <v>571916</v>
      </c>
      <c r="C1874" s="1212" t="s">
        <v>6580</v>
      </c>
      <c r="D1874" s="1212" t="s">
        <v>6453</v>
      </c>
      <c r="E1874" s="1213"/>
      <c r="F1874" s="1214">
        <v>19482</v>
      </c>
      <c r="G1874" s="1215">
        <v>981815541</v>
      </c>
      <c r="H1874" s="1213" t="s">
        <v>6234</v>
      </c>
      <c r="I1874" s="1213"/>
      <c r="J1874" s="1216" t="s">
        <v>9668</v>
      </c>
      <c r="K1874" s="1213"/>
      <c r="L1874" s="1213"/>
      <c r="N1874" s="682"/>
      <c r="O1874" s="682"/>
      <c r="P1874" s="1170"/>
      <c r="Q1874" s="565"/>
      <c r="R1874" s="565"/>
      <c r="S1874" s="565"/>
      <c r="T1874" s="565"/>
      <c r="U1874" s="565"/>
      <c r="V1874" s="565"/>
      <c r="W1874" s="565"/>
      <c r="X1874" s="565"/>
    </row>
    <row r="1875" spans="1:24" s="566" customFormat="1" ht="27" customHeight="1" x14ac:dyDescent="0.25">
      <c r="A1875" s="1200">
        <v>1874</v>
      </c>
      <c r="B1875" s="1217">
        <v>582453</v>
      </c>
      <c r="C1875" s="1218" t="s">
        <v>3337</v>
      </c>
      <c r="D1875" s="1218" t="s">
        <v>242</v>
      </c>
      <c r="E1875" s="1213" t="s">
        <v>21</v>
      </c>
      <c r="F1875" s="1219">
        <v>17613</v>
      </c>
      <c r="G1875" s="1215">
        <v>986865814</v>
      </c>
      <c r="H1875" s="1213" t="s">
        <v>4780</v>
      </c>
      <c r="I1875" s="1213" t="s">
        <v>21</v>
      </c>
      <c r="J1875" s="1216" t="s">
        <v>9668</v>
      </c>
      <c r="K1875" s="1213" t="s">
        <v>21</v>
      </c>
      <c r="L1875" s="1213" t="s">
        <v>4779</v>
      </c>
      <c r="N1875" s="567"/>
      <c r="O1875" s="567"/>
      <c r="P1875" s="1172"/>
      <c r="U1875" s="565"/>
      <c r="V1875" s="565"/>
      <c r="W1875" s="565"/>
      <c r="X1875" s="565"/>
    </row>
    <row r="1876" spans="1:24" s="566" customFormat="1" ht="27" customHeight="1" x14ac:dyDescent="0.25">
      <c r="A1876" s="1200">
        <v>1875</v>
      </c>
      <c r="B1876" s="1217">
        <v>582925</v>
      </c>
      <c r="C1876" s="1218" t="s">
        <v>3308</v>
      </c>
      <c r="D1876" s="1218" t="s">
        <v>3309</v>
      </c>
      <c r="E1876" s="1213" t="s">
        <v>21</v>
      </c>
      <c r="F1876" s="1219">
        <v>19352</v>
      </c>
      <c r="G1876" s="1215">
        <v>984359960</v>
      </c>
      <c r="H1876" s="1213" t="s">
        <v>3310</v>
      </c>
      <c r="I1876" s="1213" t="s">
        <v>21</v>
      </c>
      <c r="J1876" s="1216" t="s">
        <v>9668</v>
      </c>
      <c r="K1876" s="1213" t="s">
        <v>21</v>
      </c>
      <c r="L1876" s="1213" t="s">
        <v>21</v>
      </c>
      <c r="N1876" s="567"/>
      <c r="O1876" s="567"/>
      <c r="P1876" s="1172"/>
      <c r="U1876" s="565"/>
      <c r="V1876" s="565"/>
      <c r="W1876" s="565"/>
      <c r="X1876" s="565"/>
    </row>
    <row r="1877" spans="1:24" s="566" customFormat="1" ht="27" customHeight="1" x14ac:dyDescent="0.25">
      <c r="A1877" s="1200">
        <v>1876</v>
      </c>
      <c r="B1877" s="1217">
        <v>592195</v>
      </c>
      <c r="C1877" s="1218" t="s">
        <v>5689</v>
      </c>
      <c r="D1877" s="1218" t="s">
        <v>1387</v>
      </c>
      <c r="E1877" s="1213" t="s">
        <v>21</v>
      </c>
      <c r="F1877" s="1219">
        <v>19791</v>
      </c>
      <c r="G1877" s="1215">
        <v>981805711</v>
      </c>
      <c r="H1877" s="1213" t="s">
        <v>1388</v>
      </c>
      <c r="I1877" s="1213" t="s">
        <v>21</v>
      </c>
      <c r="J1877" s="1216" t="s">
        <v>9668</v>
      </c>
      <c r="K1877" s="1213" t="s">
        <v>21</v>
      </c>
      <c r="L1877" s="1213" t="s">
        <v>21</v>
      </c>
      <c r="N1877" s="567"/>
      <c r="O1877" s="567"/>
      <c r="P1877" s="1172"/>
      <c r="U1877" s="565"/>
      <c r="V1877" s="565"/>
      <c r="W1877" s="565"/>
      <c r="X1877" s="565"/>
    </row>
    <row r="1878" spans="1:24" s="566" customFormat="1" ht="27" customHeight="1" x14ac:dyDescent="0.25">
      <c r="A1878" s="1200">
        <v>1877</v>
      </c>
      <c r="B1878" s="1217">
        <v>593076</v>
      </c>
      <c r="C1878" s="1218" t="s">
        <v>4702</v>
      </c>
      <c r="D1878" s="1218" t="s">
        <v>5448</v>
      </c>
      <c r="E1878" s="1213" t="s">
        <v>21</v>
      </c>
      <c r="F1878" s="1219">
        <v>18473</v>
      </c>
      <c r="G1878" s="1215">
        <v>985227423</v>
      </c>
      <c r="H1878" s="1213" t="s">
        <v>1193</v>
      </c>
      <c r="I1878" s="1213" t="s">
        <v>21</v>
      </c>
      <c r="J1878" s="1216" t="s">
        <v>9668</v>
      </c>
      <c r="K1878" s="1213" t="s">
        <v>21</v>
      </c>
      <c r="L1878" s="1213" t="s">
        <v>21</v>
      </c>
      <c r="N1878" s="567"/>
      <c r="O1878" s="567"/>
      <c r="P1878" s="1172"/>
      <c r="U1878" s="565"/>
      <c r="V1878" s="565"/>
      <c r="W1878" s="565"/>
      <c r="X1878" s="565"/>
    </row>
    <row r="1879" spans="1:24" s="566" customFormat="1" ht="27" customHeight="1" x14ac:dyDescent="0.25">
      <c r="A1879" s="1200">
        <v>1878</v>
      </c>
      <c r="B1879" s="1217">
        <v>608717</v>
      </c>
      <c r="C1879" s="1218" t="s">
        <v>6071</v>
      </c>
      <c r="D1879" s="1218" t="s">
        <v>3883</v>
      </c>
      <c r="E1879" s="1213" t="s">
        <v>21</v>
      </c>
      <c r="F1879" s="1219">
        <v>15323</v>
      </c>
      <c r="G1879" s="1215">
        <v>976564192</v>
      </c>
      <c r="H1879" s="1213" t="s">
        <v>3885</v>
      </c>
      <c r="I1879" s="1200" t="s">
        <v>21</v>
      </c>
      <c r="J1879" s="1216" t="s">
        <v>9668</v>
      </c>
      <c r="K1879" s="1213" t="s">
        <v>21</v>
      </c>
      <c r="L1879" s="1213" t="s">
        <v>21</v>
      </c>
      <c r="N1879" s="567"/>
      <c r="O1879" s="567"/>
      <c r="P1879" s="1172"/>
      <c r="U1879" s="565"/>
      <c r="V1879" s="565"/>
      <c r="W1879" s="565"/>
      <c r="X1879" s="565"/>
    </row>
    <row r="1880" spans="1:24" s="566" customFormat="1" ht="27" customHeight="1" x14ac:dyDescent="0.25">
      <c r="A1880" s="1200">
        <v>1879</v>
      </c>
      <c r="B1880" s="1217">
        <v>632584</v>
      </c>
      <c r="C1880" s="1218" t="s">
        <v>5859</v>
      </c>
      <c r="D1880" s="1218" t="s">
        <v>757</v>
      </c>
      <c r="E1880" s="1213" t="s">
        <v>21</v>
      </c>
      <c r="F1880" s="1219">
        <v>19152</v>
      </c>
      <c r="G1880" s="1215">
        <v>981533507</v>
      </c>
      <c r="H1880" s="1213" t="s">
        <v>759</v>
      </c>
      <c r="I1880" s="1213" t="s">
        <v>21</v>
      </c>
      <c r="J1880" s="1216" t="s">
        <v>9668</v>
      </c>
      <c r="K1880" s="1213" t="s">
        <v>21</v>
      </c>
      <c r="L1880" s="1213" t="s">
        <v>21</v>
      </c>
      <c r="N1880" s="567"/>
      <c r="O1880" s="567"/>
      <c r="P1880" s="1172"/>
      <c r="U1880" s="565"/>
      <c r="V1880" s="565"/>
      <c r="W1880" s="565"/>
      <c r="X1880" s="565"/>
    </row>
    <row r="1881" spans="1:24" s="566" customFormat="1" ht="27" customHeight="1" x14ac:dyDescent="0.25">
      <c r="A1881" s="1200">
        <v>1880</v>
      </c>
      <c r="B1881" s="1211">
        <v>634834</v>
      </c>
      <c r="C1881" s="1223" t="s">
        <v>5098</v>
      </c>
      <c r="D1881" s="1223" t="s">
        <v>5099</v>
      </c>
      <c r="E1881" s="1194" t="s">
        <v>21</v>
      </c>
      <c r="F1881" s="1224">
        <v>19118</v>
      </c>
      <c r="G1881" s="1226">
        <v>981721810</v>
      </c>
      <c r="H1881" s="1194" t="s">
        <v>5101</v>
      </c>
      <c r="I1881" s="1194" t="s">
        <v>21</v>
      </c>
      <c r="J1881" s="1197" t="s">
        <v>9668</v>
      </c>
      <c r="K1881" s="1194" t="s">
        <v>21</v>
      </c>
      <c r="L1881" s="1194" t="s">
        <v>21</v>
      </c>
      <c r="M1881" s="566" t="s">
        <v>9531</v>
      </c>
      <c r="N1881" s="282"/>
      <c r="O1881" s="567"/>
      <c r="P1881" s="1172"/>
      <c r="V1881" s="565"/>
      <c r="W1881" s="565"/>
      <c r="X1881" s="565"/>
    </row>
    <row r="1882" spans="1:24" s="566" customFormat="1" ht="27" customHeight="1" x14ac:dyDescent="0.25">
      <c r="A1882" s="1200">
        <v>1881</v>
      </c>
      <c r="B1882" s="1217">
        <v>642415</v>
      </c>
      <c r="C1882" s="1218" t="s">
        <v>4501</v>
      </c>
      <c r="D1882" s="1218" t="s">
        <v>410</v>
      </c>
      <c r="E1882" s="1213" t="s">
        <v>21</v>
      </c>
      <c r="F1882" s="1219">
        <v>15646</v>
      </c>
      <c r="G1882" s="1215">
        <v>961433126</v>
      </c>
      <c r="H1882" s="1213" t="s">
        <v>3053</v>
      </c>
      <c r="I1882" s="1213" t="s">
        <v>21</v>
      </c>
      <c r="J1882" s="1216" t="s">
        <v>9668</v>
      </c>
      <c r="K1882" s="1213" t="s">
        <v>21</v>
      </c>
      <c r="L1882" s="1213" t="s">
        <v>21</v>
      </c>
      <c r="N1882" s="567"/>
      <c r="O1882" s="567"/>
      <c r="P1882" s="1172"/>
      <c r="U1882" s="565"/>
      <c r="V1882" s="565"/>
      <c r="W1882" s="565"/>
      <c r="X1882" s="565"/>
    </row>
    <row r="1883" spans="1:24" s="566" customFormat="1" ht="27" customHeight="1" x14ac:dyDescent="0.25">
      <c r="A1883" s="1200">
        <v>1882</v>
      </c>
      <c r="B1883" s="1211">
        <v>669705</v>
      </c>
      <c r="C1883" s="1218" t="s">
        <v>3579</v>
      </c>
      <c r="D1883" s="1218" t="s">
        <v>3580</v>
      </c>
      <c r="E1883" s="1213" t="s">
        <v>21</v>
      </c>
      <c r="F1883" s="1219">
        <v>17737</v>
      </c>
      <c r="G1883" s="1215">
        <v>982979762</v>
      </c>
      <c r="H1883" s="1213" t="s">
        <v>3578</v>
      </c>
      <c r="I1883" s="1213" t="s">
        <v>21</v>
      </c>
      <c r="J1883" s="1216" t="s">
        <v>9668</v>
      </c>
      <c r="K1883" s="1213" t="s">
        <v>21</v>
      </c>
      <c r="L1883" s="1213" t="s">
        <v>21</v>
      </c>
      <c r="N1883" s="567"/>
      <c r="O1883" s="567"/>
      <c r="P1883" s="1172"/>
      <c r="U1883" s="565"/>
      <c r="V1883" s="565"/>
      <c r="W1883" s="565"/>
      <c r="X1883" s="565"/>
    </row>
    <row r="1884" spans="1:24" s="566" customFormat="1" ht="27" customHeight="1" x14ac:dyDescent="0.25">
      <c r="A1884" s="1200">
        <v>1883</v>
      </c>
      <c r="B1884" s="1211">
        <v>677382</v>
      </c>
      <c r="C1884" s="1218" t="s">
        <v>5874</v>
      </c>
      <c r="D1884" s="1218" t="s">
        <v>5468</v>
      </c>
      <c r="E1884" s="1213" t="s">
        <v>21</v>
      </c>
      <c r="F1884" s="1219">
        <v>16692</v>
      </c>
      <c r="G1884" s="1215">
        <v>981333112</v>
      </c>
      <c r="H1884" s="1213" t="s">
        <v>1453</v>
      </c>
      <c r="I1884" s="1213" t="s">
        <v>21</v>
      </c>
      <c r="J1884" s="1216" t="s">
        <v>9668</v>
      </c>
      <c r="K1884" s="1213" t="s">
        <v>2454</v>
      </c>
      <c r="L1884" s="1213" t="s">
        <v>2453</v>
      </c>
      <c r="N1884" s="567"/>
      <c r="O1884" s="567"/>
      <c r="P1884" s="1172"/>
      <c r="U1884" s="565"/>
      <c r="V1884" s="565"/>
      <c r="W1884" s="565"/>
      <c r="X1884" s="565"/>
    </row>
    <row r="1885" spans="1:24" s="566" customFormat="1" ht="27" customHeight="1" x14ac:dyDescent="0.25">
      <c r="A1885" s="1200">
        <v>1884</v>
      </c>
      <c r="B1885" s="1217">
        <v>682417</v>
      </c>
      <c r="C1885" s="1218" t="s">
        <v>5875</v>
      </c>
      <c r="D1885" s="1218" t="s">
        <v>5470</v>
      </c>
      <c r="E1885" s="1213" t="s">
        <v>21</v>
      </c>
      <c r="F1885" s="1219">
        <v>19820</v>
      </c>
      <c r="G1885" s="1215">
        <v>981890004</v>
      </c>
      <c r="H1885" s="1213" t="s">
        <v>4984</v>
      </c>
      <c r="I1885" s="1213" t="s">
        <v>21</v>
      </c>
      <c r="J1885" s="1216" t="s">
        <v>9668</v>
      </c>
      <c r="K1885" s="1213" t="s">
        <v>21</v>
      </c>
      <c r="L1885" s="1213" t="s">
        <v>21</v>
      </c>
      <c r="N1885" s="567"/>
      <c r="O1885" s="567"/>
      <c r="P1885" s="1172"/>
      <c r="U1885" s="565"/>
      <c r="V1885" s="565"/>
      <c r="W1885" s="565"/>
      <c r="X1885" s="565"/>
    </row>
    <row r="1886" spans="1:24" s="566" customFormat="1" ht="27" customHeight="1" x14ac:dyDescent="0.25">
      <c r="A1886" s="1200">
        <v>1885</v>
      </c>
      <c r="B1886" s="1208">
        <v>688403</v>
      </c>
      <c r="C1886" s="1192" t="s">
        <v>5879</v>
      </c>
      <c r="D1886" s="1192" t="s">
        <v>1203</v>
      </c>
      <c r="E1886" s="1191" t="s">
        <v>21</v>
      </c>
      <c r="F1886" s="1202">
        <v>17578</v>
      </c>
      <c r="G1886" s="1210" t="s">
        <v>8080</v>
      </c>
      <c r="H1886" s="1191" t="s">
        <v>8081</v>
      </c>
      <c r="I1886" s="1191" t="s">
        <v>21</v>
      </c>
      <c r="J1886" s="1193" t="s">
        <v>9668</v>
      </c>
      <c r="K1886" s="1191" t="s">
        <v>21</v>
      </c>
      <c r="L1886" s="1191" t="s">
        <v>21</v>
      </c>
      <c r="N1886" s="925"/>
      <c r="O1886" s="923"/>
      <c r="P1886" s="1170"/>
      <c r="Q1886" s="565"/>
      <c r="R1886" s="565"/>
      <c r="S1886" s="565"/>
      <c r="T1886" s="565"/>
      <c r="U1886" s="565"/>
      <c r="V1886" s="565"/>
      <c r="W1886" s="565"/>
      <c r="X1886" s="565"/>
    </row>
    <row r="1887" spans="1:24" s="566" customFormat="1" ht="27" customHeight="1" x14ac:dyDescent="0.25">
      <c r="A1887" s="1200">
        <v>1886</v>
      </c>
      <c r="B1887" s="1217">
        <v>688522</v>
      </c>
      <c r="C1887" s="1218" t="s">
        <v>5677</v>
      </c>
      <c r="D1887" s="1218" t="s">
        <v>2048</v>
      </c>
      <c r="E1887" s="1213" t="s">
        <v>21</v>
      </c>
      <c r="F1887" s="1219">
        <v>17413</v>
      </c>
      <c r="G1887" s="1215">
        <v>986263885</v>
      </c>
      <c r="H1887" s="1213" t="s">
        <v>2049</v>
      </c>
      <c r="I1887" s="1213" t="s">
        <v>21</v>
      </c>
      <c r="J1887" s="1204" t="s">
        <v>9668</v>
      </c>
      <c r="K1887" s="1213" t="s">
        <v>21</v>
      </c>
      <c r="L1887" s="1213" t="s">
        <v>21</v>
      </c>
      <c r="N1887" s="567"/>
      <c r="O1887" s="567"/>
      <c r="P1887" s="1172"/>
      <c r="U1887" s="565"/>
      <c r="V1887" s="565"/>
      <c r="W1887" s="565"/>
      <c r="X1887" s="565"/>
    </row>
    <row r="1888" spans="1:24" s="566" customFormat="1" ht="27" customHeight="1" x14ac:dyDescent="0.25">
      <c r="A1888" s="1200">
        <v>1887</v>
      </c>
      <c r="B1888" s="1217">
        <v>717767</v>
      </c>
      <c r="C1888" s="1218" t="s">
        <v>5887</v>
      </c>
      <c r="D1888" s="1218" t="s">
        <v>2704</v>
      </c>
      <c r="E1888" s="1213" t="s">
        <v>21</v>
      </c>
      <c r="F1888" s="1219">
        <v>19466</v>
      </c>
      <c r="G1888" s="1215">
        <v>981540371</v>
      </c>
      <c r="H1888" s="1213" t="s">
        <v>3583</v>
      </c>
      <c r="I1888" s="1213" t="s">
        <v>21</v>
      </c>
      <c r="J1888" s="1216" t="s">
        <v>9668</v>
      </c>
      <c r="K1888" s="1213" t="s">
        <v>21</v>
      </c>
      <c r="L1888" s="1213" t="s">
        <v>21</v>
      </c>
      <c r="N1888" s="567"/>
      <c r="O1888" s="567"/>
      <c r="P1888" s="1172"/>
      <c r="U1888" s="565"/>
      <c r="V1888" s="565"/>
      <c r="W1888" s="565"/>
      <c r="X1888" s="565"/>
    </row>
    <row r="1889" spans="1:24" s="566" customFormat="1" ht="27" customHeight="1" x14ac:dyDescent="0.25">
      <c r="A1889" s="1200">
        <v>1888</v>
      </c>
      <c r="B1889" s="1217">
        <v>719107</v>
      </c>
      <c r="C1889" s="1218" t="s">
        <v>1868</v>
      </c>
      <c r="D1889" s="1218" t="s">
        <v>1869</v>
      </c>
      <c r="E1889" s="1213" t="s">
        <v>21</v>
      </c>
      <c r="F1889" s="1219">
        <v>18845</v>
      </c>
      <c r="G1889" s="1215">
        <v>981169796</v>
      </c>
      <c r="H1889" s="1213" t="s">
        <v>1870</v>
      </c>
      <c r="I1889" s="1213" t="s">
        <v>21</v>
      </c>
      <c r="J1889" s="1204" t="s">
        <v>9668</v>
      </c>
      <c r="K1889" s="1213" t="s">
        <v>21</v>
      </c>
      <c r="L1889" s="1213" t="s">
        <v>21</v>
      </c>
      <c r="N1889" s="567"/>
      <c r="O1889" s="567"/>
      <c r="P1889" s="1172"/>
      <c r="U1889" s="565"/>
      <c r="V1889" s="565"/>
      <c r="W1889" s="565"/>
      <c r="X1889" s="565"/>
    </row>
    <row r="1890" spans="1:24" s="566" customFormat="1" ht="27" customHeight="1" x14ac:dyDescent="0.25">
      <c r="A1890" s="1200">
        <v>1889</v>
      </c>
      <c r="B1890" s="1217">
        <v>740237</v>
      </c>
      <c r="C1890" s="1218" t="s">
        <v>6076</v>
      </c>
      <c r="D1890" s="1218" t="s">
        <v>2456</v>
      </c>
      <c r="E1890" s="1213" t="s">
        <v>21</v>
      </c>
      <c r="F1890" s="1219">
        <v>17543</v>
      </c>
      <c r="G1890" s="1215">
        <v>21301938</v>
      </c>
      <c r="H1890" s="1213" t="s">
        <v>2458</v>
      </c>
      <c r="I1890" s="1213" t="s">
        <v>21</v>
      </c>
      <c r="J1890" s="1216" t="s">
        <v>9668</v>
      </c>
      <c r="K1890" s="1213" t="s">
        <v>21</v>
      </c>
      <c r="L1890" s="1213" t="s">
        <v>21</v>
      </c>
      <c r="N1890" s="567"/>
      <c r="O1890" s="567"/>
      <c r="P1890" s="1172"/>
      <c r="U1890" s="565"/>
      <c r="V1890" s="565"/>
      <c r="W1890" s="565"/>
      <c r="X1890" s="565"/>
    </row>
    <row r="1891" spans="1:24" s="566" customFormat="1" ht="27" customHeight="1" x14ac:dyDescent="0.25">
      <c r="A1891" s="1200">
        <v>1890</v>
      </c>
      <c r="B1891" s="1217">
        <v>748034</v>
      </c>
      <c r="C1891" s="1218" t="s">
        <v>2703</v>
      </c>
      <c r="D1891" s="1218" t="s">
        <v>2704</v>
      </c>
      <c r="E1891" s="1213" t="s">
        <v>21</v>
      </c>
      <c r="F1891" s="1219">
        <v>20154</v>
      </c>
      <c r="G1891" s="1215">
        <v>981271221</v>
      </c>
      <c r="H1891" s="1213" t="s">
        <v>2706</v>
      </c>
      <c r="I1891" s="1213" t="s">
        <v>21</v>
      </c>
      <c r="J1891" s="1216" t="s">
        <v>9668</v>
      </c>
      <c r="K1891" s="1213" t="s">
        <v>21</v>
      </c>
      <c r="L1891" s="1213" t="s">
        <v>21</v>
      </c>
      <c r="N1891" s="567"/>
      <c r="O1891" s="567"/>
      <c r="P1891" s="1172"/>
      <c r="U1891" s="565"/>
      <c r="V1891" s="565"/>
      <c r="W1891" s="565"/>
      <c r="X1891" s="565"/>
    </row>
    <row r="1892" spans="1:24" s="566" customFormat="1" ht="27" customHeight="1" x14ac:dyDescent="0.25">
      <c r="A1892" s="1200">
        <v>1891</v>
      </c>
      <c r="B1892" s="1217">
        <v>761213</v>
      </c>
      <c r="C1892" s="1218" t="s">
        <v>5901</v>
      </c>
      <c r="D1892" s="1218" t="s">
        <v>2868</v>
      </c>
      <c r="E1892" s="1213" t="s">
        <v>21</v>
      </c>
      <c r="F1892" s="1219">
        <v>19885</v>
      </c>
      <c r="G1892" s="1215">
        <v>982967740</v>
      </c>
      <c r="H1892" s="1213" t="s">
        <v>3802</v>
      </c>
      <c r="I1892" s="1200" t="s">
        <v>21</v>
      </c>
      <c r="J1892" s="1216" t="s">
        <v>9668</v>
      </c>
      <c r="K1892" s="1213" t="s">
        <v>21</v>
      </c>
      <c r="L1892" s="1213" t="s">
        <v>21</v>
      </c>
      <c r="N1892" s="567"/>
      <c r="O1892" s="567"/>
      <c r="P1892" s="1172"/>
      <c r="U1892" s="565"/>
      <c r="V1892" s="565"/>
      <c r="W1892" s="565"/>
      <c r="X1892" s="565"/>
    </row>
    <row r="1893" spans="1:24" s="566" customFormat="1" ht="27" customHeight="1" x14ac:dyDescent="0.25">
      <c r="A1893" s="1200">
        <v>1892</v>
      </c>
      <c r="B1893" s="1222">
        <v>764930</v>
      </c>
      <c r="C1893" s="1223" t="s">
        <v>8125</v>
      </c>
      <c r="D1893" s="1223" t="s">
        <v>8126</v>
      </c>
      <c r="E1893" s="1194" t="s">
        <v>21</v>
      </c>
      <c r="F1893" s="1224">
        <v>19588</v>
      </c>
      <c r="G1893" s="1194" t="s">
        <v>8127</v>
      </c>
      <c r="H1893" s="1194" t="s">
        <v>8128</v>
      </c>
      <c r="I1893" s="1194" t="s">
        <v>21</v>
      </c>
      <c r="J1893" s="1197" t="s">
        <v>9668</v>
      </c>
      <c r="K1893" s="1194" t="s">
        <v>21</v>
      </c>
      <c r="L1893" s="1194" t="s">
        <v>21</v>
      </c>
      <c r="M1893" s="566" t="s">
        <v>9531</v>
      </c>
      <c r="N1893" s="924"/>
      <c r="O1893" s="923" t="s">
        <v>8129</v>
      </c>
      <c r="P1893" s="1172"/>
      <c r="Q1893" s="565"/>
      <c r="R1893" s="565"/>
      <c r="S1893" s="565"/>
      <c r="T1893" s="565"/>
      <c r="V1893" s="565"/>
      <c r="W1893" s="565"/>
      <c r="X1893" s="565"/>
    </row>
    <row r="1894" spans="1:24" s="566" customFormat="1" ht="27" customHeight="1" x14ac:dyDescent="0.25">
      <c r="A1894" s="1200">
        <v>1893</v>
      </c>
      <c r="B1894" s="1211">
        <v>770674</v>
      </c>
      <c r="C1894" s="1223" t="s">
        <v>7619</v>
      </c>
      <c r="D1894" s="1223" t="s">
        <v>8136</v>
      </c>
      <c r="E1894" s="1194" t="s">
        <v>21</v>
      </c>
      <c r="F1894" s="1224">
        <v>19195</v>
      </c>
      <c r="G1894" s="1194" t="s">
        <v>8137</v>
      </c>
      <c r="H1894" s="1194" t="s">
        <v>8138</v>
      </c>
      <c r="I1894" s="1194" t="s">
        <v>21</v>
      </c>
      <c r="J1894" s="1197" t="s">
        <v>9668</v>
      </c>
      <c r="K1894" s="1220" t="s">
        <v>21</v>
      </c>
      <c r="L1894" s="1220" t="s">
        <v>21</v>
      </c>
      <c r="M1894" s="566" t="s">
        <v>9531</v>
      </c>
      <c r="N1894" s="925"/>
      <c r="O1894" s="923"/>
      <c r="P1894" s="1172"/>
      <c r="Q1894" s="565"/>
      <c r="R1894" s="565"/>
      <c r="S1894" s="565"/>
      <c r="T1894" s="565"/>
      <c r="V1894" s="565"/>
      <c r="W1894" s="565"/>
      <c r="X1894" s="565"/>
    </row>
    <row r="1895" spans="1:24" s="566" customFormat="1" ht="27" customHeight="1" x14ac:dyDescent="0.25">
      <c r="A1895" s="1200">
        <v>1894</v>
      </c>
      <c r="B1895" s="1211">
        <v>878984</v>
      </c>
      <c r="C1895" s="1218" t="s">
        <v>501</v>
      </c>
      <c r="D1895" s="1218" t="s">
        <v>3576</v>
      </c>
      <c r="E1895" s="1213" t="s">
        <v>21</v>
      </c>
      <c r="F1895" s="1219">
        <v>16359</v>
      </c>
      <c r="G1895" s="1215">
        <v>982979762</v>
      </c>
      <c r="H1895" s="1213" t="s">
        <v>3578</v>
      </c>
      <c r="I1895" s="1213" t="s">
        <v>21</v>
      </c>
      <c r="J1895" s="1216" t="s">
        <v>9668</v>
      </c>
      <c r="K1895" s="1213" t="s">
        <v>21</v>
      </c>
      <c r="L1895" s="1213" t="s">
        <v>21</v>
      </c>
      <c r="N1895" s="567"/>
      <c r="O1895" s="567"/>
      <c r="P1895" s="1172"/>
      <c r="U1895" s="565"/>
      <c r="V1895" s="565"/>
      <c r="W1895" s="565"/>
      <c r="X1895" s="565"/>
    </row>
    <row r="1896" spans="1:24" s="566" customFormat="1" ht="27" customHeight="1" x14ac:dyDescent="0.25">
      <c r="A1896" s="1200">
        <v>1895</v>
      </c>
      <c r="B1896" s="1208">
        <v>881199</v>
      </c>
      <c r="C1896" s="1192" t="s">
        <v>8227</v>
      </c>
      <c r="D1896" s="1192" t="s">
        <v>8228</v>
      </c>
      <c r="E1896" s="1209" t="s">
        <v>21</v>
      </c>
      <c r="F1896" s="1202">
        <v>16993</v>
      </c>
      <c r="G1896" s="1210">
        <v>991275841</v>
      </c>
      <c r="H1896" s="1191" t="s">
        <v>8229</v>
      </c>
      <c r="I1896" s="1191" t="s">
        <v>21</v>
      </c>
      <c r="J1896" s="1193" t="s">
        <v>9668</v>
      </c>
      <c r="K1896" s="1191" t="s">
        <v>21</v>
      </c>
      <c r="L1896" s="1191" t="s">
        <v>21</v>
      </c>
      <c r="N1896" s="181"/>
      <c r="O1896" s="181"/>
      <c r="P1896" s="1170"/>
      <c r="Q1896" s="565"/>
      <c r="R1896" s="565"/>
      <c r="S1896" s="565"/>
      <c r="T1896" s="565"/>
      <c r="U1896" s="565"/>
      <c r="V1896" s="565"/>
      <c r="W1896" s="565"/>
      <c r="X1896" s="565"/>
    </row>
    <row r="1897" spans="1:24" s="566" customFormat="1" ht="27" customHeight="1" x14ac:dyDescent="0.25">
      <c r="A1897" s="1200">
        <v>1896</v>
      </c>
      <c r="B1897" s="1222">
        <v>932150</v>
      </c>
      <c r="C1897" s="1223" t="s">
        <v>8250</v>
      </c>
      <c r="D1897" s="1223" t="s">
        <v>8251</v>
      </c>
      <c r="E1897" s="1194" t="s">
        <v>21</v>
      </c>
      <c r="F1897" s="1224">
        <v>19382</v>
      </c>
      <c r="G1897" s="1194" t="s">
        <v>8252</v>
      </c>
      <c r="H1897" s="1194" t="s">
        <v>8253</v>
      </c>
      <c r="I1897" s="1194" t="s">
        <v>21</v>
      </c>
      <c r="J1897" s="1197" t="s">
        <v>9668</v>
      </c>
      <c r="K1897" s="1194" t="s">
        <v>21</v>
      </c>
      <c r="L1897" s="1194" t="s">
        <v>21</v>
      </c>
      <c r="M1897" s="566" t="s">
        <v>9531</v>
      </c>
      <c r="N1897" s="924"/>
      <c r="O1897" s="923"/>
      <c r="P1897" s="1172"/>
      <c r="Q1897" s="565"/>
      <c r="R1897" s="565"/>
      <c r="S1897" s="565"/>
      <c r="T1897" s="565"/>
      <c r="V1897" s="565"/>
      <c r="W1897" s="565"/>
      <c r="X1897" s="565"/>
    </row>
    <row r="1898" spans="1:24" s="566" customFormat="1" ht="27" customHeight="1" x14ac:dyDescent="0.25">
      <c r="A1898" s="1200">
        <v>1897</v>
      </c>
      <c r="B1898" s="1217">
        <v>975955</v>
      </c>
      <c r="C1898" s="1218" t="s">
        <v>1349</v>
      </c>
      <c r="D1898" s="1218" t="s">
        <v>285</v>
      </c>
      <c r="E1898" s="1213" t="s">
        <v>21</v>
      </c>
      <c r="F1898" s="1219">
        <v>14510</v>
      </c>
      <c r="G1898" s="1215">
        <v>981472715</v>
      </c>
      <c r="H1898" s="1213" t="s">
        <v>4352</v>
      </c>
      <c r="I1898" s="1200" t="s">
        <v>21</v>
      </c>
      <c r="J1898" s="1216" t="s">
        <v>9668</v>
      </c>
      <c r="K1898" s="1213" t="s">
        <v>21</v>
      </c>
      <c r="L1898" s="1213" t="s">
        <v>21</v>
      </c>
      <c r="N1898" s="567"/>
      <c r="O1898" s="567"/>
      <c r="P1898" s="1172"/>
      <c r="U1898" s="565"/>
      <c r="V1898" s="565"/>
      <c r="W1898" s="565"/>
      <c r="X1898" s="565"/>
    </row>
    <row r="1899" spans="1:24" s="566" customFormat="1" ht="27" customHeight="1" x14ac:dyDescent="0.25">
      <c r="A1899" s="1200">
        <v>1898</v>
      </c>
      <c r="B1899" s="1217">
        <v>993304</v>
      </c>
      <c r="C1899" s="1218" t="s">
        <v>5761</v>
      </c>
      <c r="D1899" s="1218" t="s">
        <v>5508</v>
      </c>
      <c r="E1899" s="1213" t="s">
        <v>21</v>
      </c>
      <c r="F1899" s="1219">
        <v>19955</v>
      </c>
      <c r="G1899" s="1215">
        <v>981533507</v>
      </c>
      <c r="H1899" s="1213" t="s">
        <v>759</v>
      </c>
      <c r="I1899" s="1213" t="s">
        <v>21</v>
      </c>
      <c r="J1899" s="1216" t="s">
        <v>9668</v>
      </c>
      <c r="K1899" s="1213" t="s">
        <v>21</v>
      </c>
      <c r="L1899" s="1213" t="s">
        <v>21</v>
      </c>
      <c r="N1899" s="567"/>
      <c r="O1899" s="567"/>
      <c r="P1899" s="1172"/>
      <c r="U1899" s="565"/>
      <c r="V1899" s="565"/>
      <c r="W1899" s="565"/>
      <c r="X1899" s="565"/>
    </row>
    <row r="1900" spans="1:24" s="566" customFormat="1" ht="27" customHeight="1" x14ac:dyDescent="0.25">
      <c r="A1900" s="1200">
        <v>1899</v>
      </c>
      <c r="B1900" s="1222">
        <v>1096600</v>
      </c>
      <c r="C1900" s="1223" t="s">
        <v>6013</v>
      </c>
      <c r="D1900" s="1223" t="s">
        <v>8301</v>
      </c>
      <c r="E1900" s="1194" t="s">
        <v>21</v>
      </c>
      <c r="F1900" s="1224">
        <v>18970</v>
      </c>
      <c r="G1900" s="1194" t="s">
        <v>8302</v>
      </c>
      <c r="H1900" s="1194" t="s">
        <v>8303</v>
      </c>
      <c r="I1900" s="1194" t="s">
        <v>21</v>
      </c>
      <c r="J1900" s="1197" t="s">
        <v>9668</v>
      </c>
      <c r="K1900" s="1194" t="s">
        <v>21</v>
      </c>
      <c r="L1900" s="1194" t="s">
        <v>21</v>
      </c>
      <c r="M1900" s="566" t="s">
        <v>9531</v>
      </c>
      <c r="N1900" s="923"/>
      <c r="O1900" s="923"/>
      <c r="P1900" s="1172"/>
      <c r="Q1900" s="565"/>
      <c r="R1900" s="565"/>
      <c r="S1900" s="565"/>
      <c r="T1900" s="565"/>
      <c r="V1900" s="565"/>
      <c r="W1900" s="565"/>
      <c r="X1900" s="565"/>
    </row>
    <row r="1901" spans="1:24" s="566" customFormat="1" ht="27" customHeight="1" x14ac:dyDescent="0.25">
      <c r="A1901" s="1200">
        <v>1900</v>
      </c>
      <c r="B1901" s="1217">
        <v>1098793</v>
      </c>
      <c r="C1901" s="1218" t="s">
        <v>2036</v>
      </c>
      <c r="D1901" s="1218" t="s">
        <v>2037</v>
      </c>
      <c r="E1901" s="1213" t="s">
        <v>21</v>
      </c>
      <c r="F1901" s="1219">
        <v>19897</v>
      </c>
      <c r="G1901" s="1215">
        <v>982798738</v>
      </c>
      <c r="H1901" s="1213" t="s">
        <v>2039</v>
      </c>
      <c r="I1901" s="1213" t="s">
        <v>21</v>
      </c>
      <c r="J1901" s="1216" t="s">
        <v>9668</v>
      </c>
      <c r="K1901" s="1213" t="s">
        <v>21</v>
      </c>
      <c r="L1901" s="1213" t="s">
        <v>21</v>
      </c>
      <c r="N1901" s="567"/>
      <c r="O1901" s="567"/>
      <c r="P1901" s="1172"/>
      <c r="U1901" s="565"/>
      <c r="V1901" s="565"/>
      <c r="W1901" s="565"/>
      <c r="X1901" s="565"/>
    </row>
    <row r="1902" spans="1:24" s="566" customFormat="1" ht="27" customHeight="1" x14ac:dyDescent="0.25">
      <c r="A1902" s="1200">
        <v>1901</v>
      </c>
      <c r="B1902" s="1208">
        <v>1178348</v>
      </c>
      <c r="C1902" s="1192" t="s">
        <v>4330</v>
      </c>
      <c r="D1902" s="1192" t="s">
        <v>8361</v>
      </c>
      <c r="E1902" s="1209" t="s">
        <v>21</v>
      </c>
      <c r="F1902" s="1202">
        <v>18842</v>
      </c>
      <c r="G1902" s="1191" t="s">
        <v>8362</v>
      </c>
      <c r="H1902" s="1191" t="s">
        <v>8363</v>
      </c>
      <c r="I1902" s="1191" t="s">
        <v>21</v>
      </c>
      <c r="J1902" s="1193" t="s">
        <v>9668</v>
      </c>
      <c r="K1902" s="1209" t="s">
        <v>21</v>
      </c>
      <c r="L1902" s="1191"/>
      <c r="N1902" s="181"/>
      <c r="O1902" s="181"/>
      <c r="P1902" s="1170"/>
      <c r="Q1902" s="565"/>
      <c r="R1902" s="565"/>
      <c r="S1902" s="565"/>
      <c r="T1902" s="565"/>
      <c r="U1902" s="565"/>
      <c r="V1902" s="565"/>
    </row>
    <row r="1903" spans="1:24" s="566" customFormat="1" ht="27" customHeight="1" x14ac:dyDescent="0.25">
      <c r="A1903" s="1200">
        <v>1902</v>
      </c>
      <c r="B1903" s="1208">
        <v>1244020</v>
      </c>
      <c r="C1903" s="1192" t="s">
        <v>5617</v>
      </c>
      <c r="D1903" s="1192" t="s">
        <v>216</v>
      </c>
      <c r="E1903" s="1191" t="s">
        <v>21</v>
      </c>
      <c r="F1903" s="1202">
        <v>13787</v>
      </c>
      <c r="G1903" s="1210" t="s">
        <v>8425</v>
      </c>
      <c r="H1903" s="1191" t="s">
        <v>8426</v>
      </c>
      <c r="I1903" s="1191" t="s">
        <v>21</v>
      </c>
      <c r="J1903" s="1193" t="s">
        <v>9668</v>
      </c>
      <c r="K1903" s="1209"/>
      <c r="L1903" s="1209" t="s">
        <v>8427</v>
      </c>
      <c r="N1903" s="924"/>
      <c r="O1903" s="923"/>
      <c r="P1903" s="1170"/>
      <c r="Q1903" s="565"/>
      <c r="R1903" s="565"/>
      <c r="S1903" s="565"/>
      <c r="T1903" s="565"/>
      <c r="U1903" s="565"/>
      <c r="V1903" s="565"/>
    </row>
    <row r="1904" spans="1:24" s="566" customFormat="1" ht="27" customHeight="1" x14ac:dyDescent="0.2">
      <c r="A1904" s="1200">
        <v>1903</v>
      </c>
      <c r="B1904" s="1222">
        <v>1245386</v>
      </c>
      <c r="C1904" s="1223" t="s">
        <v>3376</v>
      </c>
      <c r="D1904" s="1235" t="s">
        <v>5118</v>
      </c>
      <c r="E1904" s="1200"/>
      <c r="F1904" s="1224">
        <v>16218</v>
      </c>
      <c r="G1904" s="1194">
        <v>981625176</v>
      </c>
      <c r="H1904" s="1194" t="s">
        <v>5125</v>
      </c>
      <c r="I1904" s="1194" t="s">
        <v>21</v>
      </c>
      <c r="J1904" s="1197" t="s">
        <v>9668</v>
      </c>
      <c r="K1904" s="1194" t="s">
        <v>21</v>
      </c>
      <c r="L1904" s="1194" t="s">
        <v>21</v>
      </c>
      <c r="M1904" s="567" t="s">
        <v>9398</v>
      </c>
      <c r="N1904" s="567"/>
      <c r="O1904" s="567"/>
      <c r="P1904" s="1172"/>
    </row>
    <row r="1905" spans="1:24" s="566" customFormat="1" ht="27" customHeight="1" x14ac:dyDescent="0.25">
      <c r="A1905" s="1200">
        <v>1904</v>
      </c>
      <c r="B1905" s="1222">
        <v>1327201</v>
      </c>
      <c r="C1905" s="1220" t="s">
        <v>2269</v>
      </c>
      <c r="D1905" s="1220" t="s">
        <v>5533</v>
      </c>
      <c r="E1905" s="1194"/>
      <c r="F1905" s="1221">
        <v>17517</v>
      </c>
      <c r="G1905" s="1194"/>
      <c r="H1905" s="1194" t="s">
        <v>9360</v>
      </c>
      <c r="I1905" s="1194"/>
      <c r="J1905" s="1197" t="s">
        <v>9668</v>
      </c>
      <c r="K1905" s="1194"/>
      <c r="L1905" s="1194"/>
      <c r="N1905" s="682"/>
      <c r="O1905" s="682"/>
      <c r="P1905" s="1170"/>
      <c r="Q1905" s="565"/>
      <c r="R1905" s="565"/>
      <c r="S1905" s="565"/>
      <c r="T1905" s="565"/>
      <c r="U1905" s="565"/>
      <c r="V1905" s="565"/>
    </row>
    <row r="1906" spans="1:24" s="566" customFormat="1" ht="27" customHeight="1" x14ac:dyDescent="0.25">
      <c r="A1906" s="1200">
        <v>1905</v>
      </c>
      <c r="B1906" s="1208">
        <v>1327641</v>
      </c>
      <c r="C1906" s="1192" t="s">
        <v>5955</v>
      </c>
      <c r="D1906" s="1192" t="s">
        <v>8445</v>
      </c>
      <c r="E1906" s="1191" t="s">
        <v>21</v>
      </c>
      <c r="F1906" s="1202">
        <v>18354</v>
      </c>
      <c r="G1906" s="1210">
        <v>994508131</v>
      </c>
      <c r="H1906" s="1191" t="s">
        <v>8446</v>
      </c>
      <c r="I1906" s="1191" t="s">
        <v>21</v>
      </c>
      <c r="J1906" s="1193" t="s">
        <v>9668</v>
      </c>
      <c r="K1906" s="1191" t="s">
        <v>21</v>
      </c>
      <c r="L1906" s="1191" t="s">
        <v>21</v>
      </c>
      <c r="N1906" s="923"/>
      <c r="O1906" s="923"/>
      <c r="P1906" s="1170"/>
      <c r="Q1906" s="565"/>
      <c r="R1906" s="565"/>
      <c r="S1906" s="565"/>
      <c r="T1906" s="565"/>
      <c r="U1906" s="565"/>
      <c r="V1906" s="565"/>
    </row>
    <row r="1907" spans="1:24" s="566" customFormat="1" ht="27" customHeight="1" x14ac:dyDescent="0.25">
      <c r="A1907" s="1200">
        <v>1906</v>
      </c>
      <c r="B1907" s="1217">
        <v>1573826</v>
      </c>
      <c r="C1907" s="1218" t="s">
        <v>4869</v>
      </c>
      <c r="D1907" s="1218" t="s">
        <v>5552</v>
      </c>
      <c r="E1907" s="1213" t="s">
        <v>21</v>
      </c>
      <c r="F1907" s="1219">
        <v>15643</v>
      </c>
      <c r="G1907" s="1215">
        <v>982248515</v>
      </c>
      <c r="H1907" s="1213" t="s">
        <v>5076</v>
      </c>
      <c r="I1907" s="1213" t="s">
        <v>21</v>
      </c>
      <c r="J1907" s="1216" t="s">
        <v>9668</v>
      </c>
      <c r="K1907" s="1213" t="s">
        <v>21</v>
      </c>
      <c r="L1907" s="1213" t="s">
        <v>21</v>
      </c>
      <c r="N1907" s="567"/>
      <c r="O1907" s="567"/>
      <c r="P1907" s="1172"/>
      <c r="U1907" s="565"/>
      <c r="W1907" s="565"/>
      <c r="X1907" s="565"/>
    </row>
    <row r="1908" spans="1:24" s="566" customFormat="1" ht="27" customHeight="1" x14ac:dyDescent="0.25">
      <c r="A1908" s="1200">
        <v>1907</v>
      </c>
      <c r="B1908" s="1222">
        <v>1630861</v>
      </c>
      <c r="C1908" s="1223" t="s">
        <v>3168</v>
      </c>
      <c r="D1908" s="1223" t="s">
        <v>5111</v>
      </c>
      <c r="E1908" s="1194" t="s">
        <v>21</v>
      </c>
      <c r="F1908" s="1224">
        <v>9871</v>
      </c>
      <c r="G1908" s="1226">
        <v>21300712</v>
      </c>
      <c r="H1908" s="1194" t="s">
        <v>5110</v>
      </c>
      <c r="I1908" s="1194" t="s">
        <v>21</v>
      </c>
      <c r="J1908" s="1197" t="s">
        <v>9668</v>
      </c>
      <c r="K1908" s="1194" t="s">
        <v>21</v>
      </c>
      <c r="L1908" s="1194" t="s">
        <v>21</v>
      </c>
      <c r="M1908" s="566" t="s">
        <v>9531</v>
      </c>
      <c r="N1908" s="282"/>
      <c r="O1908" s="567"/>
      <c r="P1908" s="1172"/>
      <c r="W1908" s="565"/>
      <c r="X1908" s="565"/>
    </row>
    <row r="1909" spans="1:24" s="566" customFormat="1" ht="27" customHeight="1" x14ac:dyDescent="0.25">
      <c r="A1909" s="1200">
        <v>1908</v>
      </c>
      <c r="B1909" s="1217">
        <v>1750510</v>
      </c>
      <c r="C1909" s="1218" t="s">
        <v>5995</v>
      </c>
      <c r="D1909" s="1218" t="s">
        <v>1032</v>
      </c>
      <c r="E1909" s="1213" t="s">
        <v>21</v>
      </c>
      <c r="F1909" s="1213">
        <v>1750510</v>
      </c>
      <c r="G1909" s="1215">
        <v>983736716</v>
      </c>
      <c r="H1909" s="1213" t="s">
        <v>3229</v>
      </c>
      <c r="I1909" s="1213" t="s">
        <v>21</v>
      </c>
      <c r="J1909" s="1216" t="s">
        <v>9668</v>
      </c>
      <c r="K1909" s="1213" t="s">
        <v>21</v>
      </c>
      <c r="L1909" s="1213" t="s">
        <v>21</v>
      </c>
      <c r="N1909" s="567"/>
      <c r="O1909" s="567"/>
      <c r="P1909" s="1172"/>
      <c r="U1909" s="565"/>
      <c r="W1909" s="565"/>
      <c r="X1909" s="565"/>
    </row>
    <row r="1910" spans="1:24" s="566" customFormat="1" ht="27" customHeight="1" x14ac:dyDescent="0.25">
      <c r="A1910" s="1200">
        <v>1909</v>
      </c>
      <c r="B1910" s="1217">
        <v>1770295</v>
      </c>
      <c r="C1910" s="1218" t="s">
        <v>4686</v>
      </c>
      <c r="D1910" s="1218" t="s">
        <v>5562</v>
      </c>
      <c r="E1910" s="1213" t="s">
        <v>21</v>
      </c>
      <c r="F1910" s="1219">
        <v>9561</v>
      </c>
      <c r="G1910" s="1215">
        <v>984130562</v>
      </c>
      <c r="H1910" s="1213" t="s">
        <v>2964</v>
      </c>
      <c r="I1910" s="1213" t="s">
        <v>21</v>
      </c>
      <c r="J1910" s="1216" t="s">
        <v>9668</v>
      </c>
      <c r="K1910" s="1213" t="s">
        <v>2965</v>
      </c>
      <c r="L1910" s="1213" t="s">
        <v>428</v>
      </c>
      <c r="N1910" s="567"/>
      <c r="O1910" s="567"/>
      <c r="P1910" s="1172"/>
      <c r="U1910" s="565"/>
      <c r="W1910" s="565"/>
      <c r="X1910" s="565"/>
    </row>
    <row r="1911" spans="1:24" s="566" customFormat="1" ht="27" customHeight="1" x14ac:dyDescent="0.25">
      <c r="A1911" s="1200">
        <v>1910</v>
      </c>
      <c r="B1911" s="1217">
        <v>1778144</v>
      </c>
      <c r="C1911" s="1218" t="s">
        <v>2226</v>
      </c>
      <c r="D1911" s="1218" t="s">
        <v>5563</v>
      </c>
      <c r="E1911" s="1213" t="s">
        <v>21</v>
      </c>
      <c r="F1911" s="1219">
        <v>19878</v>
      </c>
      <c r="G1911" s="1215">
        <v>21303342</v>
      </c>
      <c r="H1911" s="1213" t="s">
        <v>4384</v>
      </c>
      <c r="I1911" s="1200" t="s">
        <v>21</v>
      </c>
      <c r="J1911" s="1216" t="s">
        <v>9668</v>
      </c>
      <c r="K1911" s="1213" t="s">
        <v>21</v>
      </c>
      <c r="L1911" s="1213" t="s">
        <v>21</v>
      </c>
      <c r="N1911" s="567"/>
      <c r="O1911" s="567"/>
      <c r="P1911" s="1172"/>
      <c r="U1911" s="565"/>
      <c r="W1911" s="565"/>
      <c r="X1911" s="565"/>
    </row>
    <row r="1912" spans="1:24" s="566" customFormat="1" ht="27" customHeight="1" x14ac:dyDescent="0.25">
      <c r="A1912" s="1200">
        <v>1911</v>
      </c>
      <c r="B1912" s="1217">
        <v>1810835</v>
      </c>
      <c r="C1912" s="1218" t="s">
        <v>3799</v>
      </c>
      <c r="D1912" s="1218" t="s">
        <v>3800</v>
      </c>
      <c r="E1912" s="1213" t="s">
        <v>21</v>
      </c>
      <c r="F1912" s="1219">
        <v>19766</v>
      </c>
      <c r="G1912" s="1215">
        <v>972572146</v>
      </c>
      <c r="H1912" s="1213" t="s">
        <v>3802</v>
      </c>
      <c r="I1912" s="1200" t="s">
        <v>21</v>
      </c>
      <c r="J1912" s="1216" t="s">
        <v>9668</v>
      </c>
      <c r="K1912" s="1213" t="s">
        <v>21</v>
      </c>
      <c r="L1912" s="1213" t="s">
        <v>21</v>
      </c>
      <c r="N1912" s="567"/>
      <c r="O1912" s="567"/>
      <c r="P1912" s="1172"/>
      <c r="U1912" s="565"/>
      <c r="W1912" s="565"/>
      <c r="X1912" s="565"/>
    </row>
    <row r="1913" spans="1:24" s="566" customFormat="1" ht="27" customHeight="1" x14ac:dyDescent="0.25">
      <c r="A1913" s="1200">
        <v>1912</v>
      </c>
      <c r="B1913" s="1222">
        <v>1840928</v>
      </c>
      <c r="C1913" s="1222" t="str">
        <f>VLOOKUP(B:B,'[2]censo_persona$final_a_censar_cs'!$I:$K,3,)</f>
        <v>ELVA</v>
      </c>
      <c r="D1913" s="1223" t="s">
        <v>302</v>
      </c>
      <c r="E1913" s="1194" t="s">
        <v>21</v>
      </c>
      <c r="F1913" s="1224">
        <v>16484</v>
      </c>
      <c r="G1913" s="1226" t="s">
        <v>8630</v>
      </c>
      <c r="H1913" s="1194" t="s">
        <v>8631</v>
      </c>
      <c r="I1913" s="1194" t="s">
        <v>21</v>
      </c>
      <c r="J1913" s="1197" t="s">
        <v>9668</v>
      </c>
      <c r="K1913" s="1194" t="s">
        <v>21</v>
      </c>
      <c r="L1913" s="1194" t="s">
        <v>21</v>
      </c>
      <c r="M1913" s="565"/>
      <c r="N1913" s="682"/>
      <c r="O1913" s="682"/>
      <c r="P1913" s="1170"/>
      <c r="Q1913" s="565"/>
      <c r="R1913" s="565"/>
      <c r="S1913" s="565"/>
      <c r="T1913" s="565"/>
      <c r="U1913" s="565"/>
      <c r="W1913" s="565"/>
      <c r="X1913" s="565"/>
    </row>
    <row r="1914" spans="1:24" s="566" customFormat="1" ht="27" customHeight="1" x14ac:dyDescent="0.25">
      <c r="A1914" s="1200">
        <v>1913</v>
      </c>
      <c r="B1914" s="1211">
        <v>1880815</v>
      </c>
      <c r="C1914" s="1212" t="s">
        <v>5944</v>
      </c>
      <c r="D1914" s="1212" t="s">
        <v>6514</v>
      </c>
      <c r="E1914" s="1213"/>
      <c r="F1914" s="1214">
        <v>19185</v>
      </c>
      <c r="G1914" s="1215" t="s">
        <v>9736</v>
      </c>
      <c r="H1914" s="1213" t="s">
        <v>6335</v>
      </c>
      <c r="I1914" s="1213"/>
      <c r="J1914" s="1216" t="s">
        <v>9668</v>
      </c>
      <c r="K1914" s="1213"/>
      <c r="L1914" s="1213"/>
      <c r="N1914" s="682"/>
      <c r="O1914" s="682"/>
      <c r="P1914" s="1170"/>
      <c r="Q1914" s="565"/>
      <c r="R1914" s="565"/>
      <c r="S1914" s="565"/>
      <c r="T1914" s="565"/>
      <c r="U1914" s="565"/>
      <c r="W1914" s="565"/>
      <c r="X1914" s="565"/>
    </row>
    <row r="1915" spans="1:24" s="566" customFormat="1" ht="27" customHeight="1" x14ac:dyDescent="0.25">
      <c r="A1915" s="1200">
        <v>1914</v>
      </c>
      <c r="B1915" s="1217">
        <v>1898159</v>
      </c>
      <c r="C1915" s="1198" t="s">
        <v>6004</v>
      </c>
      <c r="D1915" s="1198" t="s">
        <v>1890</v>
      </c>
      <c r="E1915" s="1213" t="s">
        <v>21</v>
      </c>
      <c r="F1915" s="1219">
        <v>20022</v>
      </c>
      <c r="G1915" s="1215">
        <v>982102140</v>
      </c>
      <c r="H1915" s="1213" t="s">
        <v>1892</v>
      </c>
      <c r="I1915" s="1213" t="s">
        <v>21</v>
      </c>
      <c r="J1915" s="1216" t="s">
        <v>9668</v>
      </c>
      <c r="K1915" s="1200" t="s">
        <v>21</v>
      </c>
      <c r="L1915" s="1200" t="s">
        <v>21</v>
      </c>
      <c r="N1915" s="567"/>
      <c r="O1915" s="567"/>
      <c r="P1915" s="1172"/>
      <c r="U1915" s="565"/>
      <c r="W1915" s="565"/>
      <c r="X1915" s="565"/>
    </row>
    <row r="1916" spans="1:24" s="566" customFormat="1" ht="27" customHeight="1" x14ac:dyDescent="0.25">
      <c r="A1916" s="1200">
        <v>1915</v>
      </c>
      <c r="B1916" s="1217">
        <v>1951153</v>
      </c>
      <c r="C1916" s="1218" t="s">
        <v>6007</v>
      </c>
      <c r="D1916" s="1218" t="s">
        <v>5573</v>
      </c>
      <c r="E1916" s="1213" t="s">
        <v>21</v>
      </c>
      <c r="F1916" s="1219">
        <v>19763</v>
      </c>
      <c r="G1916" s="1215">
        <v>982221728</v>
      </c>
      <c r="H1916" s="1213" t="s">
        <v>4409</v>
      </c>
      <c r="I1916" s="1200" t="s">
        <v>21</v>
      </c>
      <c r="J1916" s="1216" t="s">
        <v>9668</v>
      </c>
      <c r="K1916" s="1213" t="s">
        <v>21</v>
      </c>
      <c r="L1916" s="1213" t="s">
        <v>21</v>
      </c>
      <c r="N1916" s="567"/>
      <c r="O1916" s="567"/>
      <c r="P1916" s="1172"/>
      <c r="U1916" s="565"/>
    </row>
    <row r="1917" spans="1:24" s="566" customFormat="1" ht="27" customHeight="1" x14ac:dyDescent="0.25">
      <c r="A1917" s="1200">
        <v>1916</v>
      </c>
      <c r="B1917" s="1211">
        <v>2068262</v>
      </c>
      <c r="C1917" s="1223" t="s">
        <v>1026</v>
      </c>
      <c r="D1917" s="1223" t="s">
        <v>5112</v>
      </c>
      <c r="E1917" s="1194" t="s">
        <v>21</v>
      </c>
      <c r="F1917" s="1224">
        <v>18895</v>
      </c>
      <c r="G1917" s="1226">
        <v>982398917</v>
      </c>
      <c r="H1917" s="1194" t="s">
        <v>5101</v>
      </c>
      <c r="I1917" s="1194" t="s">
        <v>21</v>
      </c>
      <c r="J1917" s="1197" t="s">
        <v>9668</v>
      </c>
      <c r="K1917" s="1194" t="s">
        <v>21</v>
      </c>
      <c r="L1917" s="1194" t="s">
        <v>21</v>
      </c>
      <c r="M1917" s="566" t="s">
        <v>9531</v>
      </c>
      <c r="N1917" s="282"/>
      <c r="O1917" s="567"/>
      <c r="P1917" s="1172"/>
      <c r="V1917" s="565"/>
    </row>
    <row r="1918" spans="1:24" s="566" customFormat="1" ht="27" customHeight="1" x14ac:dyDescent="0.25">
      <c r="A1918" s="1200">
        <v>1917</v>
      </c>
      <c r="B1918" s="1217">
        <v>2107563</v>
      </c>
      <c r="C1918" s="1218" t="s">
        <v>1114</v>
      </c>
      <c r="D1918" s="1218" t="s">
        <v>2831</v>
      </c>
      <c r="E1918" s="1213" t="s">
        <v>21</v>
      </c>
      <c r="F1918" s="1219">
        <v>14022</v>
      </c>
      <c r="G1918" s="1215">
        <v>982460129</v>
      </c>
      <c r="H1918" s="1213" t="s">
        <v>2833</v>
      </c>
      <c r="I1918" s="1213" t="s">
        <v>21</v>
      </c>
      <c r="J1918" s="1204" t="s">
        <v>9668</v>
      </c>
      <c r="K1918" s="1213" t="s">
        <v>21</v>
      </c>
      <c r="L1918" s="1213" t="s">
        <v>4099</v>
      </c>
      <c r="N1918" s="567"/>
      <c r="O1918" s="567"/>
      <c r="P1918" s="1172"/>
      <c r="U1918" s="565"/>
      <c r="V1918" s="565"/>
    </row>
    <row r="1919" spans="1:24" s="566" customFormat="1" ht="27" customHeight="1" x14ac:dyDescent="0.25">
      <c r="A1919" s="1200">
        <v>1918</v>
      </c>
      <c r="B1919" s="1222">
        <v>2130031</v>
      </c>
      <c r="C1919" s="1223" t="s">
        <v>5129</v>
      </c>
      <c r="D1919" s="1223" t="s">
        <v>1498</v>
      </c>
      <c r="E1919" s="1194" t="s">
        <v>21</v>
      </c>
      <c r="F1919" s="1224">
        <v>16930</v>
      </c>
      <c r="G1919" s="1226">
        <v>21300249</v>
      </c>
      <c r="H1919" s="1194" t="s">
        <v>5131</v>
      </c>
      <c r="I1919" s="1194" t="s">
        <v>21</v>
      </c>
      <c r="J1919" s="1197" t="s">
        <v>9668</v>
      </c>
      <c r="K1919" s="1194" t="s">
        <v>21</v>
      </c>
      <c r="L1919" s="1194" t="s">
        <v>21</v>
      </c>
      <c r="M1919" s="566" t="s">
        <v>9531</v>
      </c>
      <c r="N1919" s="282"/>
      <c r="O1919" s="567"/>
      <c r="P1919" s="1172"/>
      <c r="V1919" s="565"/>
    </row>
    <row r="1920" spans="1:24" s="566" customFormat="1" ht="27" customHeight="1" x14ac:dyDescent="0.25">
      <c r="A1920" s="1200">
        <v>1919</v>
      </c>
      <c r="B1920" s="1217">
        <v>2157361</v>
      </c>
      <c r="C1920" s="1218" t="s">
        <v>1509</v>
      </c>
      <c r="D1920" s="1218" t="s">
        <v>271</v>
      </c>
      <c r="E1920" s="1213" t="s">
        <v>21</v>
      </c>
      <c r="F1920" s="1219">
        <v>18902</v>
      </c>
      <c r="G1920" s="1215">
        <v>991991868</v>
      </c>
      <c r="H1920" s="1213" t="s">
        <v>4250</v>
      </c>
      <c r="I1920" s="1200" t="s">
        <v>21</v>
      </c>
      <c r="J1920" s="1216" t="s">
        <v>9668</v>
      </c>
      <c r="K1920" s="1213" t="s">
        <v>21</v>
      </c>
      <c r="L1920" s="1213" t="s">
        <v>21</v>
      </c>
      <c r="N1920" s="567"/>
      <c r="O1920" s="567"/>
      <c r="P1920" s="1172"/>
      <c r="U1920" s="565"/>
      <c r="V1920" s="565"/>
    </row>
    <row r="1921" spans="1:24" s="566" customFormat="1" ht="27" customHeight="1" x14ac:dyDescent="0.25">
      <c r="A1921" s="1200">
        <v>1920</v>
      </c>
      <c r="B1921" s="1217">
        <v>2407827</v>
      </c>
      <c r="C1921" s="1218" t="s">
        <v>6030</v>
      </c>
      <c r="D1921" s="1218" t="s">
        <v>427</v>
      </c>
      <c r="E1921" s="1213" t="s">
        <v>21</v>
      </c>
      <c r="F1921" s="1219">
        <v>17807</v>
      </c>
      <c r="G1921" s="1215">
        <v>981145293</v>
      </c>
      <c r="H1921" s="1213" t="s">
        <v>3011</v>
      </c>
      <c r="I1921" s="1213" t="s">
        <v>21</v>
      </c>
      <c r="J1921" s="1216" t="s">
        <v>9668</v>
      </c>
      <c r="K1921" s="1213" t="s">
        <v>21</v>
      </c>
      <c r="L1921" s="1213" t="s">
        <v>21</v>
      </c>
      <c r="N1921" s="567"/>
      <c r="O1921" s="567"/>
      <c r="P1921" s="1172"/>
      <c r="U1921" s="565"/>
      <c r="V1921" s="565"/>
    </row>
    <row r="1922" spans="1:24" s="566" customFormat="1" ht="27" customHeight="1" x14ac:dyDescent="0.25">
      <c r="A1922" s="1200">
        <v>1921</v>
      </c>
      <c r="B1922" s="1222">
        <v>2414085</v>
      </c>
      <c r="C1922" s="1223" t="s">
        <v>8799</v>
      </c>
      <c r="D1922" s="1223" t="s">
        <v>8800</v>
      </c>
      <c r="E1922" s="1194" t="s">
        <v>21</v>
      </c>
      <c r="F1922" s="1224">
        <v>19387</v>
      </c>
      <c r="G1922" s="1194" t="s">
        <v>8801</v>
      </c>
      <c r="H1922" s="1194" t="s">
        <v>8802</v>
      </c>
      <c r="I1922" s="1194" t="s">
        <v>21</v>
      </c>
      <c r="J1922" s="1197" t="s">
        <v>9668</v>
      </c>
      <c r="K1922" s="1194" t="s">
        <v>21</v>
      </c>
      <c r="L1922" s="1194" t="s">
        <v>21</v>
      </c>
      <c r="M1922" s="566" t="s">
        <v>9531</v>
      </c>
      <c r="N1922" s="923"/>
      <c r="O1922" s="923"/>
      <c r="P1922" s="1172"/>
      <c r="Q1922" s="565"/>
      <c r="R1922" s="565"/>
      <c r="S1922" s="565"/>
      <c r="T1922" s="565"/>
    </row>
    <row r="1923" spans="1:24" s="566" customFormat="1" ht="27" customHeight="1" x14ac:dyDescent="0.25">
      <c r="A1923" s="1200">
        <v>1922</v>
      </c>
      <c r="B1923" s="1211">
        <v>2451558</v>
      </c>
      <c r="C1923" s="1212" t="s">
        <v>4651</v>
      </c>
      <c r="D1923" s="1212" t="s">
        <v>6524</v>
      </c>
      <c r="E1923" s="1213"/>
      <c r="F1923" s="1214">
        <v>18766</v>
      </c>
      <c r="G1923" s="1215">
        <v>210991340297</v>
      </c>
      <c r="H1923" s="1213" t="s">
        <v>6358</v>
      </c>
      <c r="I1923" s="1213"/>
      <c r="J1923" s="1216" t="s">
        <v>9668</v>
      </c>
      <c r="K1923" s="1213"/>
      <c r="L1923" s="1213"/>
      <c r="N1923" s="682"/>
      <c r="O1923" s="682"/>
      <c r="P1923" s="1170"/>
      <c r="Q1923" s="565"/>
      <c r="R1923" s="565"/>
      <c r="S1923" s="565"/>
      <c r="T1923" s="565"/>
      <c r="U1923" s="565"/>
    </row>
    <row r="1924" spans="1:24" s="566" customFormat="1" ht="27" customHeight="1" x14ac:dyDescent="0.25">
      <c r="A1924" s="1200">
        <v>1923</v>
      </c>
      <c r="B1924" s="1217">
        <v>2537227</v>
      </c>
      <c r="C1924" s="1218" t="s">
        <v>6033</v>
      </c>
      <c r="D1924" s="1218" t="s">
        <v>1306</v>
      </c>
      <c r="E1924" s="1213" t="s">
        <v>21</v>
      </c>
      <c r="F1924" s="1219">
        <v>18864</v>
      </c>
      <c r="G1924" s="1215">
        <v>991273820</v>
      </c>
      <c r="H1924" s="1213" t="s">
        <v>1308</v>
      </c>
      <c r="I1924" s="1213" t="s">
        <v>21</v>
      </c>
      <c r="J1924" s="1216" t="s">
        <v>9668</v>
      </c>
      <c r="K1924" s="1213" t="s">
        <v>21</v>
      </c>
      <c r="L1924" s="1213" t="s">
        <v>4763</v>
      </c>
      <c r="N1924" s="567"/>
      <c r="O1924" s="567"/>
      <c r="P1924" s="1172"/>
      <c r="U1924" s="565"/>
    </row>
    <row r="1925" spans="1:24" s="566" customFormat="1" ht="27" customHeight="1" x14ac:dyDescent="0.25">
      <c r="A1925" s="1200">
        <v>1924</v>
      </c>
      <c r="B1925" s="1211">
        <v>3189089</v>
      </c>
      <c r="C1925" s="1212" t="s">
        <v>5656</v>
      </c>
      <c r="D1925" s="1212" t="s">
        <v>6531</v>
      </c>
      <c r="E1925" s="1213"/>
      <c r="F1925" s="1214">
        <v>15388</v>
      </c>
      <c r="G1925" s="1215" t="s">
        <v>9736</v>
      </c>
      <c r="H1925" s="1213" t="s">
        <v>6335</v>
      </c>
      <c r="I1925" s="1213" t="s">
        <v>6682</v>
      </c>
      <c r="J1925" s="1216" t="s">
        <v>9668</v>
      </c>
      <c r="K1925" s="1213" t="s">
        <v>6711</v>
      </c>
      <c r="L1925" s="1213">
        <v>993382233</v>
      </c>
      <c r="N1925" s="682"/>
      <c r="O1925" s="682"/>
      <c r="P1925" s="1170"/>
      <c r="Q1925" s="565"/>
      <c r="R1925" s="565"/>
      <c r="S1925" s="565"/>
      <c r="T1925" s="565"/>
      <c r="U1925" s="565"/>
    </row>
    <row r="1926" spans="1:24" ht="27" customHeight="1" x14ac:dyDescent="0.25">
      <c r="A1926" s="1200">
        <v>1925</v>
      </c>
      <c r="B1926" s="1217">
        <v>3359319</v>
      </c>
      <c r="C1926" s="1218" t="s">
        <v>6047</v>
      </c>
      <c r="D1926" s="1218" t="s">
        <v>5603</v>
      </c>
      <c r="E1926" s="1213" t="s">
        <v>21</v>
      </c>
      <c r="F1926" s="1219">
        <v>19446</v>
      </c>
      <c r="G1926" s="1215">
        <v>985154533</v>
      </c>
      <c r="H1926" s="1213" t="s">
        <v>2619</v>
      </c>
      <c r="I1926" s="1213" t="s">
        <v>21</v>
      </c>
      <c r="J1926" s="1216" t="s">
        <v>9668</v>
      </c>
      <c r="K1926" s="1213" t="s">
        <v>21</v>
      </c>
      <c r="L1926" s="1213" t="s">
        <v>21</v>
      </c>
      <c r="M1926" s="566"/>
      <c r="N1926" s="567"/>
      <c r="O1926" s="567"/>
      <c r="P1926" s="1172"/>
      <c r="Q1926" s="566"/>
      <c r="R1926" s="566"/>
      <c r="S1926" s="566"/>
      <c r="T1926" s="566"/>
      <c r="V1926" s="566"/>
    </row>
    <row r="1927" spans="1:24" ht="27" customHeight="1" x14ac:dyDescent="0.25">
      <c r="A1927" s="1200">
        <v>1926</v>
      </c>
      <c r="B1927" s="1211">
        <v>4370620</v>
      </c>
      <c r="C1927" s="1220" t="s">
        <v>2320</v>
      </c>
      <c r="D1927" s="1220" t="s">
        <v>9263</v>
      </c>
      <c r="E1927" s="1194"/>
      <c r="F1927" s="1221">
        <v>19507</v>
      </c>
      <c r="G1927" s="1194"/>
      <c r="H1927" s="1194" t="s">
        <v>9264</v>
      </c>
      <c r="I1927" s="1194" t="s">
        <v>21</v>
      </c>
      <c r="J1927" s="1197" t="s">
        <v>9668</v>
      </c>
      <c r="K1927" s="1194"/>
      <c r="L1927" s="1194"/>
      <c r="M1927" s="566"/>
      <c r="O1927" s="682"/>
      <c r="V1927" s="566"/>
    </row>
    <row r="1928" spans="1:24" ht="27" customHeight="1" x14ac:dyDescent="0.25">
      <c r="A1928" s="1200">
        <v>1927</v>
      </c>
      <c r="B1928" s="1217">
        <v>4641117</v>
      </c>
      <c r="C1928" s="1218" t="s">
        <v>6051</v>
      </c>
      <c r="D1928" s="1218" t="s">
        <v>1225</v>
      </c>
      <c r="E1928" s="1213" t="s">
        <v>21</v>
      </c>
      <c r="F1928" s="1219">
        <v>19877</v>
      </c>
      <c r="G1928" s="1215">
        <v>992637254</v>
      </c>
      <c r="H1928" s="1213" t="s">
        <v>1820</v>
      </c>
      <c r="I1928" s="1213" t="s">
        <v>21</v>
      </c>
      <c r="J1928" s="1216" t="s">
        <v>9668</v>
      </c>
      <c r="K1928" s="1213" t="s">
        <v>21</v>
      </c>
      <c r="L1928" s="1213" t="s">
        <v>21</v>
      </c>
      <c r="M1928" s="566"/>
      <c r="N1928" s="567"/>
      <c r="O1928" s="567"/>
      <c r="P1928" s="1172"/>
      <c r="Q1928" s="566"/>
      <c r="R1928" s="566"/>
      <c r="S1928" s="566"/>
      <c r="T1928" s="566"/>
      <c r="V1928" s="566"/>
    </row>
    <row r="1929" spans="1:24" ht="27" customHeight="1" x14ac:dyDescent="0.25">
      <c r="A1929" s="1200">
        <v>1928</v>
      </c>
      <c r="B1929" s="1208">
        <v>7170232</v>
      </c>
      <c r="C1929" s="1192" t="s">
        <v>4207</v>
      </c>
      <c r="D1929" s="1192" t="s">
        <v>476</v>
      </c>
      <c r="E1929" s="1209" t="s">
        <v>21</v>
      </c>
      <c r="F1929" s="1225">
        <v>16526</v>
      </c>
      <c r="G1929" s="1210" t="s">
        <v>8923</v>
      </c>
      <c r="H1929" s="1191" t="s">
        <v>8924</v>
      </c>
      <c r="I1929" s="1191" t="s">
        <v>21</v>
      </c>
      <c r="J1929" s="1193" t="s">
        <v>9668</v>
      </c>
      <c r="K1929" s="1191" t="s">
        <v>21</v>
      </c>
      <c r="L1929" s="1191" t="s">
        <v>21</v>
      </c>
      <c r="M1929" s="566"/>
      <c r="N1929" s="924"/>
      <c r="O1929" s="923"/>
      <c r="V1929" s="566"/>
    </row>
    <row r="1930" spans="1:24" ht="27" customHeight="1" x14ac:dyDescent="0.25">
      <c r="A1930" s="1200">
        <v>1929</v>
      </c>
      <c r="B1930" s="1217">
        <v>8224755</v>
      </c>
      <c r="C1930" s="1218" t="s">
        <v>2324</v>
      </c>
      <c r="D1930" s="1218" t="s">
        <v>4083</v>
      </c>
      <c r="E1930" s="1213" t="s">
        <v>21</v>
      </c>
      <c r="F1930" s="1219">
        <v>20277</v>
      </c>
      <c r="G1930" s="1215">
        <v>985102038</v>
      </c>
      <c r="H1930" s="1213" t="s">
        <v>4085</v>
      </c>
      <c r="I1930" s="1200" t="s">
        <v>21</v>
      </c>
      <c r="J1930" s="1216" t="s">
        <v>9668</v>
      </c>
      <c r="K1930" s="1213" t="s">
        <v>21</v>
      </c>
      <c r="L1930" s="1213" t="s">
        <v>21</v>
      </c>
      <c r="M1930" s="566"/>
      <c r="N1930" s="567"/>
      <c r="O1930" s="567"/>
      <c r="P1930" s="1172"/>
      <c r="Q1930" s="566"/>
      <c r="R1930" s="566"/>
      <c r="S1930" s="566"/>
      <c r="T1930" s="566"/>
      <c r="V1930" s="566"/>
    </row>
    <row r="1931" spans="1:24" ht="27" customHeight="1" x14ac:dyDescent="0.25">
      <c r="A1931" s="1200">
        <v>1930</v>
      </c>
      <c r="B1931" s="1205">
        <v>2119098</v>
      </c>
      <c r="C1931" s="1206" t="s">
        <v>5996</v>
      </c>
      <c r="D1931" s="1227" t="s">
        <v>5552</v>
      </c>
      <c r="E1931" s="1207">
        <v>19496</v>
      </c>
      <c r="F1931" s="1200"/>
      <c r="G1931" s="1200"/>
      <c r="H1931" s="1200" t="s">
        <v>2930</v>
      </c>
      <c r="I1931" s="1200" t="s">
        <v>21</v>
      </c>
      <c r="J1931" s="1200" t="s">
        <v>66</v>
      </c>
      <c r="K1931" s="1200"/>
      <c r="L1931" s="1200"/>
      <c r="M1931" s="567" t="s">
        <v>9568</v>
      </c>
      <c r="N1931" s="567"/>
      <c r="O1931" s="566"/>
      <c r="P1931" s="1172"/>
      <c r="W1931" s="566"/>
      <c r="X1931" s="566"/>
    </row>
    <row r="1932" spans="1:24" ht="27" customHeight="1" x14ac:dyDescent="0.25">
      <c r="A1932" s="1200">
        <v>1931</v>
      </c>
      <c r="B1932" s="1211">
        <v>348628</v>
      </c>
      <c r="C1932" s="1212" t="s">
        <v>2108</v>
      </c>
      <c r="D1932" s="1212" t="s">
        <v>2109</v>
      </c>
      <c r="E1932" s="1213"/>
      <c r="F1932" s="1214">
        <v>17896</v>
      </c>
      <c r="G1932" s="1215">
        <v>210983630718</v>
      </c>
      <c r="H1932" s="1213" t="s">
        <v>6141</v>
      </c>
      <c r="I1932" s="1213"/>
      <c r="J1932" s="1216" t="s">
        <v>9669</v>
      </c>
      <c r="K1932" s="1213"/>
      <c r="L1932" s="1213"/>
      <c r="M1932" s="566"/>
      <c r="O1932" s="682"/>
      <c r="U1932" s="566"/>
    </row>
    <row r="1933" spans="1:24" ht="27" customHeight="1" x14ac:dyDescent="0.25">
      <c r="A1933" s="1200">
        <v>1932</v>
      </c>
      <c r="B1933" s="1211">
        <v>478943</v>
      </c>
      <c r="C1933" s="1232" t="s">
        <v>6573</v>
      </c>
      <c r="D1933" s="1232" t="s">
        <v>6436</v>
      </c>
      <c r="E1933" s="1200"/>
      <c r="F1933" s="1233">
        <v>15931</v>
      </c>
      <c r="G1933" s="1199" t="s">
        <v>9737</v>
      </c>
      <c r="H1933" s="1200" t="s">
        <v>6202</v>
      </c>
      <c r="I1933" s="1200"/>
      <c r="J1933" s="1206" t="s">
        <v>9669</v>
      </c>
      <c r="K1933" s="1200" t="s">
        <v>1566</v>
      </c>
      <c r="L1933" s="1200" t="s">
        <v>6700</v>
      </c>
      <c r="M1933" s="565" t="s">
        <v>6712</v>
      </c>
      <c r="O1933" s="682"/>
    </row>
    <row r="1934" spans="1:24" ht="27" customHeight="1" x14ac:dyDescent="0.25">
      <c r="A1934" s="1200">
        <v>1933</v>
      </c>
      <c r="B1934" s="1211">
        <v>490406</v>
      </c>
      <c r="C1934" s="1232" t="s">
        <v>6575</v>
      </c>
      <c r="D1934" s="1232" t="s">
        <v>6440</v>
      </c>
      <c r="E1934" s="1200"/>
      <c r="F1934" s="1233">
        <v>18803</v>
      </c>
      <c r="G1934" s="1199">
        <v>219050982870196</v>
      </c>
      <c r="H1934" s="1200" t="s">
        <v>6208</v>
      </c>
      <c r="I1934" s="1200"/>
      <c r="J1934" s="1206" t="s">
        <v>9669</v>
      </c>
      <c r="K1934" s="1200"/>
      <c r="L1934" s="1200"/>
      <c r="M1934" s="565" t="s">
        <v>6712</v>
      </c>
      <c r="O1934" s="682"/>
    </row>
    <row r="1935" spans="1:24" ht="27" customHeight="1" x14ac:dyDescent="0.25">
      <c r="A1935" s="1200">
        <v>1934</v>
      </c>
      <c r="B1935" s="1211">
        <v>511601</v>
      </c>
      <c r="C1935" s="1232" t="s">
        <v>5726</v>
      </c>
      <c r="D1935" s="1232" t="s">
        <v>6446</v>
      </c>
      <c r="E1935" s="1200"/>
      <c r="F1935" s="1233">
        <v>19411</v>
      </c>
      <c r="G1935" s="1199">
        <v>210981950103</v>
      </c>
      <c r="H1935" s="1200" t="s">
        <v>6215</v>
      </c>
      <c r="I1935" s="1200"/>
      <c r="J1935" s="1206" t="s">
        <v>9669</v>
      </c>
      <c r="K1935" s="1200"/>
      <c r="L1935" s="1200"/>
      <c r="M1935" s="565" t="s">
        <v>6712</v>
      </c>
      <c r="O1935" s="682"/>
    </row>
    <row r="1936" spans="1:24" ht="27" customHeight="1" x14ac:dyDescent="0.25">
      <c r="A1936" s="1200">
        <v>1935</v>
      </c>
      <c r="B1936" s="1211">
        <v>613559</v>
      </c>
      <c r="C1936" s="1212" t="s">
        <v>6586</v>
      </c>
      <c r="D1936" s="1212" t="s">
        <v>6462</v>
      </c>
      <c r="E1936" s="1213"/>
      <c r="F1936" s="1214">
        <v>18282</v>
      </c>
      <c r="G1936" s="1215">
        <v>210984455644</v>
      </c>
      <c r="H1936" s="1213" t="s">
        <v>9734</v>
      </c>
      <c r="I1936" s="1213"/>
      <c r="J1936" s="1216" t="s">
        <v>9669</v>
      </c>
      <c r="K1936" s="1213"/>
      <c r="L1936" s="1213"/>
      <c r="M1936" s="566"/>
      <c r="O1936" s="682"/>
    </row>
    <row r="1937" spans="1:24" ht="27" customHeight="1" x14ac:dyDescent="0.25">
      <c r="A1937" s="1200">
        <v>1936</v>
      </c>
      <c r="B1937" s="1211">
        <v>617120</v>
      </c>
      <c r="C1937" s="1232" t="s">
        <v>6589</v>
      </c>
      <c r="D1937" s="1232" t="s">
        <v>6465</v>
      </c>
      <c r="E1937" s="1200"/>
      <c r="F1937" s="1233">
        <v>19635</v>
      </c>
      <c r="G1937" s="1199" t="s">
        <v>9737</v>
      </c>
      <c r="H1937" s="1200" t="s">
        <v>6248</v>
      </c>
      <c r="I1937" s="1200"/>
      <c r="J1937" s="1206" t="s">
        <v>9669</v>
      </c>
      <c r="K1937" s="1200" t="s">
        <v>1566</v>
      </c>
      <c r="L1937" s="1200" t="s">
        <v>6700</v>
      </c>
      <c r="M1937" s="565" t="s">
        <v>6712</v>
      </c>
      <c r="O1937" s="682"/>
    </row>
    <row r="1938" spans="1:24" ht="27" customHeight="1" x14ac:dyDescent="0.25">
      <c r="A1938" s="1200">
        <v>1937</v>
      </c>
      <c r="B1938" s="1217">
        <v>187036</v>
      </c>
      <c r="C1938" s="1218" t="s">
        <v>4728</v>
      </c>
      <c r="D1938" s="1218" t="s">
        <v>4729</v>
      </c>
      <c r="E1938" s="1213" t="s">
        <v>21</v>
      </c>
      <c r="F1938" s="1219">
        <v>14157</v>
      </c>
      <c r="G1938" s="1215">
        <v>982180179</v>
      </c>
      <c r="H1938" s="1213" t="s">
        <v>4731</v>
      </c>
      <c r="I1938" s="1200" t="s">
        <v>21</v>
      </c>
      <c r="J1938" s="1216" t="s">
        <v>9670</v>
      </c>
      <c r="K1938" s="1213" t="s">
        <v>21</v>
      </c>
      <c r="L1938" s="1213" t="s">
        <v>21</v>
      </c>
      <c r="M1938" s="566"/>
      <c r="N1938" s="567"/>
      <c r="O1938" s="567"/>
      <c r="P1938" s="1172"/>
      <c r="Q1938" s="566"/>
      <c r="R1938" s="566"/>
      <c r="S1938" s="566"/>
      <c r="T1938" s="566"/>
      <c r="U1938" s="566"/>
      <c r="V1938" s="566"/>
      <c r="W1938" s="566"/>
      <c r="X1938" s="566"/>
    </row>
    <row r="1939" spans="1:24" ht="27" customHeight="1" x14ac:dyDescent="0.25">
      <c r="A1939" s="1200">
        <v>1938</v>
      </c>
      <c r="B1939" s="1211">
        <v>259430</v>
      </c>
      <c r="C1939" s="1218" t="s">
        <v>1522</v>
      </c>
      <c r="D1939" s="1218" t="s">
        <v>3739</v>
      </c>
      <c r="E1939" s="1213" t="s">
        <v>21</v>
      </c>
      <c r="F1939" s="1219">
        <v>12935</v>
      </c>
      <c r="G1939" s="1215">
        <v>21904615</v>
      </c>
      <c r="H1939" s="1213" t="s">
        <v>3741</v>
      </c>
      <c r="I1939" s="1200" t="s">
        <v>21</v>
      </c>
      <c r="J1939" s="1216" t="s">
        <v>9670</v>
      </c>
      <c r="K1939" s="1213" t="s">
        <v>21</v>
      </c>
      <c r="L1939" s="1213" t="s">
        <v>21</v>
      </c>
      <c r="M1939" s="566"/>
      <c r="N1939" s="567"/>
      <c r="O1939" s="567"/>
      <c r="P1939" s="1172"/>
      <c r="Q1939" s="566"/>
      <c r="R1939" s="566"/>
      <c r="S1939" s="566"/>
      <c r="T1939" s="566"/>
      <c r="U1939" s="566"/>
      <c r="V1939" s="566"/>
      <c r="W1939" s="566"/>
      <c r="X1939" s="566"/>
    </row>
    <row r="1940" spans="1:24" ht="27" customHeight="1" x14ac:dyDescent="0.25">
      <c r="A1940" s="1200">
        <v>1939</v>
      </c>
      <c r="B1940" s="1211">
        <v>283183</v>
      </c>
      <c r="C1940" s="1201" t="s">
        <v>3546</v>
      </c>
      <c r="D1940" s="1201" t="s">
        <v>3547</v>
      </c>
      <c r="E1940" s="1213" t="s">
        <v>21</v>
      </c>
      <c r="F1940" s="1219">
        <v>16561</v>
      </c>
      <c r="G1940" s="1215">
        <v>971775236</v>
      </c>
      <c r="H1940" s="1196" t="s">
        <v>3548</v>
      </c>
      <c r="I1940" s="1213" t="s">
        <v>21</v>
      </c>
      <c r="J1940" s="1216" t="s">
        <v>9670</v>
      </c>
      <c r="K1940" s="1213" t="s">
        <v>3659</v>
      </c>
      <c r="L1940" s="1213" t="s">
        <v>21</v>
      </c>
      <c r="M1940" s="566"/>
      <c r="N1940" s="567"/>
      <c r="O1940" s="567"/>
      <c r="P1940" s="1172"/>
      <c r="Q1940" s="566"/>
      <c r="R1940" s="566"/>
      <c r="S1940" s="566"/>
      <c r="T1940" s="566"/>
      <c r="U1940" s="566"/>
      <c r="V1940" s="566"/>
      <c r="W1940" s="566"/>
      <c r="X1940" s="566"/>
    </row>
    <row r="1941" spans="1:24" ht="27" customHeight="1" x14ac:dyDescent="0.25">
      <c r="A1941" s="1200">
        <v>1940</v>
      </c>
      <c r="B1941" s="1217">
        <v>286256</v>
      </c>
      <c r="C1941" s="1218" t="s">
        <v>5655</v>
      </c>
      <c r="D1941" s="1218" t="s">
        <v>5331</v>
      </c>
      <c r="E1941" s="1213" t="s">
        <v>21</v>
      </c>
      <c r="F1941" s="1219">
        <v>13091</v>
      </c>
      <c r="G1941" s="1215">
        <v>986607889</v>
      </c>
      <c r="H1941" s="1213" t="s">
        <v>4284</v>
      </c>
      <c r="I1941" s="1200" t="s">
        <v>21</v>
      </c>
      <c r="J1941" s="1216" t="s">
        <v>9670</v>
      </c>
      <c r="K1941" s="1213" t="s">
        <v>21</v>
      </c>
      <c r="L1941" s="1213" t="s">
        <v>21</v>
      </c>
      <c r="M1941" s="566"/>
      <c r="N1941" s="567"/>
      <c r="O1941" s="567"/>
      <c r="P1941" s="1172"/>
      <c r="Q1941" s="566"/>
      <c r="R1941" s="566"/>
      <c r="S1941" s="566"/>
      <c r="T1941" s="566"/>
      <c r="U1941" s="566"/>
      <c r="V1941" s="566"/>
      <c r="W1941" s="566"/>
      <c r="X1941" s="566"/>
    </row>
    <row r="1942" spans="1:24" ht="27" customHeight="1" x14ac:dyDescent="0.25">
      <c r="A1942" s="1200">
        <v>1941</v>
      </c>
      <c r="B1942" s="1217">
        <v>300513</v>
      </c>
      <c r="C1942" s="1198" t="s">
        <v>5661</v>
      </c>
      <c r="D1942" s="1198" t="s">
        <v>5336</v>
      </c>
      <c r="E1942" s="1213" t="s">
        <v>21</v>
      </c>
      <c r="F1942" s="1219">
        <v>14647</v>
      </c>
      <c r="G1942" s="1199">
        <v>971135752</v>
      </c>
      <c r="H1942" s="1200" t="s">
        <v>903</v>
      </c>
      <c r="I1942" s="1213" t="s">
        <v>21</v>
      </c>
      <c r="J1942" s="1216" t="s">
        <v>9670</v>
      </c>
      <c r="K1942" s="1213" t="s">
        <v>21</v>
      </c>
      <c r="L1942" s="1213" t="s">
        <v>21</v>
      </c>
      <c r="M1942" s="566"/>
      <c r="N1942" s="567"/>
      <c r="O1942" s="567"/>
      <c r="P1942" s="1172"/>
      <c r="Q1942" s="566"/>
      <c r="R1942" s="566"/>
      <c r="S1942" s="566"/>
      <c r="T1942" s="566"/>
      <c r="U1942" s="566"/>
      <c r="V1942" s="566"/>
    </row>
    <row r="1943" spans="1:24" ht="27" customHeight="1" x14ac:dyDescent="0.25">
      <c r="A1943" s="1200">
        <v>1942</v>
      </c>
      <c r="B1943" s="1211">
        <v>314150</v>
      </c>
      <c r="C1943" s="1220" t="s">
        <v>365</v>
      </c>
      <c r="D1943" s="1220" t="s">
        <v>9335</v>
      </c>
      <c r="E1943" s="1194"/>
      <c r="F1943" s="1221">
        <v>15370</v>
      </c>
      <c r="G1943" s="1194"/>
      <c r="H1943" s="1194" t="s">
        <v>9336</v>
      </c>
      <c r="I1943" s="1194"/>
      <c r="J1943" s="1197" t="s">
        <v>9670</v>
      </c>
      <c r="K1943" s="1194"/>
      <c r="L1943" s="1194"/>
      <c r="M1943" s="566"/>
      <c r="U1943" s="566"/>
      <c r="V1943" s="566"/>
    </row>
    <row r="1944" spans="1:24" ht="27" customHeight="1" x14ac:dyDescent="0.25">
      <c r="A1944" s="1200">
        <v>1943</v>
      </c>
      <c r="B1944" s="1217">
        <v>325535</v>
      </c>
      <c r="C1944" s="1218" t="s">
        <v>3291</v>
      </c>
      <c r="D1944" s="1218" t="s">
        <v>427</v>
      </c>
      <c r="E1944" s="1213" t="s">
        <v>21</v>
      </c>
      <c r="F1944" s="1219">
        <v>17131</v>
      </c>
      <c r="G1944" s="1215">
        <v>981466621</v>
      </c>
      <c r="H1944" s="1213" t="s">
        <v>3292</v>
      </c>
      <c r="I1944" s="1213" t="s">
        <v>21</v>
      </c>
      <c r="J1944" s="1216" t="s">
        <v>9670</v>
      </c>
      <c r="K1944" s="1213" t="s">
        <v>21</v>
      </c>
      <c r="L1944" s="1213" t="s">
        <v>21</v>
      </c>
      <c r="M1944" s="566"/>
      <c r="N1944" s="567"/>
      <c r="O1944" s="567"/>
      <c r="P1944" s="1172"/>
      <c r="Q1944" s="566"/>
      <c r="R1944" s="566"/>
      <c r="S1944" s="566"/>
      <c r="T1944" s="566"/>
      <c r="U1944" s="566"/>
      <c r="V1944" s="566"/>
    </row>
    <row r="1945" spans="1:24" ht="27" customHeight="1" x14ac:dyDescent="0.25">
      <c r="A1945" s="1200">
        <v>1944</v>
      </c>
      <c r="B1945" s="1211">
        <v>336181</v>
      </c>
      <c r="C1945" s="1220" t="s">
        <v>9332</v>
      </c>
      <c r="D1945" s="1220" t="s">
        <v>9333</v>
      </c>
      <c r="E1945" s="1194"/>
      <c r="F1945" s="1221">
        <v>12704</v>
      </c>
      <c r="G1945" s="1194"/>
      <c r="H1945" s="1194" t="s">
        <v>9334</v>
      </c>
      <c r="I1945" s="1194"/>
      <c r="J1945" s="1197" t="s">
        <v>9670</v>
      </c>
      <c r="K1945" s="1194"/>
      <c r="L1945" s="1194"/>
      <c r="M1945" s="566"/>
      <c r="U1945" s="566"/>
      <c r="V1945" s="566"/>
    </row>
    <row r="1946" spans="1:24" ht="27" customHeight="1" x14ac:dyDescent="0.25">
      <c r="A1946" s="1200">
        <v>1945</v>
      </c>
      <c r="B1946" s="1211">
        <v>367364</v>
      </c>
      <c r="C1946" s="1220" t="s">
        <v>9329</v>
      </c>
      <c r="D1946" s="1220" t="s">
        <v>9330</v>
      </c>
      <c r="E1946" s="1194"/>
      <c r="F1946" s="1221">
        <v>17276</v>
      </c>
      <c r="G1946" s="1194"/>
      <c r="H1946" s="1194" t="s">
        <v>9331</v>
      </c>
      <c r="I1946" s="1194"/>
      <c r="J1946" s="1197" t="s">
        <v>9670</v>
      </c>
      <c r="K1946" s="1194" t="s">
        <v>1566</v>
      </c>
      <c r="L1946" s="1194" t="s">
        <v>6688</v>
      </c>
      <c r="M1946" s="566"/>
      <c r="U1946" s="566"/>
    </row>
    <row r="1947" spans="1:24" ht="27" customHeight="1" x14ac:dyDescent="0.25">
      <c r="A1947" s="1200">
        <v>1946</v>
      </c>
      <c r="B1947" s="1217">
        <v>380705</v>
      </c>
      <c r="C1947" s="1218" t="s">
        <v>2255</v>
      </c>
      <c r="D1947" s="1218" t="s">
        <v>5359</v>
      </c>
      <c r="E1947" s="1213" t="s">
        <v>21</v>
      </c>
      <c r="F1947" s="1219">
        <v>19806</v>
      </c>
      <c r="G1947" s="1215">
        <v>21902417</v>
      </c>
      <c r="H1947" s="1213" t="s">
        <v>4069</v>
      </c>
      <c r="I1947" s="1200" t="s">
        <v>21</v>
      </c>
      <c r="J1947" s="1216" t="s">
        <v>9670</v>
      </c>
      <c r="K1947" s="1213" t="s">
        <v>21</v>
      </c>
      <c r="L1947" s="1213" t="s">
        <v>21</v>
      </c>
      <c r="M1947" s="566"/>
      <c r="N1947" s="567"/>
      <c r="O1947" s="567"/>
      <c r="P1947" s="1172"/>
      <c r="Q1947" s="566"/>
      <c r="R1947" s="566"/>
      <c r="S1947" s="566"/>
      <c r="T1947" s="566"/>
      <c r="U1947" s="566"/>
    </row>
    <row r="1948" spans="1:24" ht="27" customHeight="1" x14ac:dyDescent="0.25">
      <c r="A1948" s="1200">
        <v>1947</v>
      </c>
      <c r="B1948" s="1208">
        <v>383043</v>
      </c>
      <c r="C1948" s="1192" t="s">
        <v>7302</v>
      </c>
      <c r="D1948" s="1192" t="s">
        <v>7303</v>
      </c>
      <c r="E1948" s="1191" t="s">
        <v>21</v>
      </c>
      <c r="F1948" s="1202"/>
      <c r="G1948" s="1210">
        <v>21900183</v>
      </c>
      <c r="H1948" s="1191" t="s">
        <v>7304</v>
      </c>
      <c r="I1948" s="1191" t="s">
        <v>21</v>
      </c>
      <c r="J1948" s="1193" t="s">
        <v>9670</v>
      </c>
      <c r="K1948" s="1191" t="s">
        <v>21</v>
      </c>
      <c r="L1948" s="1191" t="s">
        <v>21</v>
      </c>
      <c r="M1948" s="566"/>
      <c r="N1948" s="924"/>
      <c r="O1948" s="923"/>
      <c r="U1948" s="566"/>
    </row>
    <row r="1949" spans="1:24" ht="27" customHeight="1" x14ac:dyDescent="0.25">
      <c r="A1949" s="1200">
        <v>1948</v>
      </c>
      <c r="B1949" s="1217">
        <v>390964</v>
      </c>
      <c r="C1949" s="1218" t="s">
        <v>5712</v>
      </c>
      <c r="D1949" s="1218" t="s">
        <v>5366</v>
      </c>
      <c r="E1949" s="1213" t="s">
        <v>21</v>
      </c>
      <c r="F1949" s="1219">
        <v>19700</v>
      </c>
      <c r="G1949" s="1215">
        <v>981910252</v>
      </c>
      <c r="H1949" s="1213" t="s">
        <v>3997</v>
      </c>
      <c r="I1949" s="1200" t="s">
        <v>21</v>
      </c>
      <c r="J1949" s="1216" t="s">
        <v>9670</v>
      </c>
      <c r="K1949" s="1213" t="s">
        <v>21</v>
      </c>
      <c r="L1949" s="1213" t="s">
        <v>3998</v>
      </c>
      <c r="M1949" s="566"/>
      <c r="N1949" s="567"/>
      <c r="O1949" s="567"/>
      <c r="P1949" s="1172"/>
      <c r="Q1949" s="566"/>
      <c r="R1949" s="566"/>
      <c r="S1949" s="566"/>
      <c r="T1949" s="566"/>
      <c r="U1949" s="566"/>
    </row>
    <row r="1950" spans="1:24" ht="27" customHeight="1" x14ac:dyDescent="0.25">
      <c r="A1950" s="1200">
        <v>1949</v>
      </c>
      <c r="B1950" s="1222">
        <v>398484</v>
      </c>
      <c r="C1950" s="1223" t="s">
        <v>7361</v>
      </c>
      <c r="D1950" s="1223" t="s">
        <v>7362</v>
      </c>
      <c r="E1950" s="1194" t="s">
        <v>21</v>
      </c>
      <c r="F1950" s="1224">
        <v>18254</v>
      </c>
      <c r="G1950" s="1194" t="s">
        <v>7363</v>
      </c>
      <c r="H1950" s="1194" t="s">
        <v>2236</v>
      </c>
      <c r="I1950" s="1194" t="s">
        <v>21</v>
      </c>
      <c r="J1950" s="1197" t="s">
        <v>9670</v>
      </c>
      <c r="K1950" s="1220" t="s">
        <v>21</v>
      </c>
      <c r="L1950" s="1194" t="s">
        <v>7364</v>
      </c>
      <c r="M1950" s="566" t="s">
        <v>9531</v>
      </c>
      <c r="N1950" s="923"/>
      <c r="O1950" s="923"/>
      <c r="P1950" s="1172"/>
      <c r="U1950" s="566"/>
    </row>
    <row r="1951" spans="1:24" ht="27" customHeight="1" x14ac:dyDescent="0.25">
      <c r="A1951" s="1200">
        <v>1950</v>
      </c>
      <c r="B1951" s="1217">
        <v>431214</v>
      </c>
      <c r="C1951" s="1218" t="s">
        <v>5746</v>
      </c>
      <c r="D1951" s="1218" t="s">
        <v>3527</v>
      </c>
      <c r="E1951" s="1213" t="s">
        <v>21</v>
      </c>
      <c r="F1951" s="1219">
        <v>18377</v>
      </c>
      <c r="G1951" s="1215">
        <v>21902305</v>
      </c>
      <c r="H1951" s="1213" t="s">
        <v>4034</v>
      </c>
      <c r="I1951" s="1213" t="s">
        <v>21</v>
      </c>
      <c r="J1951" s="1216" t="s">
        <v>9670</v>
      </c>
      <c r="K1951" s="1213" t="s">
        <v>21</v>
      </c>
      <c r="L1951" s="1213" t="s">
        <v>4033</v>
      </c>
      <c r="M1951" s="566"/>
      <c r="N1951" s="567"/>
      <c r="O1951" s="567"/>
      <c r="P1951" s="1172"/>
      <c r="Q1951" s="566"/>
      <c r="R1951" s="566"/>
      <c r="S1951" s="566"/>
      <c r="T1951" s="566"/>
    </row>
    <row r="1952" spans="1:24" ht="27" customHeight="1" x14ac:dyDescent="0.25">
      <c r="A1952" s="1200">
        <v>1951</v>
      </c>
      <c r="B1952" s="1211">
        <v>492613</v>
      </c>
      <c r="C1952" s="1222" t="str">
        <f>VLOOKUP(B:B,'[2]censo_persona$final_a_censar_cs'!$I:$K,3,)</f>
        <v>AQUILINO</v>
      </c>
      <c r="D1952" s="1223" t="s">
        <v>2843</v>
      </c>
      <c r="E1952" s="1194" t="s">
        <v>21</v>
      </c>
      <c r="F1952" s="1224">
        <v>17171</v>
      </c>
      <c r="G1952" s="1226">
        <v>982323383</v>
      </c>
      <c r="H1952" s="1194" t="s">
        <v>2845</v>
      </c>
      <c r="I1952" s="1194" t="s">
        <v>21</v>
      </c>
      <c r="J1952" s="1197" t="s">
        <v>9670</v>
      </c>
      <c r="K1952" s="1194" t="s">
        <v>21</v>
      </c>
      <c r="L1952" s="1194" t="s">
        <v>21</v>
      </c>
      <c r="O1952" s="682"/>
    </row>
    <row r="1953" spans="1:21" ht="27" customHeight="1" x14ac:dyDescent="0.25">
      <c r="A1953" s="1200">
        <v>1952</v>
      </c>
      <c r="B1953" s="1211">
        <v>499753</v>
      </c>
      <c r="C1953" s="1222" t="str">
        <f>VLOOKUP(B:B,'[2]censo_persona$final_a_censar_cs'!$I:$K,3,)</f>
        <v>BRIGIDA</v>
      </c>
      <c r="D1953" s="1223" t="s">
        <v>7709</v>
      </c>
      <c r="E1953" s="1194" t="s">
        <v>21</v>
      </c>
      <c r="F1953" s="1224">
        <v>14892</v>
      </c>
      <c r="G1953" s="1194" t="s">
        <v>7710</v>
      </c>
      <c r="H1953" s="1194" t="s">
        <v>7711</v>
      </c>
      <c r="I1953" s="1194" t="s">
        <v>21</v>
      </c>
      <c r="J1953" s="1197" t="s">
        <v>9670</v>
      </c>
      <c r="K1953" s="1194" t="s">
        <v>21</v>
      </c>
      <c r="L1953" s="1194" t="s">
        <v>7712</v>
      </c>
      <c r="O1953" s="682"/>
    </row>
    <row r="1954" spans="1:21" ht="27" customHeight="1" x14ac:dyDescent="0.25">
      <c r="A1954" s="1200">
        <v>1953</v>
      </c>
      <c r="B1954" s="1222">
        <v>514553</v>
      </c>
      <c r="C1954" s="1222" t="str">
        <f>VLOOKUP(B:B,'[2]censo_persona$final_a_censar_cs'!$I:$K,3,)</f>
        <v>CELSO EVELIO</v>
      </c>
      <c r="D1954" s="1223" t="s">
        <v>3155</v>
      </c>
      <c r="E1954" s="1220" t="s">
        <v>21</v>
      </c>
      <c r="F1954" s="1224">
        <v>19470</v>
      </c>
      <c r="G1954" s="1194">
        <v>984276084</v>
      </c>
      <c r="H1954" s="1194" t="s">
        <v>7759</v>
      </c>
      <c r="I1954" s="1194" t="s">
        <v>21</v>
      </c>
      <c r="J1954" s="1197" t="s">
        <v>9670</v>
      </c>
      <c r="K1954" s="1194" t="s">
        <v>21</v>
      </c>
      <c r="L1954" s="1194" t="s">
        <v>21</v>
      </c>
      <c r="O1954" s="682"/>
    </row>
    <row r="1955" spans="1:21" ht="27" customHeight="1" x14ac:dyDescent="0.25">
      <c r="A1955" s="1200">
        <v>1954</v>
      </c>
      <c r="B1955" s="1211">
        <v>555676</v>
      </c>
      <c r="C1955" s="1222" t="str">
        <f>VLOOKUP(B:B,'[2]censo_persona$final_a_censar_cs'!$I:$K,3,)</f>
        <v>MARIANA</v>
      </c>
      <c r="D1955" s="1223" t="s">
        <v>2846</v>
      </c>
      <c r="E1955" s="1194" t="s">
        <v>21</v>
      </c>
      <c r="F1955" s="1224">
        <v>16590</v>
      </c>
      <c r="G1955" s="1226">
        <v>21907221</v>
      </c>
      <c r="H1955" s="1194" t="s">
        <v>2845</v>
      </c>
      <c r="I1955" s="1194" t="s">
        <v>21</v>
      </c>
      <c r="J1955" s="1197" t="s">
        <v>9670</v>
      </c>
      <c r="K1955" s="1194" t="s">
        <v>21</v>
      </c>
      <c r="L1955" s="1194" t="s">
        <v>21</v>
      </c>
      <c r="O1955" s="682"/>
    </row>
    <row r="1956" spans="1:21" ht="27" customHeight="1" x14ac:dyDescent="0.25">
      <c r="A1956" s="1200">
        <v>1955</v>
      </c>
      <c r="B1956" s="1211">
        <v>562965</v>
      </c>
      <c r="C1956" s="1223" t="s">
        <v>2707</v>
      </c>
      <c r="D1956" s="1223" t="s">
        <v>2708</v>
      </c>
      <c r="E1956" s="1194" t="s">
        <v>21</v>
      </c>
      <c r="F1956" s="1224">
        <v>18094</v>
      </c>
      <c r="G1956" s="1226">
        <v>984637145</v>
      </c>
      <c r="H1956" s="1194" t="s">
        <v>2710</v>
      </c>
      <c r="I1956" s="1194" t="s">
        <v>21</v>
      </c>
      <c r="J1956" s="1197" t="s">
        <v>9670</v>
      </c>
      <c r="K1956" s="1194" t="s">
        <v>21</v>
      </c>
      <c r="L1956" s="1194" t="s">
        <v>21</v>
      </c>
      <c r="M1956" s="566" t="s">
        <v>9531</v>
      </c>
      <c r="N1956" s="282"/>
      <c r="O1956" s="567"/>
      <c r="P1956" s="1172"/>
      <c r="Q1956" s="566"/>
      <c r="R1956" s="566"/>
      <c r="S1956" s="566"/>
      <c r="T1956" s="566"/>
      <c r="U1956" s="566"/>
    </row>
    <row r="1957" spans="1:21" ht="27" customHeight="1" x14ac:dyDescent="0.25">
      <c r="A1957" s="1200">
        <v>1956</v>
      </c>
      <c r="B1957" s="1211">
        <v>569493</v>
      </c>
      <c r="C1957" s="1222" t="str">
        <f>VLOOKUP(B:B,'[2]censo_persona$final_a_censar_cs'!$I:$K,3,)</f>
        <v>LADISLAA</v>
      </c>
      <c r="D1957" s="1223" t="s">
        <v>407</v>
      </c>
      <c r="E1957" s="1194" t="s">
        <v>21</v>
      </c>
      <c r="F1957" s="1224">
        <v>16980</v>
      </c>
      <c r="G1957" s="1226">
        <v>981117458</v>
      </c>
      <c r="H1957" s="1194" t="s">
        <v>7910</v>
      </c>
      <c r="I1957" s="1194" t="s">
        <v>21</v>
      </c>
      <c r="J1957" s="1197" t="s">
        <v>9670</v>
      </c>
      <c r="K1957" s="1194" t="s">
        <v>21</v>
      </c>
      <c r="L1957" s="1194" t="s">
        <v>21</v>
      </c>
      <c r="O1957" s="682"/>
    </row>
    <row r="1958" spans="1:21" ht="27" customHeight="1" x14ac:dyDescent="0.25">
      <c r="A1958" s="1200">
        <v>1957</v>
      </c>
      <c r="B1958" s="1217">
        <v>591211</v>
      </c>
      <c r="C1958" s="1218" t="s">
        <v>4560</v>
      </c>
      <c r="D1958" s="1218" t="s">
        <v>2851</v>
      </c>
      <c r="E1958" s="1213" t="s">
        <v>21</v>
      </c>
      <c r="F1958" s="1219">
        <v>19455</v>
      </c>
      <c r="G1958" s="1215">
        <v>981634786</v>
      </c>
      <c r="H1958" s="1213" t="s">
        <v>4562</v>
      </c>
      <c r="I1958" s="1200" t="s">
        <v>21</v>
      </c>
      <c r="J1958" s="1216" t="s">
        <v>9670</v>
      </c>
      <c r="K1958" s="1213" t="s">
        <v>21</v>
      </c>
      <c r="L1958" s="1213" t="s">
        <v>21</v>
      </c>
      <c r="M1958" s="566"/>
      <c r="N1958" s="567"/>
      <c r="O1958" s="567"/>
      <c r="P1958" s="1172"/>
      <c r="Q1958" s="566"/>
      <c r="R1958" s="566"/>
      <c r="S1958" s="566"/>
      <c r="T1958" s="566"/>
    </row>
    <row r="1959" spans="1:21" ht="27" customHeight="1" x14ac:dyDescent="0.25">
      <c r="A1959" s="1200">
        <v>1958</v>
      </c>
      <c r="B1959" s="1217">
        <v>598973</v>
      </c>
      <c r="C1959" s="1198" t="s">
        <v>5851</v>
      </c>
      <c r="D1959" s="1198" t="s">
        <v>861</v>
      </c>
      <c r="E1959" s="1213" t="s">
        <v>21</v>
      </c>
      <c r="F1959" s="1219">
        <v>19939</v>
      </c>
      <c r="G1959" s="1199">
        <v>971288643</v>
      </c>
      <c r="H1959" s="1200" t="s">
        <v>863</v>
      </c>
      <c r="I1959" s="1213" t="s">
        <v>21</v>
      </c>
      <c r="J1959" s="1216" t="s">
        <v>9670</v>
      </c>
      <c r="K1959" s="1213" t="s">
        <v>21</v>
      </c>
      <c r="L1959" s="1213" t="s">
        <v>21</v>
      </c>
      <c r="M1959" s="566"/>
      <c r="N1959" s="567"/>
      <c r="O1959" s="567"/>
      <c r="P1959" s="1172"/>
      <c r="Q1959" s="566"/>
      <c r="R1959" s="566"/>
      <c r="S1959" s="566"/>
      <c r="T1959" s="566"/>
    </row>
    <row r="1960" spans="1:21" ht="27" customHeight="1" x14ac:dyDescent="0.25">
      <c r="A1960" s="1200">
        <v>1959</v>
      </c>
      <c r="B1960" s="1217">
        <v>643775</v>
      </c>
      <c r="C1960" s="1218" t="s">
        <v>2230</v>
      </c>
      <c r="D1960" s="1218" t="s">
        <v>1391</v>
      </c>
      <c r="E1960" s="1213" t="s">
        <v>21</v>
      </c>
      <c r="F1960" s="1219">
        <v>18901</v>
      </c>
      <c r="G1960" s="1215">
        <v>981821250</v>
      </c>
      <c r="H1960" s="1213" t="s">
        <v>4737</v>
      </c>
      <c r="I1960" s="1200" t="s">
        <v>21</v>
      </c>
      <c r="J1960" s="1216" t="s">
        <v>9670</v>
      </c>
      <c r="K1960" s="1213" t="s">
        <v>21</v>
      </c>
      <c r="L1960" s="1213" t="s">
        <v>21</v>
      </c>
      <c r="M1960" s="566"/>
      <c r="N1960" s="567"/>
      <c r="O1960" s="567"/>
      <c r="P1960" s="1172"/>
      <c r="Q1960" s="566"/>
      <c r="R1960" s="566"/>
      <c r="S1960" s="566"/>
      <c r="T1960" s="566"/>
    </row>
    <row r="1961" spans="1:21" ht="27" customHeight="1" x14ac:dyDescent="0.25">
      <c r="A1961" s="1200">
        <v>1960</v>
      </c>
      <c r="B1961" s="1211">
        <v>689455</v>
      </c>
      <c r="C1961" s="1192" t="s">
        <v>8084</v>
      </c>
      <c r="D1961" s="1192" t="s">
        <v>8085</v>
      </c>
      <c r="E1961" s="1191" t="s">
        <v>21</v>
      </c>
      <c r="F1961" s="1202">
        <v>17011</v>
      </c>
      <c r="G1961" s="1191" t="s">
        <v>8086</v>
      </c>
      <c r="H1961" s="1191" t="s">
        <v>8087</v>
      </c>
      <c r="I1961" s="1191" t="s">
        <v>21</v>
      </c>
      <c r="J1961" s="1193" t="s">
        <v>9670</v>
      </c>
      <c r="K1961" s="1191" t="s">
        <v>21</v>
      </c>
      <c r="L1961" s="1191" t="s">
        <v>21</v>
      </c>
      <c r="M1961" s="566"/>
      <c r="N1961" s="923"/>
      <c r="O1961" s="923"/>
    </row>
    <row r="1962" spans="1:21" ht="27" customHeight="1" x14ac:dyDescent="0.25">
      <c r="A1962" s="1200">
        <v>1961</v>
      </c>
      <c r="B1962" s="1217">
        <v>711256</v>
      </c>
      <c r="C1962" s="1218" t="s">
        <v>1153</v>
      </c>
      <c r="D1962" s="1218" t="s">
        <v>3823</v>
      </c>
      <c r="E1962" s="1213" t="s">
        <v>21</v>
      </c>
      <c r="F1962" s="1219">
        <v>19317</v>
      </c>
      <c r="G1962" s="1215">
        <v>21900276</v>
      </c>
      <c r="H1962" s="1213" t="s">
        <v>3825</v>
      </c>
      <c r="I1962" s="1200" t="s">
        <v>21</v>
      </c>
      <c r="J1962" s="1216" t="s">
        <v>9670</v>
      </c>
      <c r="K1962" s="1213" t="s">
        <v>21</v>
      </c>
      <c r="L1962" s="1213" t="s">
        <v>21</v>
      </c>
      <c r="M1962" s="566"/>
      <c r="N1962" s="567"/>
      <c r="O1962" s="567"/>
      <c r="P1962" s="1172"/>
      <c r="Q1962" s="566"/>
      <c r="R1962" s="566"/>
      <c r="S1962" s="566"/>
      <c r="T1962" s="566"/>
    </row>
    <row r="1963" spans="1:21" ht="27" customHeight="1" x14ac:dyDescent="0.25">
      <c r="A1963" s="1200">
        <v>1962</v>
      </c>
      <c r="B1963" s="1217">
        <v>753417</v>
      </c>
      <c r="C1963" s="1218" t="s">
        <v>2155</v>
      </c>
      <c r="D1963" s="1218" t="s">
        <v>63</v>
      </c>
      <c r="E1963" s="1213" t="s">
        <v>21</v>
      </c>
      <c r="F1963" s="1219">
        <v>18838</v>
      </c>
      <c r="G1963" s="1215">
        <v>981125096</v>
      </c>
      <c r="H1963" s="1213" t="s">
        <v>2157</v>
      </c>
      <c r="I1963" s="1213" t="s">
        <v>21</v>
      </c>
      <c r="J1963" s="1216" t="s">
        <v>9670</v>
      </c>
      <c r="K1963" s="1213" t="s">
        <v>21</v>
      </c>
      <c r="L1963" s="1213" t="s">
        <v>21</v>
      </c>
      <c r="M1963" s="566"/>
      <c r="N1963" s="567"/>
      <c r="O1963" s="567"/>
      <c r="P1963" s="1172"/>
      <c r="Q1963" s="566"/>
      <c r="R1963" s="566"/>
      <c r="S1963" s="566"/>
      <c r="T1963" s="566"/>
    </row>
    <row r="1964" spans="1:21" ht="27" customHeight="1" x14ac:dyDescent="0.25">
      <c r="A1964" s="1200">
        <v>1963</v>
      </c>
      <c r="B1964" s="1217">
        <v>780531</v>
      </c>
      <c r="C1964" s="1218" t="s">
        <v>4603</v>
      </c>
      <c r="D1964" s="1218" t="s">
        <v>4604</v>
      </c>
      <c r="E1964" s="1213" t="s">
        <v>21</v>
      </c>
      <c r="F1964" s="1219">
        <v>18772</v>
      </c>
      <c r="G1964" s="1215">
        <v>982975321</v>
      </c>
      <c r="H1964" s="1213" t="s">
        <v>4606</v>
      </c>
      <c r="I1964" s="1200" t="s">
        <v>21</v>
      </c>
      <c r="J1964" s="1216" t="s">
        <v>9670</v>
      </c>
      <c r="K1964" s="1213" t="s">
        <v>21</v>
      </c>
      <c r="L1964" s="1213" t="s">
        <v>21</v>
      </c>
      <c r="M1964" s="566"/>
      <c r="N1964" s="567"/>
      <c r="O1964" s="567"/>
      <c r="P1964" s="1172"/>
      <c r="Q1964" s="566"/>
      <c r="R1964" s="566"/>
      <c r="S1964" s="566"/>
      <c r="T1964" s="566"/>
    </row>
    <row r="1965" spans="1:21" ht="27" customHeight="1" x14ac:dyDescent="0.25">
      <c r="A1965" s="1200">
        <v>1964</v>
      </c>
      <c r="B1965" s="1211">
        <v>867840</v>
      </c>
      <c r="C1965" s="1222" t="str">
        <f>VLOOKUP(B:B,'[2]censo_persona$final_a_censar_cs'!$I:$K,3,)</f>
        <v>CARLOS EUSEBIO</v>
      </c>
      <c r="D1965" s="1223" t="s">
        <v>8221</v>
      </c>
      <c r="E1965" s="1220" t="s">
        <v>21</v>
      </c>
      <c r="F1965" s="1224">
        <v>18856</v>
      </c>
      <c r="G1965" s="1194" t="s">
        <v>8222</v>
      </c>
      <c r="H1965" s="1194" t="s">
        <v>8223</v>
      </c>
      <c r="I1965" s="1194" t="s">
        <v>21</v>
      </c>
      <c r="J1965" s="1197" t="s">
        <v>9670</v>
      </c>
      <c r="K1965" s="1220" t="s">
        <v>21</v>
      </c>
      <c r="L1965" s="1220" t="s">
        <v>21</v>
      </c>
      <c r="O1965" s="682"/>
    </row>
    <row r="1966" spans="1:21" ht="27" customHeight="1" x14ac:dyDescent="0.25">
      <c r="A1966" s="1200">
        <v>1965</v>
      </c>
      <c r="B1966" s="1211">
        <v>963697</v>
      </c>
      <c r="C1966" s="1220" t="s">
        <v>1363</v>
      </c>
      <c r="D1966" s="1220" t="s">
        <v>9320</v>
      </c>
      <c r="E1966" s="1194"/>
      <c r="F1966" s="1221">
        <v>19521</v>
      </c>
      <c r="G1966" s="1194"/>
      <c r="H1966" s="1194" t="s">
        <v>9321</v>
      </c>
      <c r="I1966" s="1194"/>
      <c r="J1966" s="1197" t="s">
        <v>9670</v>
      </c>
      <c r="K1966" s="1194"/>
      <c r="L1966" s="1194"/>
      <c r="M1966" s="566"/>
      <c r="O1966" s="682"/>
    </row>
    <row r="1967" spans="1:21" ht="27" customHeight="1" x14ac:dyDescent="0.25">
      <c r="A1967" s="1200">
        <v>1966</v>
      </c>
      <c r="B1967" s="1211">
        <v>993641</v>
      </c>
      <c r="C1967" s="1223" t="s">
        <v>1310</v>
      </c>
      <c r="D1967" s="1223" t="s">
        <v>8268</v>
      </c>
      <c r="E1967" s="1194" t="s">
        <v>21</v>
      </c>
      <c r="F1967" s="1224">
        <v>17657</v>
      </c>
      <c r="G1967" s="1194" t="s">
        <v>8269</v>
      </c>
      <c r="H1967" s="1194" t="s">
        <v>8270</v>
      </c>
      <c r="I1967" s="1194" t="s">
        <v>21</v>
      </c>
      <c r="J1967" s="1197" t="s">
        <v>9670</v>
      </c>
      <c r="K1967" s="1194" t="s">
        <v>21</v>
      </c>
      <c r="L1967" s="1194" t="s">
        <v>21</v>
      </c>
      <c r="M1967" s="566" t="s">
        <v>9531</v>
      </c>
      <c r="N1967" s="924"/>
      <c r="O1967" s="923"/>
      <c r="P1967" s="1172"/>
      <c r="U1967" s="566"/>
    </row>
    <row r="1968" spans="1:21" ht="27" customHeight="1" x14ac:dyDescent="0.25">
      <c r="A1968" s="1200">
        <v>1967</v>
      </c>
      <c r="B1968" s="1211">
        <v>1076969</v>
      </c>
      <c r="C1968" s="1212" t="s">
        <v>6081</v>
      </c>
      <c r="D1968" s="1212" t="s">
        <v>2645</v>
      </c>
      <c r="E1968" s="1213"/>
      <c r="F1968" s="1214">
        <v>20135</v>
      </c>
      <c r="G1968" s="1215">
        <v>210992731313</v>
      </c>
      <c r="H1968" s="1213" t="s">
        <v>6300</v>
      </c>
      <c r="I1968" s="1213"/>
      <c r="J1968" s="1216" t="s">
        <v>9670</v>
      </c>
      <c r="K1968" s="1213"/>
      <c r="L1968" s="1213"/>
      <c r="M1968" s="566"/>
      <c r="O1968" s="682"/>
    </row>
    <row r="1969" spans="1:24" ht="27" customHeight="1" x14ac:dyDescent="0.25">
      <c r="A1969" s="1200">
        <v>1968</v>
      </c>
      <c r="B1969" s="1211">
        <v>1093314</v>
      </c>
      <c r="C1969" s="1220" t="s">
        <v>6055</v>
      </c>
      <c r="D1969" s="1220" t="s">
        <v>9322</v>
      </c>
      <c r="E1969" s="1194"/>
      <c r="F1969" s="1221">
        <v>13814</v>
      </c>
      <c r="G1969" s="1194"/>
      <c r="H1969" s="1194" t="s">
        <v>9323</v>
      </c>
      <c r="I1969" s="1194"/>
      <c r="J1969" s="1197" t="s">
        <v>9670</v>
      </c>
      <c r="K1969" s="1194"/>
      <c r="L1969" s="1194"/>
      <c r="M1969" s="566"/>
      <c r="O1969" s="682"/>
    </row>
    <row r="1970" spans="1:24" ht="27" customHeight="1" x14ac:dyDescent="0.25">
      <c r="A1970" s="1200">
        <v>1969</v>
      </c>
      <c r="B1970" s="1208">
        <v>1104749</v>
      </c>
      <c r="C1970" s="1192" t="s">
        <v>8306</v>
      </c>
      <c r="D1970" s="1192" t="s">
        <v>8307</v>
      </c>
      <c r="E1970" s="1191" t="s">
        <v>21</v>
      </c>
      <c r="F1970" s="1225">
        <v>16445</v>
      </c>
      <c r="G1970" s="1210" t="s">
        <v>8308</v>
      </c>
      <c r="H1970" s="1191" t="s">
        <v>8309</v>
      </c>
      <c r="I1970" s="1191" t="s">
        <v>21</v>
      </c>
      <c r="J1970" s="1192" t="s">
        <v>9670</v>
      </c>
      <c r="K1970" s="1191" t="s">
        <v>21</v>
      </c>
      <c r="L1970" s="1191" t="s">
        <v>21</v>
      </c>
      <c r="M1970" s="566"/>
      <c r="N1970" s="925"/>
      <c r="O1970" s="923"/>
    </row>
    <row r="1971" spans="1:24" ht="27" customHeight="1" x14ac:dyDescent="0.25">
      <c r="A1971" s="1200">
        <v>1970</v>
      </c>
      <c r="B1971" s="1222">
        <v>1106272</v>
      </c>
      <c r="C1971" s="1222" t="s">
        <v>306</v>
      </c>
      <c r="D1971" s="1223" t="s">
        <v>8312</v>
      </c>
      <c r="E1971" s="1194" t="s">
        <v>21</v>
      </c>
      <c r="F1971" s="1224">
        <v>19096</v>
      </c>
      <c r="G1971" s="1226">
        <v>982114834</v>
      </c>
      <c r="H1971" s="1194" t="s">
        <v>8313</v>
      </c>
      <c r="I1971" s="1194" t="s">
        <v>21</v>
      </c>
      <c r="J1971" s="1223" t="s">
        <v>9670</v>
      </c>
      <c r="K1971" s="1194" t="s">
        <v>21</v>
      </c>
      <c r="L1971" s="1194" t="s">
        <v>21</v>
      </c>
      <c r="M1971" s="566" t="s">
        <v>9393</v>
      </c>
      <c r="N1971" s="923"/>
      <c r="O1971" s="566"/>
      <c r="P1971" s="1172"/>
      <c r="U1971" s="566"/>
    </row>
    <row r="1972" spans="1:24" ht="27" customHeight="1" x14ac:dyDescent="0.25">
      <c r="A1972" s="1200">
        <v>1971</v>
      </c>
      <c r="B1972" s="1208">
        <v>1168975</v>
      </c>
      <c r="C1972" s="1192" t="s">
        <v>8351</v>
      </c>
      <c r="D1972" s="1192" t="s">
        <v>8352</v>
      </c>
      <c r="E1972" s="1191" t="s">
        <v>21</v>
      </c>
      <c r="F1972" s="1225">
        <v>18284</v>
      </c>
      <c r="G1972" s="1210" t="s">
        <v>8353</v>
      </c>
      <c r="H1972" s="1191" t="s">
        <v>8354</v>
      </c>
      <c r="I1972" s="1191" t="s">
        <v>21</v>
      </c>
      <c r="J1972" s="1192" t="s">
        <v>9670</v>
      </c>
      <c r="K1972" s="1191" t="s">
        <v>21</v>
      </c>
      <c r="L1972" s="1191" t="s">
        <v>21</v>
      </c>
      <c r="M1972" s="566"/>
      <c r="N1972" s="925"/>
      <c r="O1972" s="923"/>
      <c r="W1972" s="566"/>
      <c r="X1972" s="566"/>
    </row>
    <row r="1973" spans="1:24" ht="27" customHeight="1" x14ac:dyDescent="0.25">
      <c r="A1973" s="1200">
        <v>1972</v>
      </c>
      <c r="B1973" s="1208">
        <v>1213268</v>
      </c>
      <c r="C1973" s="1192" t="s">
        <v>8398</v>
      </c>
      <c r="D1973" s="1192" t="s">
        <v>8399</v>
      </c>
      <c r="E1973" s="1209" t="s">
        <v>21</v>
      </c>
      <c r="F1973" s="1225">
        <v>17493</v>
      </c>
      <c r="G1973" s="1210">
        <v>962221879</v>
      </c>
      <c r="H1973" s="1191" t="s">
        <v>8400</v>
      </c>
      <c r="I1973" s="1191" t="s">
        <v>21</v>
      </c>
      <c r="J1973" s="1192" t="s">
        <v>9670</v>
      </c>
      <c r="K1973" s="1209" t="s">
        <v>21</v>
      </c>
      <c r="L1973" s="1209" t="s">
        <v>21</v>
      </c>
      <c r="M1973" s="566"/>
      <c r="N1973" s="925"/>
      <c r="O1973" s="923"/>
      <c r="W1973" s="566"/>
      <c r="X1973" s="566"/>
    </row>
    <row r="1974" spans="1:24" ht="27" customHeight="1" x14ac:dyDescent="0.25">
      <c r="A1974" s="1200">
        <v>1973</v>
      </c>
      <c r="B1974" s="1217">
        <v>1339792</v>
      </c>
      <c r="C1974" s="1218" t="s">
        <v>6084</v>
      </c>
      <c r="D1974" s="1218" t="s">
        <v>4598</v>
      </c>
      <c r="E1974" s="1213" t="s">
        <v>21</v>
      </c>
      <c r="F1974" s="1219">
        <v>19514</v>
      </c>
      <c r="G1974" s="1215">
        <v>984239335</v>
      </c>
      <c r="H1974" s="1213" t="s">
        <v>4600</v>
      </c>
      <c r="I1974" s="1200" t="s">
        <v>21</v>
      </c>
      <c r="J1974" s="1216" t="s">
        <v>9670</v>
      </c>
      <c r="K1974" s="1213" t="s">
        <v>21</v>
      </c>
      <c r="L1974" s="1213" t="s">
        <v>21</v>
      </c>
      <c r="M1974" s="566"/>
      <c r="N1974" s="567"/>
      <c r="O1974" s="567"/>
      <c r="P1974" s="1172"/>
      <c r="Q1974" s="566"/>
      <c r="R1974" s="566"/>
      <c r="S1974" s="566"/>
      <c r="T1974" s="566"/>
      <c r="W1974" s="566"/>
      <c r="X1974" s="566"/>
    </row>
    <row r="1975" spans="1:24" ht="27" customHeight="1" x14ac:dyDescent="0.25">
      <c r="A1975" s="1200">
        <v>1974</v>
      </c>
      <c r="B1975" s="1211">
        <v>1477834</v>
      </c>
      <c r="C1975" s="1218" t="s">
        <v>5979</v>
      </c>
      <c r="D1975" s="1218" t="s">
        <v>2484</v>
      </c>
      <c r="E1975" s="1213" t="s">
        <v>21</v>
      </c>
      <c r="F1975" s="1219">
        <v>16427</v>
      </c>
      <c r="G1975" s="1215">
        <v>981948618</v>
      </c>
      <c r="H1975" s="1213" t="s">
        <v>2486</v>
      </c>
      <c r="I1975" s="1213" t="s">
        <v>21</v>
      </c>
      <c r="J1975" s="1216" t="s">
        <v>9670</v>
      </c>
      <c r="K1975" s="1213" t="s">
        <v>21</v>
      </c>
      <c r="L1975" s="1213" t="s">
        <v>21</v>
      </c>
      <c r="M1975" s="566"/>
      <c r="N1975" s="567"/>
      <c r="O1975" s="567"/>
      <c r="P1975" s="1172"/>
      <c r="Q1975" s="566"/>
      <c r="R1975" s="566"/>
      <c r="S1975" s="566"/>
      <c r="T1975" s="566"/>
      <c r="W1975" s="566"/>
      <c r="X1975" s="566"/>
    </row>
    <row r="1976" spans="1:24" ht="27" customHeight="1" x14ac:dyDescent="0.25">
      <c r="A1976" s="1200">
        <v>1975</v>
      </c>
      <c r="B1976" s="1217">
        <v>1639880</v>
      </c>
      <c r="C1976" s="1218" t="s">
        <v>5991</v>
      </c>
      <c r="D1976" s="1218" t="s">
        <v>3599</v>
      </c>
      <c r="E1976" s="1213" t="s">
        <v>21</v>
      </c>
      <c r="F1976" s="1219">
        <v>13661</v>
      </c>
      <c r="G1976" s="1215">
        <v>983355446</v>
      </c>
      <c r="H1976" s="1213" t="s">
        <v>3600</v>
      </c>
      <c r="I1976" s="1213" t="s">
        <v>21</v>
      </c>
      <c r="J1976" s="1216" t="s">
        <v>9670</v>
      </c>
      <c r="K1976" s="1213" t="s">
        <v>21</v>
      </c>
      <c r="L1976" s="1213" t="s">
        <v>21</v>
      </c>
      <c r="M1976" s="566"/>
      <c r="N1976" s="567"/>
      <c r="O1976" s="567"/>
      <c r="P1976" s="1172"/>
      <c r="Q1976" s="566"/>
      <c r="R1976" s="566"/>
      <c r="S1976" s="566"/>
      <c r="T1976" s="566"/>
      <c r="V1976" s="566"/>
    </row>
    <row r="1977" spans="1:24" ht="24.95" customHeight="1" x14ac:dyDescent="0.25">
      <c r="A1977" s="1200">
        <v>1976</v>
      </c>
      <c r="B1977" s="1211">
        <v>1769796</v>
      </c>
      <c r="C1977" s="1220" t="s">
        <v>9354</v>
      </c>
      <c r="D1977" s="1220" t="s">
        <v>9355</v>
      </c>
      <c r="E1977" s="1194"/>
      <c r="F1977" s="1221">
        <v>14835</v>
      </c>
      <c r="G1977" s="1194"/>
      <c r="H1977" s="1194"/>
      <c r="I1977" s="1194"/>
      <c r="J1977" s="1197" t="s">
        <v>9670</v>
      </c>
      <c r="K1977" s="1194"/>
      <c r="L1977" s="1194"/>
      <c r="M1977" s="566"/>
      <c r="O1977" s="682"/>
      <c r="V1977" s="566"/>
    </row>
    <row r="1978" spans="1:24" ht="24.95" customHeight="1" x14ac:dyDescent="0.25">
      <c r="A1978" s="1200">
        <v>1977</v>
      </c>
      <c r="B1978" s="1217">
        <v>2071665</v>
      </c>
      <c r="C1978" s="1218" t="s">
        <v>5686</v>
      </c>
      <c r="D1978" s="1218" t="s">
        <v>1867</v>
      </c>
      <c r="E1978" s="1213" t="s">
        <v>21</v>
      </c>
      <c r="F1978" s="1219">
        <v>19867</v>
      </c>
      <c r="G1978" s="1215">
        <v>992582564</v>
      </c>
      <c r="H1978" s="1213" t="s">
        <v>4880</v>
      </c>
      <c r="I1978" s="1200" t="s">
        <v>21</v>
      </c>
      <c r="J1978" s="1216" t="s">
        <v>9670</v>
      </c>
      <c r="K1978" s="1213" t="s">
        <v>21</v>
      </c>
      <c r="L1978" s="1213" t="s">
        <v>21</v>
      </c>
      <c r="M1978" s="566"/>
      <c r="N1978" s="567"/>
      <c r="O1978" s="567"/>
      <c r="P1978" s="1172"/>
      <c r="Q1978" s="566"/>
      <c r="R1978" s="566"/>
      <c r="S1978" s="566"/>
      <c r="T1978" s="566"/>
      <c r="W1978" s="566"/>
      <c r="X1978" s="566"/>
    </row>
    <row r="1979" spans="1:24" ht="24.95" customHeight="1" x14ac:dyDescent="0.25">
      <c r="A1979" s="1200">
        <v>1978</v>
      </c>
      <c r="B1979" s="1217">
        <v>2106485</v>
      </c>
      <c r="C1979" s="1218" t="s">
        <v>1830</v>
      </c>
      <c r="D1979" s="1218" t="s">
        <v>1543</v>
      </c>
      <c r="E1979" s="1213" t="s">
        <v>21</v>
      </c>
      <c r="F1979" s="1213" t="s">
        <v>1832</v>
      </c>
      <c r="G1979" s="1215">
        <v>986757167</v>
      </c>
      <c r="H1979" s="1213" t="s">
        <v>3569</v>
      </c>
      <c r="I1979" s="1213" t="s">
        <v>21</v>
      </c>
      <c r="J1979" s="1216" t="s">
        <v>9670</v>
      </c>
      <c r="K1979" s="1213" t="s">
        <v>21</v>
      </c>
      <c r="L1979" s="1213" t="s">
        <v>21</v>
      </c>
      <c r="M1979" s="566"/>
      <c r="N1979" s="567"/>
      <c r="O1979" s="567"/>
      <c r="P1979" s="1172"/>
      <c r="Q1979" s="566"/>
      <c r="R1979" s="566"/>
      <c r="S1979" s="566"/>
      <c r="T1979" s="566"/>
      <c r="W1979" s="566"/>
      <c r="X1979" s="566"/>
    </row>
    <row r="1980" spans="1:24" ht="24.95" customHeight="1" x14ac:dyDescent="0.25">
      <c r="A1980" s="1200">
        <v>1979</v>
      </c>
      <c r="B1980" s="1217">
        <v>2914529</v>
      </c>
      <c r="C1980" s="1218" t="s">
        <v>5678</v>
      </c>
      <c r="D1980" s="1218" t="s">
        <v>3185</v>
      </c>
      <c r="E1980" s="1213" t="s">
        <v>21</v>
      </c>
      <c r="F1980" s="1219">
        <v>18126</v>
      </c>
      <c r="G1980" s="1215">
        <v>21909044</v>
      </c>
      <c r="H1980" s="1213" t="s">
        <v>3187</v>
      </c>
      <c r="I1980" s="1213" t="s">
        <v>21</v>
      </c>
      <c r="J1980" s="1216" t="s">
        <v>9670</v>
      </c>
      <c r="K1980" s="1213" t="s">
        <v>21</v>
      </c>
      <c r="L1980" s="1213" t="s">
        <v>21</v>
      </c>
      <c r="M1980" s="566"/>
      <c r="N1980" s="567"/>
      <c r="O1980" s="567"/>
      <c r="P1980" s="1150"/>
      <c r="Q1980" s="566"/>
      <c r="R1980" s="566"/>
      <c r="S1980" s="566"/>
      <c r="T1980" s="566"/>
      <c r="V1980" s="566"/>
      <c r="W1980" s="566"/>
      <c r="X1980" s="566"/>
    </row>
    <row r="1981" spans="1:24" ht="24.95" customHeight="1" x14ac:dyDescent="0.25">
      <c r="A1981" s="1200">
        <v>1980</v>
      </c>
      <c r="B1981" s="1211">
        <v>153446</v>
      </c>
      <c r="C1981" s="1220" t="s">
        <v>7848</v>
      </c>
      <c r="D1981" s="1220" t="s">
        <v>9362</v>
      </c>
      <c r="E1981" s="1194"/>
      <c r="F1981" s="1221">
        <v>11890</v>
      </c>
      <c r="G1981" s="1194"/>
      <c r="H1981" s="1194" t="s">
        <v>9363</v>
      </c>
      <c r="I1981" s="1194"/>
      <c r="J1981" s="1197" t="s">
        <v>9364</v>
      </c>
      <c r="K1981" s="1194"/>
      <c r="L1981" s="1194"/>
      <c r="M1981" s="566"/>
      <c r="U1981" s="566"/>
      <c r="V1981" s="566"/>
      <c r="W1981" s="566"/>
      <c r="X1981" s="566"/>
    </row>
    <row r="1982" spans="1:24" ht="24.95" customHeight="1" x14ac:dyDescent="0.25">
      <c r="A1982" s="1200">
        <v>1981</v>
      </c>
      <c r="B1982" s="1211">
        <v>196484</v>
      </c>
      <c r="C1982" s="1220" t="s">
        <v>5806</v>
      </c>
      <c r="D1982" s="1220" t="s">
        <v>9269</v>
      </c>
      <c r="E1982" s="1194"/>
      <c r="F1982" s="1221">
        <v>13344</v>
      </c>
      <c r="G1982" s="1194"/>
      <c r="H1982" s="1194" t="s">
        <v>9270</v>
      </c>
      <c r="I1982" s="1194"/>
      <c r="J1982" s="1194"/>
      <c r="K1982" s="1194"/>
      <c r="L1982" s="1194"/>
      <c r="M1982" s="566"/>
      <c r="U1982" s="566"/>
      <c r="V1982" s="566"/>
      <c r="W1982" s="566"/>
      <c r="X1982" s="566"/>
    </row>
    <row r="1983" spans="1:24" ht="24.95" customHeight="1" x14ac:dyDescent="0.25">
      <c r="A1983" s="1200">
        <v>1982</v>
      </c>
      <c r="B1983" s="1211">
        <v>227974</v>
      </c>
      <c r="C1983" s="1220" t="s">
        <v>9337</v>
      </c>
      <c r="D1983" s="1220" t="s">
        <v>9338</v>
      </c>
      <c r="E1983" s="1194"/>
      <c r="F1983" s="1221">
        <v>13023</v>
      </c>
      <c r="G1983" s="1194"/>
      <c r="H1983" s="1194" t="s">
        <v>9270</v>
      </c>
      <c r="I1983" s="1194"/>
      <c r="J1983" s="1194"/>
      <c r="K1983" s="1194"/>
      <c r="L1983" s="1194"/>
      <c r="M1983" s="566"/>
      <c r="P1983" s="1174"/>
      <c r="U1983" s="566"/>
      <c r="V1983" s="566"/>
      <c r="W1983" s="566"/>
      <c r="X1983" s="566"/>
    </row>
  </sheetData>
  <conditionalFormatting sqref="C613">
    <cfRule type="duplicateValues" dxfId="15" priority="2"/>
  </conditionalFormatting>
  <conditionalFormatting sqref="C690">
    <cfRule type="duplicateValues" dxfId="14" priority="3"/>
  </conditionalFormatting>
  <conditionalFormatting sqref="C779">
    <cfRule type="duplicateValues" dxfId="13" priority="4"/>
  </conditionalFormatting>
  <conditionalFormatting sqref="C843">
    <cfRule type="duplicateValues" dxfId="12" priority="5"/>
  </conditionalFormatting>
  <conditionalFormatting sqref="C844">
    <cfRule type="duplicateValues" dxfId="11" priority="6"/>
  </conditionalFormatting>
  <conditionalFormatting sqref="C845">
    <cfRule type="duplicateValues" dxfId="10" priority="7"/>
  </conditionalFormatting>
  <conditionalFormatting sqref="C922">
    <cfRule type="duplicateValues" dxfId="9" priority="8"/>
  </conditionalFormatting>
  <conditionalFormatting sqref="C947">
    <cfRule type="duplicateValues" dxfId="8" priority="9"/>
  </conditionalFormatting>
  <conditionalFormatting sqref="C955">
    <cfRule type="duplicateValues" dxfId="7" priority="10"/>
  </conditionalFormatting>
  <conditionalFormatting sqref="C968">
    <cfRule type="duplicateValues" dxfId="6" priority="11"/>
  </conditionalFormatting>
  <conditionalFormatting sqref="C1029">
    <cfRule type="duplicateValues" dxfId="5" priority="12"/>
  </conditionalFormatting>
  <conditionalFormatting sqref="C1036">
    <cfRule type="duplicateValues" dxfId="4" priority="13"/>
  </conditionalFormatting>
  <conditionalFormatting sqref="C1037">
    <cfRule type="duplicateValues" dxfId="3" priority="14"/>
  </conditionalFormatting>
  <conditionalFormatting sqref="C1039">
    <cfRule type="duplicateValues" dxfId="2" priority="15"/>
  </conditionalFormatting>
  <conditionalFormatting sqref="C1067">
    <cfRule type="duplicateValues" dxfId="1" priority="16"/>
  </conditionalFormatting>
  <conditionalFormatting sqref="C1783">
    <cfRule type="duplicateValues" dxfId="0" priority="1"/>
  </conditionalFormatting>
  <pageMargins left="0" right="0" top="0.59055118110236227" bottom="0.55118110236220474" header="0.11811023622047245" footer="0.11811023622047245"/>
  <pageSetup paperSize="258" scale="6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01"/>
  <sheetViews>
    <sheetView zoomScale="90" zoomScaleNormal="90" workbookViewId="0">
      <pane ySplit="1" topLeftCell="A601" activePane="bottomLeft" state="frozen"/>
      <selection activeCell="G1" sqref="G1"/>
      <selection pane="bottomLeft" activeCell="D608" sqref="D608"/>
    </sheetView>
  </sheetViews>
  <sheetFormatPr baseColWidth="10" defaultRowHeight="15" x14ac:dyDescent="0.25"/>
  <cols>
    <col min="1" max="1" width="6.140625" customWidth="1"/>
    <col min="2" max="2" width="8.85546875" customWidth="1"/>
    <col min="3" max="3" width="15" customWidth="1"/>
    <col min="4" max="4" width="15.42578125" customWidth="1"/>
    <col min="5" max="5" width="8.7109375" customWidth="1"/>
    <col min="6" max="7" width="11.42578125" customWidth="1"/>
    <col min="8" max="8" width="26.5703125" customWidth="1"/>
    <col min="9" max="10" width="11.42578125" customWidth="1"/>
    <col min="11" max="11" width="18" customWidth="1"/>
    <col min="12" max="12" width="18.7109375" customWidth="1"/>
    <col min="13" max="13" width="37" style="565" customWidth="1"/>
    <col min="14" max="14" width="38.28515625" style="682" customWidth="1"/>
    <col min="15" max="15" width="27.28515625" style="565" customWidth="1"/>
    <col min="16" max="16384" width="11.42578125" style="565"/>
  </cols>
  <sheetData>
    <row r="1" spans="1:16" ht="61.5" customHeight="1" thickBot="1" x14ac:dyDescent="0.3">
      <c r="A1" s="172" t="s">
        <v>20</v>
      </c>
      <c r="B1" s="278" t="s">
        <v>9</v>
      </c>
      <c r="C1" s="10" t="s">
        <v>10</v>
      </c>
      <c r="D1" s="11" t="s">
        <v>11</v>
      </c>
      <c r="E1" s="10" t="s">
        <v>12</v>
      </c>
      <c r="F1" s="11" t="s">
        <v>13</v>
      </c>
      <c r="G1" s="142" t="s">
        <v>14</v>
      </c>
      <c r="H1" s="34" t="s">
        <v>15</v>
      </c>
      <c r="I1" s="19" t="s">
        <v>16</v>
      </c>
      <c r="J1" s="24" t="s">
        <v>17</v>
      </c>
      <c r="K1" s="50" t="s">
        <v>18</v>
      </c>
      <c r="L1" s="24" t="s">
        <v>19</v>
      </c>
      <c r="M1" s="1071" t="s">
        <v>5219</v>
      </c>
    </row>
    <row r="2" spans="1:16" s="566" customFormat="1" ht="11.25" x14ac:dyDescent="0.2">
      <c r="A2" s="289">
        <v>671</v>
      </c>
      <c r="B2" s="821">
        <v>157249</v>
      </c>
      <c r="C2" s="833" t="s">
        <v>2478</v>
      </c>
      <c r="D2" s="833" t="s">
        <v>2479</v>
      </c>
      <c r="E2" s="285" t="s">
        <v>21</v>
      </c>
      <c r="F2" s="859">
        <v>12237</v>
      </c>
      <c r="G2" s="283">
        <v>21906446</v>
      </c>
      <c r="H2" s="285" t="s">
        <v>2477</v>
      </c>
      <c r="I2" s="283" t="s">
        <v>21</v>
      </c>
      <c r="J2" s="287" t="s">
        <v>173</v>
      </c>
      <c r="K2" s="287" t="s">
        <v>21</v>
      </c>
      <c r="L2" s="287" t="s">
        <v>2476</v>
      </c>
      <c r="M2" s="566" t="s">
        <v>1866</v>
      </c>
      <c r="N2" s="567"/>
      <c r="O2" s="567"/>
      <c r="P2" s="566" t="e">
        <v>#N/A</v>
      </c>
    </row>
    <row r="3" spans="1:16" s="566" customFormat="1" ht="11.25" x14ac:dyDescent="0.2">
      <c r="A3" s="283">
        <v>657</v>
      </c>
      <c r="B3" s="290">
        <v>240479</v>
      </c>
      <c r="C3" s="283" t="s">
        <v>823</v>
      </c>
      <c r="D3" s="283" t="s">
        <v>824</v>
      </c>
      <c r="E3" s="285" t="s">
        <v>21</v>
      </c>
      <c r="F3" s="291">
        <v>13310</v>
      </c>
      <c r="G3" s="291" t="s">
        <v>2424</v>
      </c>
      <c r="H3" s="285" t="s">
        <v>2426</v>
      </c>
      <c r="I3" s="283" t="s">
        <v>21</v>
      </c>
      <c r="J3" s="302" t="s">
        <v>128</v>
      </c>
      <c r="K3" s="287" t="s">
        <v>2427</v>
      </c>
      <c r="L3" s="287" t="s">
        <v>2425</v>
      </c>
      <c r="M3" s="567" t="s">
        <v>1866</v>
      </c>
      <c r="N3" s="567"/>
      <c r="O3" s="567"/>
      <c r="P3" s="566" t="e">
        <v>#N/A</v>
      </c>
    </row>
    <row r="4" spans="1:16" s="566" customFormat="1" ht="11.25" x14ac:dyDescent="0.2">
      <c r="A4" s="283">
        <v>197</v>
      </c>
      <c r="B4" s="284">
        <v>316109</v>
      </c>
      <c r="C4" s="285" t="s">
        <v>638</v>
      </c>
      <c r="D4" s="285" t="s">
        <v>808</v>
      </c>
      <c r="E4" s="285" t="s">
        <v>21</v>
      </c>
      <c r="F4" s="292">
        <v>15176</v>
      </c>
      <c r="G4" s="283" t="s">
        <v>789</v>
      </c>
      <c r="H4" s="285" t="s">
        <v>790</v>
      </c>
      <c r="I4" s="283" t="s">
        <v>21</v>
      </c>
      <c r="J4" s="287" t="s">
        <v>637</v>
      </c>
      <c r="K4" s="287" t="s">
        <v>21</v>
      </c>
      <c r="L4" s="287" t="s">
        <v>21</v>
      </c>
      <c r="M4" s="567" t="s">
        <v>1866</v>
      </c>
      <c r="N4" s="567"/>
      <c r="O4" s="567"/>
      <c r="P4" s="566" t="e">
        <v>#N/A</v>
      </c>
    </row>
    <row r="5" spans="1:16" s="566" customFormat="1" ht="11.25" customHeight="1" x14ac:dyDescent="0.2">
      <c r="A5" s="289">
        <v>158</v>
      </c>
      <c r="B5" s="284">
        <v>330597</v>
      </c>
      <c r="C5" s="285" t="s">
        <v>672</v>
      </c>
      <c r="D5" s="285" t="s">
        <v>673</v>
      </c>
      <c r="E5" s="285" t="s">
        <v>21</v>
      </c>
      <c r="F5" s="292">
        <v>18737</v>
      </c>
      <c r="G5" s="283" t="s">
        <v>674</v>
      </c>
      <c r="H5" s="285" t="s">
        <v>675</v>
      </c>
      <c r="I5" s="283" t="s">
        <v>21</v>
      </c>
      <c r="J5" s="288" t="s">
        <v>334</v>
      </c>
      <c r="K5" s="287" t="s">
        <v>21</v>
      </c>
      <c r="L5" s="287" t="s">
        <v>21</v>
      </c>
      <c r="M5" s="567" t="s">
        <v>1866</v>
      </c>
      <c r="N5" s="567"/>
      <c r="O5" s="567"/>
      <c r="P5" s="566" t="e">
        <v>#N/A</v>
      </c>
    </row>
    <row r="6" spans="1:16" s="566" customFormat="1" ht="11.25" x14ac:dyDescent="0.2">
      <c r="A6" s="289">
        <v>37</v>
      </c>
      <c r="B6" s="284">
        <v>333451</v>
      </c>
      <c r="C6" s="285" t="s">
        <v>169</v>
      </c>
      <c r="D6" s="285" t="s">
        <v>170</v>
      </c>
      <c r="E6" s="285" t="s">
        <v>21</v>
      </c>
      <c r="F6" s="292">
        <v>16139</v>
      </c>
      <c r="G6" s="283" t="s">
        <v>171</v>
      </c>
      <c r="H6" s="285" t="s">
        <v>172</v>
      </c>
      <c r="I6" s="283" t="s">
        <v>21</v>
      </c>
      <c r="J6" s="287" t="s">
        <v>173</v>
      </c>
      <c r="K6" s="287" t="s">
        <v>21</v>
      </c>
      <c r="L6" s="287" t="s">
        <v>1934</v>
      </c>
      <c r="M6" s="567" t="s">
        <v>1866</v>
      </c>
      <c r="N6" s="567"/>
      <c r="O6" s="567"/>
      <c r="P6" s="566" t="e">
        <v>#N/A</v>
      </c>
    </row>
    <row r="7" spans="1:16" s="566" customFormat="1" ht="11.25" x14ac:dyDescent="0.2">
      <c r="A7" s="283">
        <v>57</v>
      </c>
      <c r="B7" s="284">
        <v>345846</v>
      </c>
      <c r="C7" s="285" t="s">
        <v>150</v>
      </c>
      <c r="D7" s="285" t="s">
        <v>246</v>
      </c>
      <c r="E7" s="285" t="s">
        <v>21</v>
      </c>
      <c r="F7" s="292">
        <v>13822</v>
      </c>
      <c r="G7" s="283" t="s">
        <v>247</v>
      </c>
      <c r="H7" s="285" t="s">
        <v>248</v>
      </c>
      <c r="I7" s="283" t="s">
        <v>21</v>
      </c>
      <c r="J7" s="287" t="s">
        <v>173</v>
      </c>
      <c r="K7" s="287" t="s">
        <v>21</v>
      </c>
      <c r="L7" s="287" t="s">
        <v>989</v>
      </c>
      <c r="M7" s="567" t="s">
        <v>1866</v>
      </c>
      <c r="N7" s="567"/>
      <c r="O7" s="567"/>
      <c r="P7" s="566" t="e">
        <v>#N/A</v>
      </c>
    </row>
    <row r="8" spans="1:16" s="566" customFormat="1" ht="11.25" x14ac:dyDescent="0.2">
      <c r="A8" s="283">
        <v>443</v>
      </c>
      <c r="B8" s="284">
        <v>382296</v>
      </c>
      <c r="C8" s="285" t="s">
        <v>1700</v>
      </c>
      <c r="D8" s="285" t="s">
        <v>1701</v>
      </c>
      <c r="E8" s="285" t="s">
        <v>21</v>
      </c>
      <c r="F8" s="286">
        <v>19089</v>
      </c>
      <c r="G8" s="283" t="s">
        <v>1702</v>
      </c>
      <c r="H8" s="285" t="s">
        <v>1703</v>
      </c>
      <c r="I8" s="283" t="s">
        <v>21</v>
      </c>
      <c r="J8" s="302" t="s">
        <v>40</v>
      </c>
      <c r="K8" s="287" t="s">
        <v>21</v>
      </c>
      <c r="L8" s="287" t="s">
        <v>21</v>
      </c>
      <c r="M8" s="567" t="s">
        <v>1866</v>
      </c>
      <c r="N8" s="567"/>
      <c r="O8" s="567"/>
      <c r="P8" s="566" t="e">
        <v>#N/A</v>
      </c>
    </row>
    <row r="9" spans="1:16" s="566" customFormat="1" ht="11.25" x14ac:dyDescent="0.2">
      <c r="A9" s="289">
        <v>635</v>
      </c>
      <c r="B9" s="284">
        <v>410021</v>
      </c>
      <c r="C9" s="285" t="s">
        <v>442</v>
      </c>
      <c r="D9" s="285" t="s">
        <v>2351</v>
      </c>
      <c r="E9" s="285" t="s">
        <v>21</v>
      </c>
      <c r="F9" s="286">
        <v>14747</v>
      </c>
      <c r="G9" s="283" t="s">
        <v>2347</v>
      </c>
      <c r="H9" s="285" t="s">
        <v>2348</v>
      </c>
      <c r="I9" s="283" t="s">
        <v>21</v>
      </c>
      <c r="J9" s="287" t="s">
        <v>2352</v>
      </c>
      <c r="K9" s="287" t="s">
        <v>21</v>
      </c>
      <c r="L9" s="287" t="s">
        <v>21</v>
      </c>
      <c r="M9" s="567" t="s">
        <v>1866</v>
      </c>
      <c r="N9" s="567"/>
      <c r="O9" s="567"/>
      <c r="P9" s="566" t="e">
        <v>#N/A</v>
      </c>
    </row>
    <row r="10" spans="1:16" s="566" customFormat="1" ht="11.25" x14ac:dyDescent="0.2">
      <c r="A10" s="289">
        <v>473</v>
      </c>
      <c r="B10" s="284">
        <v>424904</v>
      </c>
      <c r="C10" s="285" t="s">
        <v>1806</v>
      </c>
      <c r="D10" s="285" t="s">
        <v>137</v>
      </c>
      <c r="E10" s="285" t="s">
        <v>21</v>
      </c>
      <c r="F10" s="286">
        <v>19208</v>
      </c>
      <c r="G10" s="283" t="s">
        <v>1807</v>
      </c>
      <c r="H10" s="285" t="s">
        <v>1808</v>
      </c>
      <c r="I10" s="283" t="s">
        <v>21</v>
      </c>
      <c r="J10" s="288" t="s">
        <v>113</v>
      </c>
      <c r="K10" s="283" t="s">
        <v>21</v>
      </c>
      <c r="L10" s="283" t="s">
        <v>21</v>
      </c>
      <c r="M10" s="567" t="s">
        <v>1866</v>
      </c>
      <c r="N10" s="567"/>
      <c r="O10" s="567"/>
      <c r="P10" s="566" t="e">
        <v>#N/A</v>
      </c>
    </row>
    <row r="11" spans="1:16" s="566" customFormat="1" ht="11.25" x14ac:dyDescent="0.2">
      <c r="A11" s="283">
        <v>604</v>
      </c>
      <c r="B11" s="284">
        <v>433595</v>
      </c>
      <c r="C11" s="285" t="s">
        <v>1722</v>
      </c>
      <c r="D11" s="285" t="s">
        <v>2259</v>
      </c>
      <c r="E11" s="285" t="s">
        <v>21</v>
      </c>
      <c r="F11" s="286">
        <v>19350</v>
      </c>
      <c r="G11" s="283" t="s">
        <v>2260</v>
      </c>
      <c r="H11" s="285" t="s">
        <v>2261</v>
      </c>
      <c r="I11" s="283" t="s">
        <v>21</v>
      </c>
      <c r="J11" s="287" t="s">
        <v>340</v>
      </c>
      <c r="K11" s="287" t="s">
        <v>21</v>
      </c>
      <c r="L11" s="287" t="s">
        <v>21</v>
      </c>
      <c r="M11" s="567" t="s">
        <v>1866</v>
      </c>
      <c r="N11" s="567"/>
      <c r="O11" s="567"/>
      <c r="P11" s="566" t="e">
        <v>#N/A</v>
      </c>
    </row>
    <row r="12" spans="1:16" s="566" customFormat="1" ht="11.25" x14ac:dyDescent="0.2">
      <c r="A12" s="283">
        <v>118</v>
      </c>
      <c r="B12" s="284">
        <v>437629</v>
      </c>
      <c r="C12" s="285" t="s">
        <v>534</v>
      </c>
      <c r="D12" s="285" t="s">
        <v>535</v>
      </c>
      <c r="E12" s="285" t="s">
        <v>21</v>
      </c>
      <c r="F12" s="292">
        <v>18563</v>
      </c>
      <c r="G12" s="283" t="s">
        <v>536</v>
      </c>
      <c r="H12" s="285" t="s">
        <v>537</v>
      </c>
      <c r="I12" s="283" t="s">
        <v>21</v>
      </c>
      <c r="J12" s="287" t="s">
        <v>210</v>
      </c>
      <c r="K12" s="287" t="s">
        <v>21</v>
      </c>
      <c r="L12" s="287" t="s">
        <v>21</v>
      </c>
      <c r="M12" s="567" t="s">
        <v>1866</v>
      </c>
      <c r="N12" s="567"/>
      <c r="O12" s="567"/>
      <c r="P12" s="566" t="e">
        <v>#N/A</v>
      </c>
    </row>
    <row r="13" spans="1:16" s="566" customFormat="1" ht="15" customHeight="1" x14ac:dyDescent="0.2">
      <c r="A13" s="289">
        <v>108</v>
      </c>
      <c r="B13" s="284">
        <v>445858</v>
      </c>
      <c r="C13" s="285" t="s">
        <v>506</v>
      </c>
      <c r="D13" s="285" t="s">
        <v>507</v>
      </c>
      <c r="E13" s="285" t="s">
        <v>21</v>
      </c>
      <c r="F13" s="292">
        <v>17753</v>
      </c>
      <c r="G13" s="283">
        <v>21930029</v>
      </c>
      <c r="H13" s="285" t="s">
        <v>505</v>
      </c>
      <c r="I13" s="283" t="s">
        <v>21</v>
      </c>
      <c r="J13" s="287" t="s">
        <v>128</v>
      </c>
      <c r="K13" s="287" t="s">
        <v>21</v>
      </c>
      <c r="L13" s="287" t="s">
        <v>21</v>
      </c>
      <c r="M13" s="567" t="s">
        <v>1866</v>
      </c>
      <c r="N13" s="567"/>
      <c r="O13" s="567"/>
      <c r="P13" s="566" t="e">
        <v>#N/A</v>
      </c>
    </row>
    <row r="14" spans="1:16" s="566" customFormat="1" ht="11.25" x14ac:dyDescent="0.2">
      <c r="A14" s="289">
        <v>282</v>
      </c>
      <c r="B14" s="284">
        <v>455535</v>
      </c>
      <c r="C14" s="285" t="s">
        <v>1135</v>
      </c>
      <c r="D14" s="285" t="s">
        <v>1136</v>
      </c>
      <c r="E14" s="285" t="s">
        <v>21</v>
      </c>
      <c r="F14" s="292">
        <v>18428</v>
      </c>
      <c r="G14" s="283" t="s">
        <v>1138</v>
      </c>
      <c r="H14" s="285" t="s">
        <v>1137</v>
      </c>
      <c r="I14" s="283" t="s">
        <v>21</v>
      </c>
      <c r="J14" s="287" t="s">
        <v>116</v>
      </c>
      <c r="K14" s="287" t="s">
        <v>21</v>
      </c>
      <c r="L14" s="287" t="s">
        <v>1139</v>
      </c>
      <c r="M14" s="567" t="s">
        <v>1866</v>
      </c>
      <c r="N14" s="567"/>
      <c r="O14" s="567"/>
      <c r="P14" s="566" t="e">
        <v>#N/A</v>
      </c>
    </row>
    <row r="15" spans="1:16" s="566" customFormat="1" ht="11.25" x14ac:dyDescent="0.2">
      <c r="A15" s="283">
        <v>196</v>
      </c>
      <c r="B15" s="284">
        <v>496618</v>
      </c>
      <c r="C15" s="285" t="s">
        <v>804</v>
      </c>
      <c r="D15" s="285" t="s">
        <v>805</v>
      </c>
      <c r="E15" s="285" t="s">
        <v>21</v>
      </c>
      <c r="F15" s="292">
        <v>18528</v>
      </c>
      <c r="G15" s="283" t="s">
        <v>806</v>
      </c>
      <c r="H15" s="285" t="s">
        <v>807</v>
      </c>
      <c r="I15" s="283" t="s">
        <v>21</v>
      </c>
      <c r="J15" s="287" t="s">
        <v>334</v>
      </c>
      <c r="K15" s="287" t="s">
        <v>21</v>
      </c>
      <c r="L15" s="287" t="s">
        <v>21</v>
      </c>
      <c r="M15" s="567" t="s">
        <v>1866</v>
      </c>
      <c r="N15" s="567"/>
      <c r="O15" s="567"/>
      <c r="P15" s="566" t="e">
        <v>#N/A</v>
      </c>
    </row>
    <row r="16" spans="1:16" s="566" customFormat="1" ht="11.25" x14ac:dyDescent="0.2">
      <c r="A16" s="283">
        <v>791</v>
      </c>
      <c r="B16" s="284">
        <v>591211</v>
      </c>
      <c r="C16" s="285" t="s">
        <v>2850</v>
      </c>
      <c r="D16" s="285" t="s">
        <v>2851</v>
      </c>
      <c r="E16" s="285" t="s">
        <v>21</v>
      </c>
      <c r="F16" s="286">
        <v>19455</v>
      </c>
      <c r="G16" s="283" t="s">
        <v>2852</v>
      </c>
      <c r="H16" s="285" t="s">
        <v>2853</v>
      </c>
      <c r="I16" s="283" t="s">
        <v>21</v>
      </c>
      <c r="J16" s="287" t="s">
        <v>66</v>
      </c>
      <c r="K16" s="287" t="s">
        <v>21</v>
      </c>
      <c r="L16" s="287" t="s">
        <v>21</v>
      </c>
      <c r="M16" s="567" t="s">
        <v>1866</v>
      </c>
      <c r="N16" s="567"/>
      <c r="O16" s="567"/>
      <c r="P16" s="566" t="e">
        <v>#N/A</v>
      </c>
    </row>
    <row r="17" spans="1:16" s="566" customFormat="1" ht="11.25" x14ac:dyDescent="0.2">
      <c r="A17" s="289">
        <v>577</v>
      </c>
      <c r="B17" s="284">
        <v>684158</v>
      </c>
      <c r="C17" s="285" t="s">
        <v>2172</v>
      </c>
      <c r="D17" s="285" t="s">
        <v>2173</v>
      </c>
      <c r="E17" s="285" t="s">
        <v>21</v>
      </c>
      <c r="F17" s="286">
        <v>20166</v>
      </c>
      <c r="G17" s="283" t="s">
        <v>2174</v>
      </c>
      <c r="H17" s="285" t="s">
        <v>2171</v>
      </c>
      <c r="I17" s="283" t="s">
        <v>21</v>
      </c>
      <c r="J17" s="287" t="s">
        <v>281</v>
      </c>
      <c r="K17" s="287" t="s">
        <v>21</v>
      </c>
      <c r="L17" s="287" t="s">
        <v>21</v>
      </c>
      <c r="M17" s="567" t="s">
        <v>1866</v>
      </c>
      <c r="N17" s="567"/>
      <c r="O17" s="567"/>
      <c r="P17" s="566" t="e">
        <v>#N/A</v>
      </c>
    </row>
    <row r="18" spans="1:16" s="566" customFormat="1" ht="11.25" x14ac:dyDescent="0.2">
      <c r="A18" s="289">
        <v>1128</v>
      </c>
      <c r="B18" s="284">
        <v>684158</v>
      </c>
      <c r="C18" s="285" t="s">
        <v>1233</v>
      </c>
      <c r="D18" s="285" t="s">
        <v>2173</v>
      </c>
      <c r="E18" s="285" t="s">
        <v>21</v>
      </c>
      <c r="F18" s="286">
        <v>20166</v>
      </c>
      <c r="G18" s="283" t="s">
        <v>2174</v>
      </c>
      <c r="H18" s="285" t="s">
        <v>2171</v>
      </c>
      <c r="I18" s="283" t="s">
        <v>21</v>
      </c>
      <c r="J18" s="287" t="s">
        <v>281</v>
      </c>
      <c r="K18" s="287" t="s">
        <v>21</v>
      </c>
      <c r="L18" s="287" t="s">
        <v>21</v>
      </c>
      <c r="M18" s="566" t="s">
        <v>1866</v>
      </c>
      <c r="N18" s="567"/>
      <c r="O18" s="567"/>
      <c r="P18" s="566" t="e">
        <v>#N/A</v>
      </c>
    </row>
    <row r="19" spans="1:16" s="566" customFormat="1" ht="11.25" x14ac:dyDescent="0.2">
      <c r="A19" s="283">
        <v>812</v>
      </c>
      <c r="B19" s="284">
        <v>735731</v>
      </c>
      <c r="C19" s="285" t="s">
        <v>1522</v>
      </c>
      <c r="D19" s="285" t="s">
        <v>2919</v>
      </c>
      <c r="E19" s="285" t="s">
        <v>21</v>
      </c>
      <c r="F19" s="286">
        <v>19145</v>
      </c>
      <c r="G19" s="283" t="s">
        <v>1448</v>
      </c>
      <c r="H19" s="285" t="s">
        <v>2920</v>
      </c>
      <c r="I19" s="283" t="s">
        <v>21</v>
      </c>
      <c r="J19" s="287" t="s">
        <v>113</v>
      </c>
      <c r="K19" s="283" t="s">
        <v>21</v>
      </c>
      <c r="L19" s="283" t="s">
        <v>21</v>
      </c>
      <c r="M19" s="566" t="s">
        <v>1866</v>
      </c>
      <c r="N19" s="567"/>
      <c r="O19" s="567"/>
      <c r="P19" s="566" t="e">
        <v>#N/A</v>
      </c>
    </row>
    <row r="20" spans="1:16" s="566" customFormat="1" ht="11.25" x14ac:dyDescent="0.2">
      <c r="A20" s="283">
        <v>253</v>
      </c>
      <c r="B20" s="284">
        <v>746536</v>
      </c>
      <c r="C20" s="285" t="s">
        <v>1031</v>
      </c>
      <c r="D20" s="285" t="s">
        <v>1032</v>
      </c>
      <c r="E20" s="285" t="s">
        <v>21</v>
      </c>
      <c r="F20" s="292">
        <v>19743</v>
      </c>
      <c r="G20" s="283" t="s">
        <v>1033</v>
      </c>
      <c r="H20" s="285" t="s">
        <v>1034</v>
      </c>
      <c r="I20" s="283" t="s">
        <v>21</v>
      </c>
      <c r="J20" s="287" t="s">
        <v>377</v>
      </c>
      <c r="K20" s="287" t="s">
        <v>21</v>
      </c>
      <c r="L20" s="287" t="s">
        <v>21</v>
      </c>
      <c r="M20" s="566" t="s">
        <v>1866</v>
      </c>
      <c r="N20" s="567"/>
      <c r="O20" s="567"/>
      <c r="P20" s="566" t="e">
        <v>#N/A</v>
      </c>
    </row>
    <row r="21" spans="1:16" s="566" customFormat="1" ht="11.25" x14ac:dyDescent="0.2">
      <c r="A21" s="289">
        <v>216</v>
      </c>
      <c r="B21" s="284">
        <v>750601</v>
      </c>
      <c r="C21" s="285" t="s">
        <v>26</v>
      </c>
      <c r="D21" s="285" t="s">
        <v>872</v>
      </c>
      <c r="E21" s="285" t="s">
        <v>21</v>
      </c>
      <c r="F21" s="292">
        <v>17216</v>
      </c>
      <c r="G21" s="283" t="s">
        <v>2714</v>
      </c>
      <c r="H21" s="285" t="s">
        <v>2718</v>
      </c>
      <c r="I21" s="283" t="s">
        <v>21</v>
      </c>
      <c r="J21" s="287" t="s">
        <v>135</v>
      </c>
      <c r="K21" s="287" t="s">
        <v>21</v>
      </c>
      <c r="L21" s="287" t="s">
        <v>21</v>
      </c>
      <c r="M21" s="566" t="s">
        <v>1866</v>
      </c>
      <c r="N21" s="567"/>
      <c r="O21" s="567"/>
      <c r="P21" s="566" t="e">
        <v>#N/A</v>
      </c>
    </row>
    <row r="22" spans="1:16" s="566" customFormat="1" ht="11.25" x14ac:dyDescent="0.2">
      <c r="A22" s="289">
        <v>10</v>
      </c>
      <c r="B22" s="284">
        <v>753417</v>
      </c>
      <c r="C22" s="285" t="s">
        <v>62</v>
      </c>
      <c r="D22" s="285" t="s">
        <v>63</v>
      </c>
      <c r="E22" s="285" t="s">
        <v>21</v>
      </c>
      <c r="F22" s="292">
        <v>18838</v>
      </c>
      <c r="G22" s="283" t="s">
        <v>64</v>
      </c>
      <c r="H22" s="285" t="s">
        <v>65</v>
      </c>
      <c r="I22" s="283" t="s">
        <v>21</v>
      </c>
      <c r="J22" s="287" t="s">
        <v>66</v>
      </c>
      <c r="K22" s="287" t="s">
        <v>21</v>
      </c>
      <c r="L22" s="287" t="s">
        <v>21</v>
      </c>
      <c r="M22" s="566" t="s">
        <v>1866</v>
      </c>
      <c r="N22" s="567"/>
      <c r="O22" s="567"/>
      <c r="P22" s="566" t="e">
        <v>#N/A</v>
      </c>
    </row>
    <row r="23" spans="1:16" s="566" customFormat="1" ht="11.25" x14ac:dyDescent="0.2">
      <c r="A23" s="283">
        <v>250</v>
      </c>
      <c r="B23" s="284">
        <v>817508</v>
      </c>
      <c r="C23" s="285" t="s">
        <v>1017</v>
      </c>
      <c r="D23" s="285" t="s">
        <v>1018</v>
      </c>
      <c r="E23" s="285" t="s">
        <v>21</v>
      </c>
      <c r="F23" s="292">
        <v>19757</v>
      </c>
      <c r="G23" s="283" t="s">
        <v>1019</v>
      </c>
      <c r="H23" s="285" t="s">
        <v>1020</v>
      </c>
      <c r="I23" s="283" t="s">
        <v>21</v>
      </c>
      <c r="J23" s="287" t="s">
        <v>210</v>
      </c>
      <c r="K23" s="287" t="s">
        <v>21</v>
      </c>
      <c r="L23" s="287" t="s">
        <v>1021</v>
      </c>
      <c r="M23" s="566" t="s">
        <v>1866</v>
      </c>
      <c r="N23" s="567"/>
      <c r="O23" s="567"/>
      <c r="P23" s="566" t="e">
        <v>#N/A</v>
      </c>
    </row>
    <row r="24" spans="1:16" s="566" customFormat="1" ht="11.25" customHeight="1" x14ac:dyDescent="0.2">
      <c r="A24" s="283">
        <v>884</v>
      </c>
      <c r="B24" s="284">
        <v>823730</v>
      </c>
      <c r="C24" s="285" t="s">
        <v>412</v>
      </c>
      <c r="D24" s="285" t="s">
        <v>3149</v>
      </c>
      <c r="E24" s="285" t="s">
        <v>21</v>
      </c>
      <c r="F24" s="286">
        <v>17805</v>
      </c>
      <c r="G24" s="283" t="s">
        <v>3150</v>
      </c>
      <c r="H24" s="285" t="s">
        <v>3151</v>
      </c>
      <c r="I24" s="283" t="s">
        <v>21</v>
      </c>
      <c r="J24" s="287" t="s">
        <v>173</v>
      </c>
      <c r="K24" s="287" t="s">
        <v>21</v>
      </c>
      <c r="L24" s="287" t="s">
        <v>3989</v>
      </c>
      <c r="M24" s="566" t="s">
        <v>1866</v>
      </c>
      <c r="N24" s="567"/>
      <c r="O24" s="567"/>
      <c r="P24" s="566" t="e">
        <v>#N/A</v>
      </c>
    </row>
    <row r="25" spans="1:16" s="566" customFormat="1" ht="11.25" x14ac:dyDescent="0.2">
      <c r="A25" s="289">
        <v>308</v>
      </c>
      <c r="B25" s="284">
        <v>925952</v>
      </c>
      <c r="C25" s="285" t="s">
        <v>192</v>
      </c>
      <c r="D25" s="285" t="s">
        <v>1221</v>
      </c>
      <c r="E25" s="285" t="s">
        <v>21</v>
      </c>
      <c r="F25" s="292">
        <v>19610</v>
      </c>
      <c r="G25" s="283" t="s">
        <v>1222</v>
      </c>
      <c r="H25" s="285" t="s">
        <v>1223</v>
      </c>
      <c r="I25" s="283" t="s">
        <v>21</v>
      </c>
      <c r="J25" s="287" t="s">
        <v>281</v>
      </c>
      <c r="K25" s="287" t="s">
        <v>21</v>
      </c>
      <c r="L25" s="287" t="s">
        <v>21</v>
      </c>
      <c r="M25" s="566" t="s">
        <v>1866</v>
      </c>
      <c r="N25" s="567"/>
      <c r="O25" s="567"/>
      <c r="P25" s="566" t="e">
        <v>#N/A</v>
      </c>
    </row>
    <row r="26" spans="1:16" s="566" customFormat="1" ht="11.25" x14ac:dyDescent="0.2">
      <c r="A26" s="289">
        <v>386</v>
      </c>
      <c r="B26" s="284">
        <v>954770</v>
      </c>
      <c r="C26" s="285" t="s">
        <v>1497</v>
      </c>
      <c r="D26" s="285" t="s">
        <v>1498</v>
      </c>
      <c r="E26" s="285" t="s">
        <v>21</v>
      </c>
      <c r="F26" s="292">
        <v>19447</v>
      </c>
      <c r="G26" s="283" t="s">
        <v>5030</v>
      </c>
      <c r="H26" s="287" t="s">
        <v>5031</v>
      </c>
      <c r="I26" s="283" t="s">
        <v>21</v>
      </c>
      <c r="J26" s="287" t="s">
        <v>281</v>
      </c>
      <c r="K26" s="287" t="s">
        <v>21</v>
      </c>
      <c r="L26" s="287" t="s">
        <v>21</v>
      </c>
      <c r="M26" s="566" t="s">
        <v>1866</v>
      </c>
      <c r="N26" s="567"/>
      <c r="O26" s="567"/>
      <c r="P26" s="566" t="e">
        <v>#N/A</v>
      </c>
    </row>
    <row r="27" spans="1:16" s="566" customFormat="1" ht="11.25" x14ac:dyDescent="0.2">
      <c r="A27" s="283">
        <v>736</v>
      </c>
      <c r="B27" s="284">
        <v>1016721</v>
      </c>
      <c r="C27" s="285" t="s">
        <v>2678</v>
      </c>
      <c r="D27" s="285" t="s">
        <v>427</v>
      </c>
      <c r="E27" s="285" t="s">
        <v>21</v>
      </c>
      <c r="F27" s="286">
        <v>15754</v>
      </c>
      <c r="G27" s="283" t="s">
        <v>3068</v>
      </c>
      <c r="H27" s="285" t="s">
        <v>2679</v>
      </c>
      <c r="I27" s="283" t="s">
        <v>21</v>
      </c>
      <c r="J27" s="287" t="s">
        <v>128</v>
      </c>
      <c r="K27" s="287" t="s">
        <v>21</v>
      </c>
      <c r="L27" s="287" t="s">
        <v>21</v>
      </c>
      <c r="M27" s="566" t="s">
        <v>1866</v>
      </c>
      <c r="N27" s="567"/>
      <c r="O27" s="567"/>
      <c r="P27" s="566" t="e">
        <v>#N/A</v>
      </c>
    </row>
    <row r="28" spans="1:16" s="566" customFormat="1" ht="11.25" x14ac:dyDescent="0.2">
      <c r="A28" s="283">
        <v>101</v>
      </c>
      <c r="B28" s="284">
        <v>1018338</v>
      </c>
      <c r="C28" s="285" t="s">
        <v>483</v>
      </c>
      <c r="D28" s="285" t="s">
        <v>484</v>
      </c>
      <c r="E28" s="285" t="s">
        <v>21</v>
      </c>
      <c r="F28" s="292">
        <v>16501</v>
      </c>
      <c r="G28" s="283" t="s">
        <v>485</v>
      </c>
      <c r="H28" s="285" t="s">
        <v>886</v>
      </c>
      <c r="I28" s="283" t="s">
        <v>21</v>
      </c>
      <c r="J28" s="287" t="s">
        <v>128</v>
      </c>
      <c r="K28" s="287" t="s">
        <v>21</v>
      </c>
      <c r="L28" s="287" t="s">
        <v>4143</v>
      </c>
      <c r="M28" s="566" t="s">
        <v>1866</v>
      </c>
      <c r="N28" s="567"/>
      <c r="O28" s="567"/>
      <c r="P28" s="566" t="e">
        <v>#N/A</v>
      </c>
    </row>
    <row r="29" spans="1:16" s="566" customFormat="1" ht="11.25" x14ac:dyDescent="0.2">
      <c r="A29" s="289">
        <v>255</v>
      </c>
      <c r="B29" s="284">
        <v>1066307</v>
      </c>
      <c r="C29" s="285" t="s">
        <v>458</v>
      </c>
      <c r="D29" s="285" t="s">
        <v>1039</v>
      </c>
      <c r="E29" s="285" t="s">
        <v>21</v>
      </c>
      <c r="F29" s="292">
        <v>19734</v>
      </c>
      <c r="G29" s="283">
        <v>993274871</v>
      </c>
      <c r="H29" s="285" t="s">
        <v>1040</v>
      </c>
      <c r="I29" s="283" t="s">
        <v>21</v>
      </c>
      <c r="J29" s="287" t="s">
        <v>187</v>
      </c>
      <c r="K29" s="287" t="s">
        <v>21</v>
      </c>
      <c r="L29" s="287" t="s">
        <v>21</v>
      </c>
      <c r="M29" s="566" t="s">
        <v>1866</v>
      </c>
      <c r="N29" s="567"/>
      <c r="O29" s="567"/>
      <c r="P29" s="566" t="e">
        <v>#N/A</v>
      </c>
    </row>
    <row r="30" spans="1:16" s="566" customFormat="1" ht="11.25" x14ac:dyDescent="0.2">
      <c r="A30" s="289">
        <v>238</v>
      </c>
      <c r="B30" s="284">
        <v>1126845</v>
      </c>
      <c r="C30" s="285" t="s">
        <v>951</v>
      </c>
      <c r="D30" s="285" t="s">
        <v>952</v>
      </c>
      <c r="E30" s="285" t="s">
        <v>21</v>
      </c>
      <c r="F30" s="292">
        <v>18904</v>
      </c>
      <c r="G30" s="283" t="s">
        <v>953</v>
      </c>
      <c r="H30" s="285" t="s">
        <v>954</v>
      </c>
      <c r="I30" s="283" t="s">
        <v>21</v>
      </c>
      <c r="J30" s="287" t="s">
        <v>377</v>
      </c>
      <c r="K30" s="287" t="s">
        <v>21</v>
      </c>
      <c r="L30" s="287" t="s">
        <v>21</v>
      </c>
      <c r="M30" s="566" t="s">
        <v>1866</v>
      </c>
      <c r="N30" s="567"/>
      <c r="O30" s="567"/>
      <c r="P30" s="566" t="e">
        <v>#N/A</v>
      </c>
    </row>
    <row r="31" spans="1:16" s="566" customFormat="1" ht="11.25" x14ac:dyDescent="0.2">
      <c r="A31" s="283">
        <v>499</v>
      </c>
      <c r="B31" s="284">
        <v>1215882</v>
      </c>
      <c r="C31" s="285" t="s">
        <v>1908</v>
      </c>
      <c r="D31" s="285" t="s">
        <v>1909</v>
      </c>
      <c r="E31" s="285" t="s">
        <v>21</v>
      </c>
      <c r="F31" s="291">
        <v>17369</v>
      </c>
      <c r="G31" s="283" t="s">
        <v>1910</v>
      </c>
      <c r="H31" s="283" t="s">
        <v>1911</v>
      </c>
      <c r="I31" s="283" t="s">
        <v>21</v>
      </c>
      <c r="J31" s="288" t="s">
        <v>210</v>
      </c>
      <c r="K31" s="287" t="s">
        <v>21</v>
      </c>
      <c r="L31" s="287" t="s">
        <v>21</v>
      </c>
      <c r="M31" s="566" t="s">
        <v>1866</v>
      </c>
      <c r="N31" s="567"/>
      <c r="O31" s="567"/>
      <c r="P31" s="566" t="e">
        <v>#N/A</v>
      </c>
    </row>
    <row r="32" spans="1:16" s="566" customFormat="1" ht="11.25" customHeight="1" x14ac:dyDescent="0.2">
      <c r="A32" s="283">
        <v>309</v>
      </c>
      <c r="B32" s="284">
        <v>1219877</v>
      </c>
      <c r="C32" s="285" t="s">
        <v>1224</v>
      </c>
      <c r="D32" s="285" t="s">
        <v>1225</v>
      </c>
      <c r="E32" s="285" t="s">
        <v>21</v>
      </c>
      <c r="F32" s="292">
        <v>19889</v>
      </c>
      <c r="G32" s="283" t="s">
        <v>1226</v>
      </c>
      <c r="H32" s="285" t="s">
        <v>339</v>
      </c>
      <c r="I32" s="283" t="s">
        <v>21</v>
      </c>
      <c r="J32" s="287" t="s">
        <v>340</v>
      </c>
      <c r="K32" s="287" t="s">
        <v>21</v>
      </c>
      <c r="L32" s="287" t="s">
        <v>21</v>
      </c>
      <c r="M32" s="566" t="s">
        <v>1866</v>
      </c>
      <c r="N32" s="567"/>
      <c r="O32" s="567"/>
      <c r="P32" s="566" t="e">
        <v>#N/A</v>
      </c>
    </row>
    <row r="33" spans="1:16" s="566" customFormat="1" ht="11.25" x14ac:dyDescent="0.2">
      <c r="A33" s="289">
        <v>1483</v>
      </c>
      <c r="B33" s="293">
        <v>1245386</v>
      </c>
      <c r="C33" s="285" t="s">
        <v>3376</v>
      </c>
      <c r="D33" s="285" t="s">
        <v>5118</v>
      </c>
      <c r="E33" s="287" t="s">
        <v>21</v>
      </c>
      <c r="F33" s="291">
        <v>15942</v>
      </c>
      <c r="G33" s="283" t="s">
        <v>5116</v>
      </c>
      <c r="H33" s="285" t="s">
        <v>5117</v>
      </c>
      <c r="I33" s="283" t="s">
        <v>21</v>
      </c>
      <c r="J33" s="283" t="s">
        <v>346</v>
      </c>
      <c r="K33" s="283" t="s">
        <v>21</v>
      </c>
      <c r="L33" s="283" t="s">
        <v>21</v>
      </c>
      <c r="M33" s="566" t="s">
        <v>1866</v>
      </c>
      <c r="N33" s="567"/>
      <c r="O33" s="567"/>
      <c r="P33" s="566" t="e">
        <v>#N/A</v>
      </c>
    </row>
    <row r="34" spans="1:16" s="566" customFormat="1" ht="11.25" x14ac:dyDescent="0.2">
      <c r="A34" s="289">
        <v>230</v>
      </c>
      <c r="B34" s="284">
        <v>1352499</v>
      </c>
      <c r="C34" s="285" t="s">
        <v>920</v>
      </c>
      <c r="D34" s="285" t="s">
        <v>921</v>
      </c>
      <c r="E34" s="285" t="s">
        <v>21</v>
      </c>
      <c r="F34" s="292" t="s">
        <v>922</v>
      </c>
      <c r="G34" s="283" t="s">
        <v>923</v>
      </c>
      <c r="H34" s="285" t="s">
        <v>3710</v>
      </c>
      <c r="I34" s="283" t="s">
        <v>21</v>
      </c>
      <c r="J34" s="287" t="s">
        <v>377</v>
      </c>
      <c r="K34" s="287" t="s">
        <v>21</v>
      </c>
      <c r="L34" s="287" t="s">
        <v>21</v>
      </c>
      <c r="M34" s="566" t="s">
        <v>1866</v>
      </c>
      <c r="N34" s="567"/>
      <c r="O34" s="567"/>
      <c r="P34" s="566" t="e">
        <v>#N/A</v>
      </c>
    </row>
    <row r="35" spans="1:16" s="566" customFormat="1" ht="15" customHeight="1" x14ac:dyDescent="0.2">
      <c r="A35" s="283">
        <v>1466</v>
      </c>
      <c r="B35" s="284">
        <v>1634685</v>
      </c>
      <c r="C35" s="283" t="s">
        <v>5068</v>
      </c>
      <c r="D35" s="283" t="s">
        <v>5069</v>
      </c>
      <c r="E35" s="283" t="s">
        <v>21</v>
      </c>
      <c r="F35" s="291">
        <v>14720</v>
      </c>
      <c r="G35" s="283" t="s">
        <v>5066</v>
      </c>
      <c r="H35" s="283" t="s">
        <v>5070</v>
      </c>
      <c r="I35" s="283" t="s">
        <v>21</v>
      </c>
      <c r="J35" s="283" t="s">
        <v>210</v>
      </c>
      <c r="K35" s="283" t="s">
        <v>21</v>
      </c>
      <c r="L35" s="283" t="s">
        <v>21</v>
      </c>
      <c r="M35" s="566" t="s">
        <v>1866</v>
      </c>
      <c r="N35" s="567"/>
      <c r="O35" s="567"/>
      <c r="P35" s="566" t="e">
        <v>#N/A</v>
      </c>
    </row>
    <row r="36" spans="1:16" s="566" customFormat="1" ht="11.25" x14ac:dyDescent="0.2">
      <c r="A36" s="283">
        <v>207</v>
      </c>
      <c r="B36" s="284">
        <v>2283659</v>
      </c>
      <c r="C36" s="285" t="s">
        <v>841</v>
      </c>
      <c r="D36" s="285" t="s">
        <v>842</v>
      </c>
      <c r="E36" s="285" t="s">
        <v>21</v>
      </c>
      <c r="F36" s="292">
        <v>19800</v>
      </c>
      <c r="G36" s="283" t="s">
        <v>837</v>
      </c>
      <c r="H36" s="285" t="s">
        <v>838</v>
      </c>
      <c r="I36" s="283" t="s">
        <v>21</v>
      </c>
      <c r="J36" s="287" t="s">
        <v>22</v>
      </c>
      <c r="K36" s="287" t="s">
        <v>21</v>
      </c>
      <c r="L36" s="287" t="s">
        <v>21</v>
      </c>
      <c r="M36" s="566" t="s">
        <v>1866</v>
      </c>
      <c r="N36" s="567"/>
      <c r="O36" s="567"/>
      <c r="P36" s="566" t="e">
        <v>#N/A</v>
      </c>
    </row>
    <row r="37" spans="1:16" s="566" customFormat="1" ht="11.25" x14ac:dyDescent="0.2">
      <c r="A37" s="289">
        <v>334</v>
      </c>
      <c r="B37" s="284">
        <v>2466164</v>
      </c>
      <c r="C37" s="285" t="s">
        <v>1326</v>
      </c>
      <c r="D37" s="285" t="s">
        <v>1327</v>
      </c>
      <c r="E37" s="285" t="s">
        <v>21</v>
      </c>
      <c r="F37" s="292">
        <v>18453</v>
      </c>
      <c r="G37" s="283">
        <v>984663437</v>
      </c>
      <c r="H37" s="285" t="s">
        <v>1328</v>
      </c>
      <c r="I37" s="283" t="s">
        <v>21</v>
      </c>
      <c r="J37" s="287" t="s">
        <v>116</v>
      </c>
      <c r="K37" s="287" t="s">
        <v>21</v>
      </c>
      <c r="L37" s="287" t="s">
        <v>21</v>
      </c>
      <c r="M37" s="566" t="s">
        <v>1866</v>
      </c>
      <c r="N37" s="567"/>
      <c r="O37" s="567"/>
      <c r="P37" s="566" t="e">
        <v>#N/A</v>
      </c>
    </row>
    <row r="38" spans="1:16" s="566" customFormat="1" ht="11.25" x14ac:dyDescent="0.2">
      <c r="A38" s="289">
        <v>576</v>
      </c>
      <c r="B38" s="284">
        <v>3030449</v>
      </c>
      <c r="C38" s="285" t="s">
        <v>2169</v>
      </c>
      <c r="D38" s="285" t="s">
        <v>2170</v>
      </c>
      <c r="E38" s="285" t="s">
        <v>21</v>
      </c>
      <c r="F38" s="286">
        <v>17824</v>
      </c>
      <c r="G38" s="283"/>
      <c r="H38" s="285" t="s">
        <v>2171</v>
      </c>
      <c r="I38" s="283" t="s">
        <v>21</v>
      </c>
      <c r="J38" s="287" t="s">
        <v>281</v>
      </c>
      <c r="K38" s="287" t="s">
        <v>21</v>
      </c>
      <c r="L38" s="287" t="s">
        <v>21</v>
      </c>
      <c r="M38" s="566" t="s">
        <v>1866</v>
      </c>
      <c r="N38" s="567"/>
      <c r="O38" s="567"/>
      <c r="P38" s="566" t="e">
        <v>#N/A</v>
      </c>
    </row>
    <row r="39" spans="1:16" s="566" customFormat="1" ht="11.25" x14ac:dyDescent="0.2">
      <c r="A39" s="283">
        <v>579</v>
      </c>
      <c r="B39" s="284">
        <v>3518022</v>
      </c>
      <c r="C39" s="285" t="s">
        <v>2178</v>
      </c>
      <c r="D39" s="285" t="s">
        <v>2179</v>
      </c>
      <c r="E39" s="285" t="s">
        <v>21</v>
      </c>
      <c r="F39" s="286">
        <v>14128</v>
      </c>
      <c r="G39" s="283" t="s">
        <v>2180</v>
      </c>
      <c r="H39" s="285" t="s">
        <v>1460</v>
      </c>
      <c r="I39" s="283" t="s">
        <v>21</v>
      </c>
      <c r="J39" s="287" t="s">
        <v>281</v>
      </c>
      <c r="K39" s="287" t="s">
        <v>21</v>
      </c>
      <c r="L39" s="287" t="s">
        <v>21</v>
      </c>
      <c r="M39" s="566" t="s">
        <v>1866</v>
      </c>
      <c r="N39" s="567"/>
      <c r="O39" s="567"/>
      <c r="P39" s="566" t="e">
        <v>#N/A</v>
      </c>
    </row>
    <row r="40" spans="1:16" s="566" customFormat="1" ht="11.25" x14ac:dyDescent="0.2">
      <c r="A40" s="283">
        <v>394</v>
      </c>
      <c r="B40" s="284">
        <v>3844642</v>
      </c>
      <c r="C40" s="285" t="s">
        <v>1525</v>
      </c>
      <c r="D40" s="285" t="s">
        <v>1526</v>
      </c>
      <c r="E40" s="285" t="s">
        <v>21</v>
      </c>
      <c r="F40" s="292">
        <v>20088</v>
      </c>
      <c r="G40" s="283" t="s">
        <v>1895</v>
      </c>
      <c r="H40" s="285" t="s">
        <v>1528</v>
      </c>
      <c r="I40" s="283" t="s">
        <v>21</v>
      </c>
      <c r="J40" s="287" t="s">
        <v>116</v>
      </c>
      <c r="K40" s="287" t="s">
        <v>21</v>
      </c>
      <c r="L40" s="287" t="s">
        <v>1527</v>
      </c>
      <c r="M40" s="566" t="s">
        <v>1866</v>
      </c>
      <c r="N40" s="567"/>
      <c r="O40" s="567"/>
      <c r="P40" s="566" t="e">
        <v>#N/A</v>
      </c>
    </row>
    <row r="41" spans="1:16" s="566" customFormat="1" ht="11.25" x14ac:dyDescent="0.2">
      <c r="A41" s="289">
        <v>277</v>
      </c>
      <c r="B41" s="284">
        <v>7485665</v>
      </c>
      <c r="C41" s="285" t="s">
        <v>393</v>
      </c>
      <c r="D41" s="285" t="s">
        <v>405</v>
      </c>
      <c r="E41" s="285" t="s">
        <v>21</v>
      </c>
      <c r="F41" s="292">
        <v>15430</v>
      </c>
      <c r="G41" s="283" t="s">
        <v>1115</v>
      </c>
      <c r="H41" s="285" t="s">
        <v>1116</v>
      </c>
      <c r="I41" s="283" t="s">
        <v>21</v>
      </c>
      <c r="J41" s="302" t="s">
        <v>66</v>
      </c>
      <c r="K41" s="287" t="s">
        <v>1118</v>
      </c>
      <c r="L41" s="287" t="s">
        <v>1117</v>
      </c>
      <c r="M41" s="566" t="s">
        <v>1866</v>
      </c>
      <c r="N41" s="567"/>
      <c r="O41" s="567"/>
      <c r="P41" s="566" t="e">
        <v>#N/A</v>
      </c>
    </row>
    <row r="42" spans="1:16" s="566" customFormat="1" ht="11.25" x14ac:dyDescent="0.2">
      <c r="A42" s="309">
        <v>630</v>
      </c>
      <c r="B42" s="304">
        <v>174392</v>
      </c>
      <c r="C42" s="305" t="s">
        <v>5619</v>
      </c>
      <c r="D42" s="305" t="s">
        <v>2338</v>
      </c>
      <c r="E42" s="306" t="s">
        <v>21</v>
      </c>
      <c r="F42" s="308">
        <v>13531</v>
      </c>
      <c r="G42" s="303" t="s">
        <v>2336</v>
      </c>
      <c r="H42" s="306" t="s">
        <v>5232</v>
      </c>
      <c r="I42" s="303" t="s">
        <v>21</v>
      </c>
      <c r="J42" s="307" t="s">
        <v>173</v>
      </c>
      <c r="K42" s="307" t="s">
        <v>21</v>
      </c>
      <c r="L42" s="307" t="s">
        <v>21</v>
      </c>
      <c r="M42" s="566" t="s">
        <v>6100</v>
      </c>
      <c r="N42" s="567"/>
      <c r="O42" s="567"/>
      <c r="P42" s="566" t="e">
        <v>#N/A</v>
      </c>
    </row>
    <row r="43" spans="1:16" s="566" customFormat="1" x14ac:dyDescent="0.25">
      <c r="A43" s="303">
        <v>898</v>
      </c>
      <c r="B43" s="304">
        <v>247424</v>
      </c>
      <c r="C43" s="305" t="s">
        <v>5639</v>
      </c>
      <c r="D43" s="314" t="s">
        <v>5322</v>
      </c>
      <c r="E43" s="306" t="s">
        <v>21</v>
      </c>
      <c r="F43" s="308">
        <v>15826</v>
      </c>
      <c r="G43" s="303" t="s">
        <v>4300</v>
      </c>
      <c r="H43" s="306" t="s">
        <v>3190</v>
      </c>
      <c r="I43" s="303" t="s">
        <v>21</v>
      </c>
      <c r="J43" s="311" t="s">
        <v>22</v>
      </c>
      <c r="K43" s="307" t="s">
        <v>1566</v>
      </c>
      <c r="L43" s="307" t="s">
        <v>703</v>
      </c>
      <c r="M43" s="566" t="s">
        <v>6100</v>
      </c>
      <c r="N43" s="567"/>
      <c r="O43" s="567"/>
      <c r="P43" s="566" t="e">
        <v>#N/A</v>
      </c>
    </row>
    <row r="44" spans="1:16" s="566" customFormat="1" ht="11.25" x14ac:dyDescent="0.2">
      <c r="A44" s="303">
        <v>269</v>
      </c>
      <c r="B44" s="304">
        <v>251001</v>
      </c>
      <c r="C44" s="305" t="s">
        <v>5642</v>
      </c>
      <c r="D44" s="305" t="s">
        <v>1089</v>
      </c>
      <c r="E44" s="306" t="s">
        <v>21</v>
      </c>
      <c r="F44" s="310">
        <v>15878</v>
      </c>
      <c r="G44" s="303" t="s">
        <v>1090</v>
      </c>
      <c r="H44" s="306" t="s">
        <v>1091</v>
      </c>
      <c r="I44" s="303" t="s">
        <v>21</v>
      </c>
      <c r="J44" s="307" t="s">
        <v>99</v>
      </c>
      <c r="K44" s="307" t="s">
        <v>21</v>
      </c>
      <c r="L44" s="307" t="s">
        <v>1092</v>
      </c>
      <c r="M44" s="566" t="s">
        <v>6100</v>
      </c>
      <c r="N44" s="567"/>
      <c r="O44" s="567"/>
      <c r="P44" s="566" t="e">
        <v>#N/A</v>
      </c>
    </row>
    <row r="45" spans="1:16" s="566" customFormat="1" ht="11.25" x14ac:dyDescent="0.2">
      <c r="A45" s="309">
        <v>1238</v>
      </c>
      <c r="B45" s="304">
        <v>251238</v>
      </c>
      <c r="C45" s="305" t="s">
        <v>5643</v>
      </c>
      <c r="D45" s="305" t="s">
        <v>5323</v>
      </c>
      <c r="E45" s="306" t="s">
        <v>21</v>
      </c>
      <c r="F45" s="308">
        <v>15748</v>
      </c>
      <c r="G45" s="303" t="s">
        <v>4303</v>
      </c>
      <c r="H45" s="306" t="s">
        <v>4304</v>
      </c>
      <c r="I45" s="303" t="s">
        <v>21</v>
      </c>
      <c r="J45" s="307" t="s">
        <v>128</v>
      </c>
      <c r="K45" s="307" t="s">
        <v>702</v>
      </c>
      <c r="L45" s="307" t="s">
        <v>703</v>
      </c>
      <c r="M45" s="566" t="s">
        <v>6100</v>
      </c>
      <c r="N45" s="567"/>
      <c r="O45" s="567"/>
      <c r="P45" s="566" t="e">
        <v>#N/A</v>
      </c>
    </row>
    <row r="46" spans="1:16" s="566" customFormat="1" ht="11.25" x14ac:dyDescent="0.2">
      <c r="A46" s="309">
        <v>716</v>
      </c>
      <c r="B46" s="304">
        <v>252087</v>
      </c>
      <c r="C46" s="305" t="s">
        <v>2623</v>
      </c>
      <c r="D46" s="305" t="s">
        <v>2624</v>
      </c>
      <c r="E46" s="306" t="s">
        <v>21</v>
      </c>
      <c r="F46" s="308">
        <v>17474</v>
      </c>
      <c r="G46" s="303">
        <v>21554932</v>
      </c>
      <c r="H46" s="306" t="s">
        <v>5235</v>
      </c>
      <c r="I46" s="303" t="s">
        <v>21</v>
      </c>
      <c r="J46" s="307" t="s">
        <v>54</v>
      </c>
      <c r="K46" s="303">
        <v>992850325</v>
      </c>
      <c r="L46" s="307" t="s">
        <v>21</v>
      </c>
      <c r="M46" s="566" t="s">
        <v>6100</v>
      </c>
      <c r="N46" s="567"/>
      <c r="O46" s="567"/>
      <c r="P46" s="566" t="e">
        <v>#N/A</v>
      </c>
    </row>
    <row r="47" spans="1:16" s="566" customFormat="1" ht="11.25" x14ac:dyDescent="0.2">
      <c r="A47" s="303">
        <v>419</v>
      </c>
      <c r="B47" s="304">
        <v>299383</v>
      </c>
      <c r="C47" s="305" t="s">
        <v>5660</v>
      </c>
      <c r="D47" s="305" t="s">
        <v>389</v>
      </c>
      <c r="E47" s="306" t="s">
        <v>21</v>
      </c>
      <c r="F47" s="308">
        <v>16987</v>
      </c>
      <c r="G47" s="303" t="s">
        <v>1627</v>
      </c>
      <c r="H47" s="306" t="s">
        <v>1629</v>
      </c>
      <c r="I47" s="303" t="s">
        <v>21</v>
      </c>
      <c r="J47" s="307" t="s">
        <v>340</v>
      </c>
      <c r="K47" s="307" t="s">
        <v>21</v>
      </c>
      <c r="L47" s="307" t="s">
        <v>1628</v>
      </c>
      <c r="M47" s="566" t="s">
        <v>6100</v>
      </c>
      <c r="N47" s="567"/>
      <c r="O47" s="567"/>
      <c r="P47" s="566" t="e">
        <v>#N/A</v>
      </c>
    </row>
    <row r="48" spans="1:16" s="566" customFormat="1" ht="11.25" x14ac:dyDescent="0.2">
      <c r="A48" s="303">
        <v>995</v>
      </c>
      <c r="B48" s="304">
        <v>303257</v>
      </c>
      <c r="C48" s="305" t="s">
        <v>391</v>
      </c>
      <c r="D48" s="305" t="s">
        <v>392</v>
      </c>
      <c r="E48" s="306" t="s">
        <v>21</v>
      </c>
      <c r="F48" s="308">
        <v>13576</v>
      </c>
      <c r="G48" s="303">
        <v>982468336</v>
      </c>
      <c r="H48" s="306" t="s">
        <v>3477</v>
      </c>
      <c r="I48" s="303" t="s">
        <v>21</v>
      </c>
      <c r="J48" s="307" t="s">
        <v>346</v>
      </c>
      <c r="K48" s="307" t="s">
        <v>21</v>
      </c>
      <c r="L48" s="948" t="s">
        <v>21</v>
      </c>
      <c r="M48" s="566" t="s">
        <v>6100</v>
      </c>
      <c r="N48" s="567"/>
      <c r="O48" s="567"/>
      <c r="P48" s="566" t="e">
        <v>#N/A</v>
      </c>
    </row>
    <row r="49" spans="1:16" s="566" customFormat="1" ht="11.25" x14ac:dyDescent="0.2">
      <c r="A49" s="309">
        <v>816</v>
      </c>
      <c r="B49" s="1016">
        <v>314751</v>
      </c>
      <c r="C49" s="1020" t="s">
        <v>460</v>
      </c>
      <c r="D49" s="1020" t="s">
        <v>2931</v>
      </c>
      <c r="E49" s="306" t="s">
        <v>21</v>
      </c>
      <c r="F49" s="1023">
        <v>15219</v>
      </c>
      <c r="G49" s="1026">
        <v>981481313</v>
      </c>
      <c r="H49" s="1028" t="s">
        <v>2933</v>
      </c>
      <c r="I49" s="303" t="s">
        <v>21</v>
      </c>
      <c r="J49" s="1031" t="s">
        <v>22</v>
      </c>
      <c r="K49" s="311" t="s">
        <v>21</v>
      </c>
      <c r="L49" s="307" t="s">
        <v>21</v>
      </c>
      <c r="M49" s="566" t="s">
        <v>6100</v>
      </c>
      <c r="N49" s="567"/>
      <c r="O49" s="567"/>
      <c r="P49" s="566" t="e">
        <v>#N/A</v>
      </c>
    </row>
    <row r="50" spans="1:16" s="566" customFormat="1" ht="11.25" x14ac:dyDescent="0.2">
      <c r="A50" s="309">
        <v>1279</v>
      </c>
      <c r="B50" s="304">
        <v>321439</v>
      </c>
      <c r="C50" s="305" t="s">
        <v>4448</v>
      </c>
      <c r="D50" s="305" t="s">
        <v>4449</v>
      </c>
      <c r="E50" s="306" t="s">
        <v>21</v>
      </c>
      <c r="F50" s="308">
        <v>16849</v>
      </c>
      <c r="G50" s="303">
        <v>21940689</v>
      </c>
      <c r="H50" s="306" t="s">
        <v>4453</v>
      </c>
      <c r="I50" s="303" t="s">
        <v>21</v>
      </c>
      <c r="J50" s="307" t="s">
        <v>128</v>
      </c>
      <c r="K50" s="307" t="s">
        <v>21</v>
      </c>
      <c r="L50" s="307">
        <v>983411186</v>
      </c>
      <c r="M50" s="566" t="s">
        <v>6100</v>
      </c>
      <c r="N50" s="567"/>
      <c r="O50" s="567"/>
      <c r="P50" s="566" t="e">
        <v>#N/A</v>
      </c>
    </row>
    <row r="51" spans="1:16" s="566" customFormat="1" ht="11.25" x14ac:dyDescent="0.2">
      <c r="A51" s="303">
        <v>629</v>
      </c>
      <c r="B51" s="304">
        <v>333451</v>
      </c>
      <c r="C51" s="305" t="s">
        <v>5672</v>
      </c>
      <c r="D51" s="305" t="s">
        <v>170</v>
      </c>
      <c r="E51" s="306" t="s">
        <v>21</v>
      </c>
      <c r="F51" s="308">
        <v>16139</v>
      </c>
      <c r="G51" s="303" t="s">
        <v>2336</v>
      </c>
      <c r="H51" s="306" t="s">
        <v>5232</v>
      </c>
      <c r="I51" s="303" t="s">
        <v>21</v>
      </c>
      <c r="J51" s="307" t="s">
        <v>173</v>
      </c>
      <c r="K51" s="307" t="s">
        <v>21</v>
      </c>
      <c r="L51" s="307" t="s">
        <v>21</v>
      </c>
      <c r="M51" s="566" t="s">
        <v>6100</v>
      </c>
      <c r="N51" s="567"/>
      <c r="O51" s="567"/>
      <c r="P51" s="566" t="e">
        <v>#N/A</v>
      </c>
    </row>
    <row r="52" spans="1:16" s="566" customFormat="1" ht="11.25" x14ac:dyDescent="0.2">
      <c r="A52" s="303">
        <v>204</v>
      </c>
      <c r="B52" s="304">
        <v>340531</v>
      </c>
      <c r="C52" s="305" t="s">
        <v>831</v>
      </c>
      <c r="D52" s="305" t="s">
        <v>5342</v>
      </c>
      <c r="E52" s="306" t="s">
        <v>21</v>
      </c>
      <c r="F52" s="310">
        <v>15756</v>
      </c>
      <c r="G52" s="303" t="s">
        <v>833</v>
      </c>
      <c r="H52" s="306" t="s">
        <v>834</v>
      </c>
      <c r="I52" s="303" t="s">
        <v>21</v>
      </c>
      <c r="J52" s="307" t="s">
        <v>377</v>
      </c>
      <c r="K52" s="307" t="s">
        <v>702</v>
      </c>
      <c r="L52" s="307" t="s">
        <v>4141</v>
      </c>
      <c r="M52" s="566" t="s">
        <v>6100</v>
      </c>
      <c r="N52" s="567"/>
      <c r="O52" s="567"/>
      <c r="P52" s="566" t="e">
        <v>#N/A</v>
      </c>
    </row>
    <row r="53" spans="1:16" s="566" customFormat="1" ht="11.25" x14ac:dyDescent="0.2">
      <c r="A53" s="309">
        <v>1107</v>
      </c>
      <c r="B53" s="304">
        <v>346328</v>
      </c>
      <c r="C53" s="305" t="s">
        <v>3842</v>
      </c>
      <c r="D53" s="305" t="s">
        <v>3843</v>
      </c>
      <c r="E53" s="306" t="s">
        <v>21</v>
      </c>
      <c r="F53" s="308">
        <v>13666</v>
      </c>
      <c r="G53" s="303" t="s">
        <v>4271</v>
      </c>
      <c r="H53" s="306" t="s">
        <v>4266</v>
      </c>
      <c r="I53" s="303" t="s">
        <v>21</v>
      </c>
      <c r="J53" s="307" t="s">
        <v>22</v>
      </c>
      <c r="K53" s="303" t="s">
        <v>702</v>
      </c>
      <c r="L53" s="307" t="s">
        <v>703</v>
      </c>
      <c r="M53" s="566" t="s">
        <v>6100</v>
      </c>
      <c r="N53" s="567"/>
      <c r="O53" s="567"/>
      <c r="P53" s="566" t="e">
        <v>#N/A</v>
      </c>
    </row>
    <row r="54" spans="1:16" s="566" customFormat="1" ht="11.25" x14ac:dyDescent="0.2">
      <c r="A54" s="309">
        <v>460</v>
      </c>
      <c r="B54" s="304">
        <v>347607</v>
      </c>
      <c r="C54" s="305" t="s">
        <v>5681</v>
      </c>
      <c r="D54" s="305" t="s">
        <v>5346</v>
      </c>
      <c r="E54" s="306" t="s">
        <v>21</v>
      </c>
      <c r="F54" s="308">
        <v>17087</v>
      </c>
      <c r="G54" s="303" t="s">
        <v>1765</v>
      </c>
      <c r="H54" s="306" t="s">
        <v>1762</v>
      </c>
      <c r="I54" s="303" t="s">
        <v>21</v>
      </c>
      <c r="J54" s="307" t="s">
        <v>22</v>
      </c>
      <c r="K54" s="307" t="s">
        <v>21</v>
      </c>
      <c r="L54" s="307" t="s">
        <v>21</v>
      </c>
      <c r="M54" s="566" t="s">
        <v>6100</v>
      </c>
      <c r="N54" s="567"/>
      <c r="O54" s="567"/>
      <c r="P54" s="566" t="e">
        <v>#N/A</v>
      </c>
    </row>
    <row r="55" spans="1:16" s="566" customFormat="1" ht="11.25" x14ac:dyDescent="0.2">
      <c r="A55" s="303">
        <v>558</v>
      </c>
      <c r="B55" s="304">
        <v>348628</v>
      </c>
      <c r="C55" s="305" t="s">
        <v>2108</v>
      </c>
      <c r="D55" s="305" t="s">
        <v>2109</v>
      </c>
      <c r="E55" s="306" t="s">
        <v>21</v>
      </c>
      <c r="F55" s="308">
        <v>17896</v>
      </c>
      <c r="G55" s="303">
        <v>983630718</v>
      </c>
      <c r="H55" s="306" t="s">
        <v>2111</v>
      </c>
      <c r="I55" s="303" t="s">
        <v>21</v>
      </c>
      <c r="J55" s="307" t="s">
        <v>187</v>
      </c>
      <c r="K55" s="307" t="s">
        <v>21</v>
      </c>
      <c r="L55" s="307" t="s">
        <v>21</v>
      </c>
      <c r="M55" s="566" t="s">
        <v>6100</v>
      </c>
      <c r="N55" s="567"/>
      <c r="O55" s="567"/>
      <c r="P55" s="566" t="e">
        <v>#N/A</v>
      </c>
    </row>
    <row r="56" spans="1:16" s="566" customFormat="1" ht="11.25" x14ac:dyDescent="0.2">
      <c r="A56" s="303">
        <v>332</v>
      </c>
      <c r="B56" s="304">
        <v>361775</v>
      </c>
      <c r="C56" s="305" t="s">
        <v>5690</v>
      </c>
      <c r="D56" s="305" t="s">
        <v>1322</v>
      </c>
      <c r="E56" s="306" t="s">
        <v>21</v>
      </c>
      <c r="F56" s="310">
        <v>17121</v>
      </c>
      <c r="G56" s="303" t="s">
        <v>1323</v>
      </c>
      <c r="H56" s="306" t="s">
        <v>1324</v>
      </c>
      <c r="I56" s="303" t="s">
        <v>21</v>
      </c>
      <c r="J56" s="307" t="s">
        <v>377</v>
      </c>
      <c r="K56" s="307" t="s">
        <v>702</v>
      </c>
      <c r="L56" s="307" t="s">
        <v>703</v>
      </c>
      <c r="M56" s="566" t="s">
        <v>6100</v>
      </c>
      <c r="N56" s="567"/>
      <c r="O56" s="567"/>
      <c r="P56" s="566" t="e">
        <v>#N/A</v>
      </c>
    </row>
    <row r="57" spans="1:16" s="566" customFormat="1" ht="11.25" x14ac:dyDescent="0.2">
      <c r="A57" s="309">
        <v>203</v>
      </c>
      <c r="B57" s="304">
        <v>374543</v>
      </c>
      <c r="C57" s="305" t="s">
        <v>1561</v>
      </c>
      <c r="D57" s="305" t="s">
        <v>1906</v>
      </c>
      <c r="E57" s="306" t="s">
        <v>21</v>
      </c>
      <c r="F57" s="310">
        <v>16235</v>
      </c>
      <c r="G57" s="303" t="s">
        <v>829</v>
      </c>
      <c r="H57" s="306" t="s">
        <v>830</v>
      </c>
      <c r="I57" s="303" t="s">
        <v>21</v>
      </c>
      <c r="J57" s="307" t="s">
        <v>377</v>
      </c>
      <c r="K57" s="307" t="s">
        <v>702</v>
      </c>
      <c r="L57" s="307" t="s">
        <v>703</v>
      </c>
      <c r="M57" s="566" t="s">
        <v>6100</v>
      </c>
      <c r="N57" s="567"/>
      <c r="O57" s="567"/>
      <c r="P57" s="566" t="e">
        <v>#N/A</v>
      </c>
    </row>
    <row r="58" spans="1:16" s="566" customFormat="1" ht="11.25" customHeight="1" x14ac:dyDescent="0.2">
      <c r="A58" s="309">
        <v>123</v>
      </c>
      <c r="B58" s="304">
        <v>377594</v>
      </c>
      <c r="C58" s="305" t="s">
        <v>550</v>
      </c>
      <c r="D58" s="305" t="s">
        <v>551</v>
      </c>
      <c r="E58" s="306" t="s">
        <v>21</v>
      </c>
      <c r="F58" s="310">
        <v>18304</v>
      </c>
      <c r="G58" s="303">
        <v>985906907</v>
      </c>
      <c r="H58" s="306" t="s">
        <v>553</v>
      </c>
      <c r="I58" s="303" t="s">
        <v>21</v>
      </c>
      <c r="J58" s="307" t="s">
        <v>54</v>
      </c>
      <c r="K58" s="307" t="s">
        <v>21</v>
      </c>
      <c r="L58" s="307" t="s">
        <v>21</v>
      </c>
      <c r="M58" s="566" t="s">
        <v>6100</v>
      </c>
      <c r="N58" s="567"/>
      <c r="O58" s="567"/>
      <c r="P58" s="566" t="e">
        <v>#N/A</v>
      </c>
    </row>
    <row r="59" spans="1:16" s="566" customFormat="1" ht="11.25" x14ac:dyDescent="0.2">
      <c r="A59" s="303">
        <v>831</v>
      </c>
      <c r="B59" s="304">
        <v>377902</v>
      </c>
      <c r="C59" s="305" t="s">
        <v>5699</v>
      </c>
      <c r="D59" s="305" t="s">
        <v>427</v>
      </c>
      <c r="E59" s="306" t="s">
        <v>21</v>
      </c>
      <c r="F59" s="308">
        <v>13421</v>
      </c>
      <c r="G59" s="303" t="s">
        <v>2977</v>
      </c>
      <c r="H59" s="307" t="s">
        <v>2978</v>
      </c>
      <c r="I59" s="303" t="s">
        <v>21</v>
      </c>
      <c r="J59" s="307" t="s">
        <v>54</v>
      </c>
      <c r="K59" s="307" t="s">
        <v>21</v>
      </c>
      <c r="L59" s="307" t="s">
        <v>21</v>
      </c>
      <c r="M59" s="566" t="s">
        <v>6100</v>
      </c>
      <c r="N59" s="567"/>
      <c r="O59" s="567"/>
      <c r="P59" s="566" t="e">
        <v>#N/A</v>
      </c>
    </row>
    <row r="60" spans="1:16" s="566" customFormat="1" ht="11.25" x14ac:dyDescent="0.2">
      <c r="A60" s="303">
        <v>111</v>
      </c>
      <c r="B60" s="304">
        <v>386191</v>
      </c>
      <c r="C60" s="305" t="s">
        <v>1273</v>
      </c>
      <c r="D60" s="305" t="s">
        <v>516</v>
      </c>
      <c r="E60" s="306" t="s">
        <v>21</v>
      </c>
      <c r="F60" s="310">
        <v>17870</v>
      </c>
      <c r="G60" s="303" t="s">
        <v>4775</v>
      </c>
      <c r="H60" s="306" t="s">
        <v>517</v>
      </c>
      <c r="I60" s="303" t="s">
        <v>21</v>
      </c>
      <c r="J60" s="307" t="s">
        <v>377</v>
      </c>
      <c r="K60" s="307" t="s">
        <v>702</v>
      </c>
      <c r="L60" s="307" t="s">
        <v>703</v>
      </c>
      <c r="M60" s="566" t="s">
        <v>6100</v>
      </c>
      <c r="N60" s="567"/>
      <c r="O60" s="567"/>
      <c r="P60" s="566" t="e">
        <v>#N/A</v>
      </c>
    </row>
    <row r="61" spans="1:16" s="566" customFormat="1" ht="11.25" x14ac:dyDescent="0.2">
      <c r="A61" s="309">
        <v>906</v>
      </c>
      <c r="B61" s="304">
        <v>395904</v>
      </c>
      <c r="C61" s="305" t="s">
        <v>311</v>
      </c>
      <c r="D61" s="305" t="s">
        <v>348</v>
      </c>
      <c r="E61" s="306" t="s">
        <v>21</v>
      </c>
      <c r="F61" s="308">
        <v>12375</v>
      </c>
      <c r="G61" s="303" t="s">
        <v>3212</v>
      </c>
      <c r="H61" s="306" t="s">
        <v>3213</v>
      </c>
      <c r="I61" s="303" t="s">
        <v>21</v>
      </c>
      <c r="J61" s="307" t="s">
        <v>344</v>
      </c>
      <c r="K61" s="307" t="s">
        <v>21</v>
      </c>
      <c r="L61" s="307" t="s">
        <v>3214</v>
      </c>
      <c r="M61" s="566" t="s">
        <v>6100</v>
      </c>
      <c r="N61" s="567"/>
      <c r="O61" s="567"/>
      <c r="P61" s="566" t="e">
        <v>#N/A</v>
      </c>
    </row>
    <row r="62" spans="1:16" s="566" customFormat="1" ht="11.25" x14ac:dyDescent="0.2">
      <c r="A62" s="309">
        <v>1204</v>
      </c>
      <c r="B62" s="304">
        <v>403386</v>
      </c>
      <c r="C62" s="305" t="s">
        <v>5720</v>
      </c>
      <c r="D62" s="305" t="s">
        <v>4173</v>
      </c>
      <c r="E62" s="306" t="s">
        <v>21</v>
      </c>
      <c r="F62" s="308">
        <v>19499</v>
      </c>
      <c r="G62" s="303" t="s">
        <v>4174</v>
      </c>
      <c r="H62" s="306" t="s">
        <v>3217</v>
      </c>
      <c r="I62" s="303" t="s">
        <v>21</v>
      </c>
      <c r="J62" s="307" t="s">
        <v>113</v>
      </c>
      <c r="K62" s="303" t="s">
        <v>21</v>
      </c>
      <c r="L62" s="303" t="s">
        <v>21</v>
      </c>
      <c r="M62" s="566" t="s">
        <v>6100</v>
      </c>
      <c r="N62" s="567"/>
      <c r="O62" s="567"/>
      <c r="P62" s="566" t="e">
        <v>#N/A</v>
      </c>
    </row>
    <row r="63" spans="1:16" s="566" customFormat="1" ht="11.25" x14ac:dyDescent="0.2">
      <c r="A63" s="303">
        <v>1244</v>
      </c>
      <c r="B63" s="304">
        <v>413355</v>
      </c>
      <c r="C63" s="305" t="s">
        <v>5730</v>
      </c>
      <c r="D63" s="305" t="s">
        <v>1581</v>
      </c>
      <c r="E63" s="306" t="s">
        <v>21</v>
      </c>
      <c r="F63" s="308">
        <v>18759</v>
      </c>
      <c r="G63" s="303" t="s">
        <v>4328</v>
      </c>
      <c r="H63" s="306" t="s">
        <v>4329</v>
      </c>
      <c r="I63" s="303" t="s">
        <v>21</v>
      </c>
      <c r="J63" s="307" t="s">
        <v>128</v>
      </c>
      <c r="K63" s="307" t="s">
        <v>21</v>
      </c>
      <c r="L63" s="307" t="s">
        <v>21</v>
      </c>
      <c r="M63" s="566" t="s">
        <v>6100</v>
      </c>
      <c r="N63" s="567"/>
      <c r="O63" s="567"/>
      <c r="P63" s="566" t="e">
        <v>#N/A</v>
      </c>
    </row>
    <row r="64" spans="1:16" s="566" customFormat="1" ht="11.25" x14ac:dyDescent="0.2">
      <c r="A64" s="303">
        <v>1320</v>
      </c>
      <c r="B64" s="304">
        <v>415428</v>
      </c>
      <c r="C64" s="305" t="s">
        <v>6059</v>
      </c>
      <c r="D64" s="305" t="s">
        <v>415</v>
      </c>
      <c r="E64" s="306" t="s">
        <v>21</v>
      </c>
      <c r="F64" s="308">
        <v>17633</v>
      </c>
      <c r="G64" s="303">
        <v>981251816</v>
      </c>
      <c r="H64" s="306" t="s">
        <v>4570</v>
      </c>
      <c r="I64" s="303" t="s">
        <v>21</v>
      </c>
      <c r="J64" s="307" t="s">
        <v>281</v>
      </c>
      <c r="K64" s="307" t="s">
        <v>21</v>
      </c>
      <c r="L64" s="307" t="s">
        <v>21</v>
      </c>
      <c r="M64" s="566" t="s">
        <v>6100</v>
      </c>
      <c r="N64" s="567"/>
      <c r="O64" s="567"/>
      <c r="P64" s="566" t="e">
        <v>#N/A</v>
      </c>
    </row>
    <row r="65" spans="1:16" s="566" customFormat="1" ht="11.25" x14ac:dyDescent="0.2">
      <c r="A65" s="309">
        <v>608</v>
      </c>
      <c r="B65" s="304">
        <v>415675</v>
      </c>
      <c r="C65" s="305" t="s">
        <v>2272</v>
      </c>
      <c r="D65" s="305" t="s">
        <v>2273</v>
      </c>
      <c r="E65" s="306" t="s">
        <v>21</v>
      </c>
      <c r="F65" s="308">
        <v>17786</v>
      </c>
      <c r="G65" s="303">
        <v>972262929</v>
      </c>
      <c r="H65" s="306" t="s">
        <v>2275</v>
      </c>
      <c r="I65" s="303" t="s">
        <v>21</v>
      </c>
      <c r="J65" s="307" t="s">
        <v>128</v>
      </c>
      <c r="K65" s="307" t="s">
        <v>21</v>
      </c>
      <c r="L65" s="307" t="s">
        <v>21</v>
      </c>
      <c r="M65" s="566" t="s">
        <v>6100</v>
      </c>
      <c r="N65" s="567"/>
      <c r="O65" s="567"/>
      <c r="P65" s="566" t="e">
        <v>#N/A</v>
      </c>
    </row>
    <row r="66" spans="1:16" s="566" customFormat="1" ht="11.25" x14ac:dyDescent="0.2">
      <c r="A66" s="309">
        <v>185</v>
      </c>
      <c r="B66" s="304">
        <v>426777</v>
      </c>
      <c r="C66" s="305" t="s">
        <v>5741</v>
      </c>
      <c r="D66" s="305" t="s">
        <v>5379</v>
      </c>
      <c r="E66" s="306" t="s">
        <v>21</v>
      </c>
      <c r="F66" s="310">
        <v>19000</v>
      </c>
      <c r="G66" s="303" t="s">
        <v>767</v>
      </c>
      <c r="H66" s="306" t="s">
        <v>768</v>
      </c>
      <c r="I66" s="303" t="s">
        <v>21</v>
      </c>
      <c r="J66" s="307" t="s">
        <v>344</v>
      </c>
      <c r="K66" s="307" t="s">
        <v>21</v>
      </c>
      <c r="L66" s="307" t="s">
        <v>21</v>
      </c>
      <c r="M66" s="566" t="s">
        <v>6100</v>
      </c>
      <c r="N66" s="567"/>
      <c r="O66" s="567"/>
      <c r="P66" s="566" t="e">
        <v>#N/A</v>
      </c>
    </row>
    <row r="67" spans="1:16" s="566" customFormat="1" ht="11.25" x14ac:dyDescent="0.2">
      <c r="A67" s="303">
        <v>236</v>
      </c>
      <c r="B67" s="304">
        <v>428038</v>
      </c>
      <c r="C67" s="305" t="s">
        <v>5742</v>
      </c>
      <c r="D67" s="305" t="s">
        <v>944</v>
      </c>
      <c r="E67" s="306" t="s">
        <v>21</v>
      </c>
      <c r="F67" s="310">
        <v>19522</v>
      </c>
      <c r="G67" s="303" t="s">
        <v>945</v>
      </c>
      <c r="H67" s="306" t="s">
        <v>946</v>
      </c>
      <c r="I67" s="303" t="s">
        <v>21</v>
      </c>
      <c r="J67" s="307" t="s">
        <v>128</v>
      </c>
      <c r="K67" s="307" t="s">
        <v>21</v>
      </c>
      <c r="L67" s="307" t="s">
        <v>21</v>
      </c>
      <c r="M67" s="566" t="s">
        <v>6100</v>
      </c>
      <c r="N67" s="567"/>
      <c r="O67" s="567"/>
      <c r="P67" s="566" t="e">
        <v>#N/A</v>
      </c>
    </row>
    <row r="68" spans="1:16" s="566" customFormat="1" ht="11.25" x14ac:dyDescent="0.2">
      <c r="A68" s="303">
        <v>856</v>
      </c>
      <c r="B68" s="304">
        <v>428194</v>
      </c>
      <c r="C68" s="305" t="s">
        <v>5718</v>
      </c>
      <c r="D68" s="305" t="s">
        <v>3058</v>
      </c>
      <c r="E68" s="306" t="s">
        <v>21</v>
      </c>
      <c r="F68" s="308">
        <v>18410</v>
      </c>
      <c r="G68" s="303" t="s">
        <v>3059</v>
      </c>
      <c r="H68" s="306" t="s">
        <v>3060</v>
      </c>
      <c r="I68" s="303" t="s">
        <v>21</v>
      </c>
      <c r="J68" s="307" t="s">
        <v>210</v>
      </c>
      <c r="K68" s="307" t="s">
        <v>21</v>
      </c>
      <c r="L68" s="307" t="s">
        <v>21</v>
      </c>
      <c r="M68" s="566" t="s">
        <v>6100</v>
      </c>
      <c r="N68" s="567"/>
      <c r="O68" s="567"/>
      <c r="P68" s="566" t="e">
        <v>#N/A</v>
      </c>
    </row>
    <row r="69" spans="1:16" s="566" customFormat="1" ht="11.25" customHeight="1" x14ac:dyDescent="0.2">
      <c r="A69" s="309">
        <v>1243</v>
      </c>
      <c r="B69" s="304">
        <v>428563</v>
      </c>
      <c r="C69" s="305" t="s">
        <v>5717</v>
      </c>
      <c r="D69" s="305" t="s">
        <v>5380</v>
      </c>
      <c r="E69" s="306" t="s">
        <v>21</v>
      </c>
      <c r="F69" s="308">
        <v>18102</v>
      </c>
      <c r="G69" s="303" t="s">
        <v>4325</v>
      </c>
      <c r="H69" s="306" t="s">
        <v>4326</v>
      </c>
      <c r="I69" s="303" t="s">
        <v>21</v>
      </c>
      <c r="J69" s="307" t="s">
        <v>22</v>
      </c>
      <c r="K69" s="307" t="s">
        <v>702</v>
      </c>
      <c r="L69" s="307" t="s">
        <v>703</v>
      </c>
      <c r="M69" s="566" t="s">
        <v>6100</v>
      </c>
      <c r="N69" s="567"/>
      <c r="O69" s="567"/>
      <c r="P69" s="566" t="e">
        <v>#N/A</v>
      </c>
    </row>
    <row r="70" spans="1:16" s="566" customFormat="1" ht="11.25" x14ac:dyDescent="0.2">
      <c r="A70" s="309">
        <v>305</v>
      </c>
      <c r="B70" s="304">
        <v>431693</v>
      </c>
      <c r="C70" s="305" t="s">
        <v>5747</v>
      </c>
      <c r="D70" s="305" t="s">
        <v>1212</v>
      </c>
      <c r="E70" s="306" t="s">
        <v>21</v>
      </c>
      <c r="F70" s="310">
        <v>17834</v>
      </c>
      <c r="G70" s="303" t="s">
        <v>1213</v>
      </c>
      <c r="H70" s="306" t="s">
        <v>1214</v>
      </c>
      <c r="I70" s="303" t="s">
        <v>21</v>
      </c>
      <c r="J70" s="307" t="s">
        <v>128</v>
      </c>
      <c r="K70" s="307" t="s">
        <v>702</v>
      </c>
      <c r="L70" s="307" t="s">
        <v>703</v>
      </c>
      <c r="M70" s="566" t="s">
        <v>6100</v>
      </c>
      <c r="N70" s="567"/>
      <c r="O70" s="567"/>
      <c r="P70" s="566" t="e">
        <v>#N/A</v>
      </c>
    </row>
    <row r="71" spans="1:16" s="566" customFormat="1" ht="11.25" x14ac:dyDescent="0.2">
      <c r="A71" s="303">
        <v>36</v>
      </c>
      <c r="B71" s="304">
        <v>431784</v>
      </c>
      <c r="C71" s="305" t="s">
        <v>5748</v>
      </c>
      <c r="D71" s="305" t="s">
        <v>5383</v>
      </c>
      <c r="E71" s="306" t="s">
        <v>21</v>
      </c>
      <c r="F71" s="310">
        <v>18788</v>
      </c>
      <c r="G71" s="303" t="s">
        <v>167</v>
      </c>
      <c r="H71" s="306" t="s">
        <v>168</v>
      </c>
      <c r="I71" s="303" t="s">
        <v>21</v>
      </c>
      <c r="J71" s="307" t="s">
        <v>344</v>
      </c>
      <c r="K71" s="307" t="s">
        <v>21</v>
      </c>
      <c r="L71" s="307" t="s">
        <v>21</v>
      </c>
      <c r="M71" s="566" t="s">
        <v>6100</v>
      </c>
      <c r="N71" s="567"/>
      <c r="O71" s="567"/>
      <c r="P71" s="566" t="e">
        <v>#N/A</v>
      </c>
    </row>
    <row r="72" spans="1:16" s="566" customFormat="1" ht="11.25" x14ac:dyDescent="0.2">
      <c r="A72" s="303">
        <v>606</v>
      </c>
      <c r="B72" s="304">
        <v>436927</v>
      </c>
      <c r="C72" s="305" t="s">
        <v>2266</v>
      </c>
      <c r="D72" s="305" t="s">
        <v>1521</v>
      </c>
      <c r="E72" s="306" t="s">
        <v>21</v>
      </c>
      <c r="F72" s="308">
        <v>14300</v>
      </c>
      <c r="G72" s="303">
        <v>21944220</v>
      </c>
      <c r="H72" s="306" t="s">
        <v>2268</v>
      </c>
      <c r="I72" s="303" t="s">
        <v>21</v>
      </c>
      <c r="J72" s="316" t="s">
        <v>128</v>
      </c>
      <c r="K72" s="307" t="s">
        <v>21</v>
      </c>
      <c r="L72" s="307" t="s">
        <v>21</v>
      </c>
      <c r="M72" s="566" t="s">
        <v>6100</v>
      </c>
      <c r="N72" s="567"/>
      <c r="O72" s="567"/>
      <c r="P72" s="566" t="e">
        <v>#N/A</v>
      </c>
    </row>
    <row r="73" spans="1:16" s="566" customFormat="1" ht="11.25" x14ac:dyDescent="0.2">
      <c r="A73" s="309">
        <v>972</v>
      </c>
      <c r="B73" s="304">
        <v>438399</v>
      </c>
      <c r="C73" s="305" t="s">
        <v>574</v>
      </c>
      <c r="D73" s="305" t="s">
        <v>3403</v>
      </c>
      <c r="E73" s="306" t="s">
        <v>21</v>
      </c>
      <c r="F73" s="308">
        <v>17631</v>
      </c>
      <c r="G73" s="303">
        <v>982232334</v>
      </c>
      <c r="H73" s="306" t="s">
        <v>3404</v>
      </c>
      <c r="I73" s="303" t="s">
        <v>21</v>
      </c>
      <c r="J73" s="307" t="s">
        <v>99</v>
      </c>
      <c r="K73" s="307" t="s">
        <v>21</v>
      </c>
      <c r="L73" s="307" t="s">
        <v>21</v>
      </c>
      <c r="M73" s="566" t="s">
        <v>6100</v>
      </c>
      <c r="N73" s="567"/>
      <c r="O73" s="567"/>
      <c r="P73" s="566" t="e">
        <v>#N/A</v>
      </c>
    </row>
    <row r="74" spans="1:16" s="566" customFormat="1" ht="11.25" x14ac:dyDescent="0.2">
      <c r="A74" s="309">
        <v>851</v>
      </c>
      <c r="B74" s="304">
        <v>438925</v>
      </c>
      <c r="C74" s="305" t="s">
        <v>5752</v>
      </c>
      <c r="D74" s="305" t="s">
        <v>5387</v>
      </c>
      <c r="E74" s="306" t="s">
        <v>21</v>
      </c>
      <c r="F74" s="308">
        <v>18918</v>
      </c>
      <c r="G74" s="303" t="s">
        <v>3043</v>
      </c>
      <c r="H74" s="306" t="s">
        <v>3044</v>
      </c>
      <c r="I74" s="303" t="s">
        <v>21</v>
      </c>
      <c r="J74" s="311" t="s">
        <v>113</v>
      </c>
      <c r="K74" s="303" t="s">
        <v>21</v>
      </c>
      <c r="L74" s="303" t="s">
        <v>21</v>
      </c>
      <c r="M74" s="566" t="s">
        <v>6100</v>
      </c>
      <c r="N74" s="567"/>
      <c r="O74" s="567"/>
      <c r="P74" s="566" t="e">
        <v>#N/A</v>
      </c>
    </row>
    <row r="75" spans="1:16" s="566" customFormat="1" ht="11.25" customHeight="1" x14ac:dyDescent="0.2">
      <c r="A75" s="303">
        <v>1358</v>
      </c>
      <c r="B75" s="304">
        <v>442222</v>
      </c>
      <c r="C75" s="305" t="s">
        <v>4670</v>
      </c>
      <c r="D75" s="305" t="s">
        <v>4671</v>
      </c>
      <c r="E75" s="306" t="s">
        <v>21</v>
      </c>
      <c r="F75" s="313">
        <v>14166</v>
      </c>
      <c r="G75" s="303">
        <v>984334156</v>
      </c>
      <c r="H75" s="306" t="s">
        <v>4672</v>
      </c>
      <c r="I75" s="303" t="s">
        <v>21</v>
      </c>
      <c r="J75" s="307" t="s">
        <v>128</v>
      </c>
      <c r="K75" s="307" t="s">
        <v>21</v>
      </c>
      <c r="L75" s="307" t="s">
        <v>21</v>
      </c>
      <c r="M75" s="566" t="s">
        <v>6100</v>
      </c>
      <c r="N75" s="567"/>
      <c r="O75" s="567"/>
      <c r="P75" s="566" t="e">
        <v>#N/A</v>
      </c>
    </row>
    <row r="76" spans="1:16" s="566" customFormat="1" ht="11.25" x14ac:dyDescent="0.2">
      <c r="A76" s="303">
        <v>65</v>
      </c>
      <c r="B76" s="304">
        <v>445364</v>
      </c>
      <c r="C76" s="305" t="s">
        <v>5756</v>
      </c>
      <c r="D76" s="305" t="s">
        <v>3702</v>
      </c>
      <c r="E76" s="306" t="s">
        <v>21</v>
      </c>
      <c r="F76" s="310">
        <v>17966</v>
      </c>
      <c r="G76" s="303" t="s">
        <v>25</v>
      </c>
      <c r="H76" s="306" t="s">
        <v>4313</v>
      </c>
      <c r="I76" s="303" t="s">
        <v>21</v>
      </c>
      <c r="J76" s="307" t="s">
        <v>22</v>
      </c>
      <c r="K76" s="307" t="s">
        <v>21</v>
      </c>
      <c r="L76" s="307" t="s">
        <v>4312</v>
      </c>
      <c r="M76" s="566" t="s">
        <v>6100</v>
      </c>
      <c r="N76" s="567"/>
      <c r="O76" s="567"/>
      <c r="P76" s="566" t="e">
        <v>#N/A</v>
      </c>
    </row>
    <row r="77" spans="1:16" s="566" customFormat="1" ht="11.25" x14ac:dyDescent="0.2">
      <c r="A77" s="309">
        <v>597</v>
      </c>
      <c r="B77" s="304">
        <v>445858</v>
      </c>
      <c r="C77" s="305" t="s">
        <v>5757</v>
      </c>
      <c r="D77" s="305" t="s">
        <v>507</v>
      </c>
      <c r="E77" s="306" t="s">
        <v>21</v>
      </c>
      <c r="F77" s="308">
        <v>17753</v>
      </c>
      <c r="G77" s="303">
        <v>21930029</v>
      </c>
      <c r="H77" s="306" t="s">
        <v>2239</v>
      </c>
      <c r="I77" s="303" t="s">
        <v>21</v>
      </c>
      <c r="J77" s="307" t="s">
        <v>128</v>
      </c>
      <c r="K77" s="307" t="s">
        <v>21</v>
      </c>
      <c r="L77" s="307" t="s">
        <v>21</v>
      </c>
      <c r="M77" s="566" t="s">
        <v>6100</v>
      </c>
      <c r="N77" s="567"/>
      <c r="O77" s="567"/>
      <c r="P77" s="566" t="e">
        <v>#N/A</v>
      </c>
    </row>
    <row r="78" spans="1:16" s="566" customFormat="1" ht="11.25" x14ac:dyDescent="0.2">
      <c r="A78" s="309">
        <v>227</v>
      </c>
      <c r="B78" s="304">
        <v>446031</v>
      </c>
      <c r="C78" s="305" t="s">
        <v>5644</v>
      </c>
      <c r="D78" s="305" t="s">
        <v>909</v>
      </c>
      <c r="E78" s="306" t="s">
        <v>21</v>
      </c>
      <c r="F78" s="310">
        <v>18742</v>
      </c>
      <c r="G78" s="303" t="s">
        <v>910</v>
      </c>
      <c r="H78" s="306" t="s">
        <v>5252</v>
      </c>
      <c r="I78" s="303" t="s">
        <v>21</v>
      </c>
      <c r="J78" s="307" t="s">
        <v>22</v>
      </c>
      <c r="K78" s="307" t="s">
        <v>702</v>
      </c>
      <c r="L78" s="307" t="s">
        <v>703</v>
      </c>
      <c r="M78" s="566" t="s">
        <v>6100</v>
      </c>
      <c r="N78" s="567"/>
      <c r="O78" s="567"/>
      <c r="P78" s="566" t="e">
        <v>#N/A</v>
      </c>
    </row>
    <row r="79" spans="1:16" s="566" customFormat="1" ht="11.25" x14ac:dyDescent="0.2">
      <c r="A79" s="303">
        <v>432</v>
      </c>
      <c r="B79" s="304">
        <v>477390</v>
      </c>
      <c r="C79" s="305" t="s">
        <v>1675</v>
      </c>
      <c r="D79" s="305" t="s">
        <v>1677</v>
      </c>
      <c r="E79" s="306" t="s">
        <v>21</v>
      </c>
      <c r="F79" s="308">
        <v>19464</v>
      </c>
      <c r="G79" s="303">
        <v>981858101</v>
      </c>
      <c r="H79" s="306" t="s">
        <v>1676</v>
      </c>
      <c r="I79" s="303" t="s">
        <v>21</v>
      </c>
      <c r="J79" s="307" t="s">
        <v>54</v>
      </c>
      <c r="K79" s="307" t="s">
        <v>21</v>
      </c>
      <c r="L79" s="307" t="s">
        <v>21</v>
      </c>
      <c r="M79" s="566" t="s">
        <v>6100</v>
      </c>
      <c r="N79" s="567"/>
      <c r="O79" s="567"/>
      <c r="P79" s="566" t="e">
        <v>#N/A</v>
      </c>
    </row>
    <row r="80" spans="1:16" s="566" customFormat="1" ht="11.25" x14ac:dyDescent="0.2">
      <c r="A80" s="303">
        <v>1117</v>
      </c>
      <c r="B80" s="304">
        <v>477704</v>
      </c>
      <c r="C80" s="305" t="s">
        <v>6032</v>
      </c>
      <c r="D80" s="305" t="s">
        <v>3874</v>
      </c>
      <c r="E80" s="306" t="s">
        <v>21</v>
      </c>
      <c r="F80" s="308">
        <v>15817</v>
      </c>
      <c r="G80" s="303">
        <v>21944827</v>
      </c>
      <c r="H80" s="306" t="s">
        <v>3876</v>
      </c>
      <c r="I80" s="303" t="s">
        <v>21</v>
      </c>
      <c r="J80" s="307" t="s">
        <v>128</v>
      </c>
      <c r="K80" s="307" t="s">
        <v>21</v>
      </c>
      <c r="L80" s="307" t="s">
        <v>21</v>
      </c>
      <c r="M80" s="566" t="s">
        <v>6100</v>
      </c>
      <c r="N80" s="567"/>
      <c r="O80" s="567"/>
      <c r="P80" s="566" t="e">
        <v>#N/A</v>
      </c>
    </row>
    <row r="81" spans="1:16" s="566" customFormat="1" ht="11.25" x14ac:dyDescent="0.2">
      <c r="A81" s="309">
        <v>438</v>
      </c>
      <c r="B81" s="304">
        <v>479196</v>
      </c>
      <c r="C81" s="305" t="s">
        <v>5777</v>
      </c>
      <c r="D81" s="305" t="s">
        <v>1450</v>
      </c>
      <c r="E81" s="306" t="s">
        <v>21</v>
      </c>
      <c r="F81" s="308">
        <v>16267</v>
      </c>
      <c r="G81" s="303" t="s">
        <v>1691</v>
      </c>
      <c r="H81" s="306" t="s">
        <v>3787</v>
      </c>
      <c r="I81" s="303" t="s">
        <v>21</v>
      </c>
      <c r="J81" s="307" t="s">
        <v>135</v>
      </c>
      <c r="K81" s="307" t="s">
        <v>21</v>
      </c>
      <c r="L81" s="307" t="s">
        <v>21</v>
      </c>
      <c r="M81" s="566" t="s">
        <v>6100</v>
      </c>
      <c r="N81" s="567"/>
      <c r="O81" s="567"/>
      <c r="P81" s="566" t="e">
        <v>#N/A</v>
      </c>
    </row>
    <row r="82" spans="1:16" s="566" customFormat="1" ht="11.25" x14ac:dyDescent="0.2">
      <c r="A82" s="309">
        <v>861</v>
      </c>
      <c r="B82" s="304">
        <v>481129</v>
      </c>
      <c r="C82" s="305" t="s">
        <v>5779</v>
      </c>
      <c r="D82" s="305" t="s">
        <v>350</v>
      </c>
      <c r="E82" s="306" t="s">
        <v>21</v>
      </c>
      <c r="F82" s="308">
        <v>19779</v>
      </c>
      <c r="G82" s="303" t="s">
        <v>3075</v>
      </c>
      <c r="H82" s="306" t="s">
        <v>3076</v>
      </c>
      <c r="I82" s="303" t="s">
        <v>21</v>
      </c>
      <c r="J82" s="307" t="s">
        <v>128</v>
      </c>
      <c r="K82" s="307" t="s">
        <v>1566</v>
      </c>
      <c r="L82" s="307" t="s">
        <v>703</v>
      </c>
      <c r="M82" s="566" t="s">
        <v>6100</v>
      </c>
      <c r="N82" s="567"/>
      <c r="O82" s="567"/>
      <c r="P82" s="566" t="e">
        <v>#N/A</v>
      </c>
    </row>
    <row r="83" spans="1:16" s="566" customFormat="1" ht="11.25" x14ac:dyDescent="0.2">
      <c r="A83" s="303">
        <v>107</v>
      </c>
      <c r="B83" s="304">
        <v>483220</v>
      </c>
      <c r="C83" s="305" t="s">
        <v>6063</v>
      </c>
      <c r="D83" s="305" t="s">
        <v>504</v>
      </c>
      <c r="E83" s="306" t="s">
        <v>21</v>
      </c>
      <c r="F83" s="310">
        <v>14168</v>
      </c>
      <c r="G83" s="303">
        <v>21930029</v>
      </c>
      <c r="H83" s="306" t="s">
        <v>505</v>
      </c>
      <c r="I83" s="303" t="s">
        <v>21</v>
      </c>
      <c r="J83" s="307" t="s">
        <v>128</v>
      </c>
      <c r="K83" s="307" t="s">
        <v>702</v>
      </c>
      <c r="L83" s="307" t="s">
        <v>703</v>
      </c>
      <c r="M83" s="566" t="s">
        <v>6100</v>
      </c>
      <c r="N83" s="567"/>
      <c r="O83" s="567"/>
      <c r="P83" s="566" t="e">
        <v>#N/A</v>
      </c>
    </row>
    <row r="84" spans="1:16" s="566" customFormat="1" ht="11.25" x14ac:dyDescent="0.2">
      <c r="A84" s="303">
        <v>980</v>
      </c>
      <c r="B84" s="304">
        <v>509692</v>
      </c>
      <c r="C84" s="305" t="s">
        <v>2069</v>
      </c>
      <c r="D84" s="305" t="s">
        <v>3432</v>
      </c>
      <c r="E84" s="306" t="s">
        <v>21</v>
      </c>
      <c r="F84" s="308">
        <v>19101</v>
      </c>
      <c r="G84" s="303">
        <v>986538359</v>
      </c>
      <c r="H84" s="306" t="s">
        <v>3433</v>
      </c>
      <c r="I84" s="303" t="s">
        <v>21</v>
      </c>
      <c r="J84" s="307" t="s">
        <v>22</v>
      </c>
      <c r="K84" s="307" t="s">
        <v>3434</v>
      </c>
      <c r="L84" s="307" t="s">
        <v>21</v>
      </c>
      <c r="M84" s="566" t="s">
        <v>6100</v>
      </c>
      <c r="N84" s="567"/>
      <c r="O84" s="567"/>
      <c r="P84" s="566" t="e">
        <v>#N/A</v>
      </c>
    </row>
    <row r="85" spans="1:16" s="566" customFormat="1" ht="11.25" x14ac:dyDescent="0.2">
      <c r="A85" s="309">
        <v>1321</v>
      </c>
      <c r="B85" s="304">
        <v>534897</v>
      </c>
      <c r="C85" s="305" t="s">
        <v>4571</v>
      </c>
      <c r="D85" s="305" t="s">
        <v>5260</v>
      </c>
      <c r="E85" s="306" t="s">
        <v>21</v>
      </c>
      <c r="F85" s="308">
        <v>19938</v>
      </c>
      <c r="G85" s="303">
        <v>981814108</v>
      </c>
      <c r="H85" s="306" t="s">
        <v>4574</v>
      </c>
      <c r="I85" s="303" t="s">
        <v>21</v>
      </c>
      <c r="J85" s="307" t="s">
        <v>377</v>
      </c>
      <c r="K85" s="307" t="s">
        <v>21</v>
      </c>
      <c r="L85" s="307" t="s">
        <v>21</v>
      </c>
      <c r="M85" s="566" t="s">
        <v>6100</v>
      </c>
      <c r="N85" s="567"/>
      <c r="O85" s="567"/>
      <c r="P85" s="566" t="e">
        <v>#N/A</v>
      </c>
    </row>
    <row r="86" spans="1:16" s="566" customFormat="1" ht="11.25" x14ac:dyDescent="0.2">
      <c r="A86" s="309">
        <v>379</v>
      </c>
      <c r="B86" s="304">
        <v>536738</v>
      </c>
      <c r="C86" s="305" t="s">
        <v>1349</v>
      </c>
      <c r="D86" s="305" t="s">
        <v>454</v>
      </c>
      <c r="E86" s="306" t="s">
        <v>21</v>
      </c>
      <c r="F86" s="310">
        <v>19840</v>
      </c>
      <c r="G86" s="303" t="s">
        <v>1471</v>
      </c>
      <c r="H86" s="306" t="s">
        <v>1472</v>
      </c>
      <c r="I86" s="303" t="s">
        <v>21</v>
      </c>
      <c r="J86" s="307" t="s">
        <v>377</v>
      </c>
      <c r="K86" s="307" t="s">
        <v>702</v>
      </c>
      <c r="L86" s="307" t="s">
        <v>703</v>
      </c>
      <c r="M86" s="566" t="s">
        <v>6100</v>
      </c>
      <c r="N86" s="567"/>
      <c r="O86" s="567"/>
      <c r="P86" s="566" t="e">
        <v>#N/A</v>
      </c>
    </row>
    <row r="87" spans="1:16" s="566" customFormat="1" ht="11.25" x14ac:dyDescent="0.2">
      <c r="A87" s="303">
        <v>1390</v>
      </c>
      <c r="B87" s="304">
        <v>537001</v>
      </c>
      <c r="C87" s="305" t="s">
        <v>5741</v>
      </c>
      <c r="D87" s="305" t="s">
        <v>5424</v>
      </c>
      <c r="E87" s="306" t="s">
        <v>21</v>
      </c>
      <c r="F87" s="308">
        <v>19651</v>
      </c>
      <c r="G87" s="303" t="s">
        <v>4773</v>
      </c>
      <c r="H87" s="306" t="s">
        <v>4774</v>
      </c>
      <c r="I87" s="303" t="s">
        <v>21</v>
      </c>
      <c r="J87" s="307" t="s">
        <v>22</v>
      </c>
      <c r="K87" s="307" t="s">
        <v>702</v>
      </c>
      <c r="L87" s="307" t="s">
        <v>703</v>
      </c>
      <c r="M87" s="566" t="s">
        <v>6100</v>
      </c>
      <c r="N87" s="567"/>
      <c r="O87" s="567"/>
      <c r="P87" s="566" t="e">
        <v>#N/A</v>
      </c>
    </row>
    <row r="88" spans="1:16" s="566" customFormat="1" ht="11.25" x14ac:dyDescent="0.2">
      <c r="A88" s="303">
        <v>1228</v>
      </c>
      <c r="B88" s="304">
        <v>545459</v>
      </c>
      <c r="C88" s="305" t="s">
        <v>5827</v>
      </c>
      <c r="D88" s="305" t="s">
        <v>5430</v>
      </c>
      <c r="E88" s="306" t="s">
        <v>21</v>
      </c>
      <c r="F88" s="308">
        <v>19117</v>
      </c>
      <c r="G88" s="303" t="s">
        <v>4264</v>
      </c>
      <c r="H88" s="306" t="s">
        <v>4265</v>
      </c>
      <c r="I88" s="303" t="s">
        <v>21</v>
      </c>
      <c r="J88" s="307" t="s">
        <v>22</v>
      </c>
      <c r="K88" s="307" t="s">
        <v>702</v>
      </c>
      <c r="L88" s="307" t="s">
        <v>703</v>
      </c>
      <c r="M88" s="566" t="s">
        <v>6100</v>
      </c>
      <c r="N88" s="567"/>
      <c r="O88" s="567"/>
      <c r="P88" s="566" t="e">
        <v>#N/A</v>
      </c>
    </row>
    <row r="89" spans="1:16" s="566" customFormat="1" ht="11.25" x14ac:dyDescent="0.2">
      <c r="A89" s="309">
        <v>264</v>
      </c>
      <c r="B89" s="304">
        <v>547214</v>
      </c>
      <c r="C89" s="305" t="s">
        <v>5830</v>
      </c>
      <c r="D89" s="305" t="s">
        <v>1071</v>
      </c>
      <c r="E89" s="306" t="s">
        <v>21</v>
      </c>
      <c r="F89" s="310">
        <v>19287</v>
      </c>
      <c r="G89" s="303" t="s">
        <v>4322</v>
      </c>
      <c r="H89" s="306" t="s">
        <v>4323</v>
      </c>
      <c r="I89" s="303" t="s">
        <v>21</v>
      </c>
      <c r="J89" s="307" t="s">
        <v>22</v>
      </c>
      <c r="K89" s="307" t="s">
        <v>21</v>
      </c>
      <c r="L89" s="307" t="s">
        <v>1072</v>
      </c>
      <c r="M89" s="566" t="s">
        <v>6100</v>
      </c>
      <c r="N89" s="567"/>
      <c r="O89" s="567"/>
      <c r="P89" s="566" t="e">
        <v>#N/A</v>
      </c>
    </row>
    <row r="90" spans="1:16" s="566" customFormat="1" ht="11.25" x14ac:dyDescent="0.2">
      <c r="A90" s="309">
        <v>824</v>
      </c>
      <c r="B90" s="304">
        <v>557850</v>
      </c>
      <c r="C90" s="305" t="s">
        <v>5797</v>
      </c>
      <c r="D90" s="305" t="s">
        <v>2954</v>
      </c>
      <c r="E90" s="306" t="s">
        <v>21</v>
      </c>
      <c r="F90" s="308">
        <v>17496</v>
      </c>
      <c r="G90" s="303" t="s">
        <v>2955</v>
      </c>
      <c r="H90" s="306" t="s">
        <v>2953</v>
      </c>
      <c r="I90" s="303" t="s">
        <v>21</v>
      </c>
      <c r="J90" s="307" t="s">
        <v>22</v>
      </c>
      <c r="K90" s="307" t="s">
        <v>21</v>
      </c>
      <c r="L90" s="307" t="s">
        <v>21</v>
      </c>
      <c r="M90" s="566" t="s">
        <v>6100</v>
      </c>
      <c r="N90" s="567"/>
      <c r="O90" s="567"/>
      <c r="P90" s="566" t="e">
        <v>#N/A</v>
      </c>
    </row>
    <row r="91" spans="1:16" s="566" customFormat="1" ht="11.25" x14ac:dyDescent="0.2">
      <c r="A91" s="303">
        <v>1439</v>
      </c>
      <c r="B91" s="304">
        <v>559580</v>
      </c>
      <c r="C91" s="315" t="s">
        <v>3785</v>
      </c>
      <c r="D91" s="315" t="s">
        <v>2125</v>
      </c>
      <c r="E91" s="306" t="s">
        <v>21</v>
      </c>
      <c r="F91" s="313">
        <v>19015</v>
      </c>
      <c r="G91" s="303">
        <v>21901480</v>
      </c>
      <c r="H91" s="303" t="s">
        <v>5261</v>
      </c>
      <c r="I91" s="303" t="s">
        <v>21</v>
      </c>
      <c r="J91" s="307" t="s">
        <v>22</v>
      </c>
      <c r="K91" s="307" t="s">
        <v>21</v>
      </c>
      <c r="L91" s="307" t="s">
        <v>21</v>
      </c>
      <c r="M91" s="566" t="s">
        <v>6100</v>
      </c>
      <c r="N91" s="567"/>
      <c r="O91" s="567"/>
      <c r="P91" s="566" t="e">
        <v>#N/A</v>
      </c>
    </row>
    <row r="92" spans="1:16" s="566" customFormat="1" ht="11.25" x14ac:dyDescent="0.2">
      <c r="A92" s="303">
        <v>734</v>
      </c>
      <c r="B92" s="304">
        <v>561014</v>
      </c>
      <c r="C92" s="305" t="s">
        <v>2673</v>
      </c>
      <c r="D92" s="305" t="s">
        <v>2674</v>
      </c>
      <c r="E92" s="306" t="s">
        <v>21</v>
      </c>
      <c r="F92" s="308">
        <v>17792</v>
      </c>
      <c r="G92" s="303" t="s">
        <v>2675</v>
      </c>
      <c r="H92" s="306" t="s">
        <v>2676</v>
      </c>
      <c r="I92" s="303" t="s">
        <v>21</v>
      </c>
      <c r="J92" s="307" t="s">
        <v>128</v>
      </c>
      <c r="K92" s="307" t="s">
        <v>21</v>
      </c>
      <c r="L92" s="307" t="s">
        <v>21</v>
      </c>
      <c r="M92" s="566" t="s">
        <v>6100</v>
      </c>
      <c r="N92" s="567"/>
      <c r="O92" s="567"/>
      <c r="P92" s="566" t="e">
        <v>#N/A</v>
      </c>
    </row>
    <row r="93" spans="1:16" s="566" customFormat="1" ht="11.25" customHeight="1" x14ac:dyDescent="0.2">
      <c r="A93" s="309">
        <v>778</v>
      </c>
      <c r="B93" s="304">
        <v>562259</v>
      </c>
      <c r="C93" s="305" t="s">
        <v>1273</v>
      </c>
      <c r="D93" s="305" t="s">
        <v>1920</v>
      </c>
      <c r="E93" s="306" t="s">
        <v>21</v>
      </c>
      <c r="F93" s="310">
        <v>17927</v>
      </c>
      <c r="G93" s="303">
        <v>21940161</v>
      </c>
      <c r="H93" s="306" t="s">
        <v>1919</v>
      </c>
      <c r="I93" s="303" t="s">
        <v>21</v>
      </c>
      <c r="J93" s="307" t="s">
        <v>22</v>
      </c>
      <c r="K93" s="307" t="s">
        <v>21</v>
      </c>
      <c r="L93" s="307" t="s">
        <v>21</v>
      </c>
      <c r="M93" s="566" t="s">
        <v>6100</v>
      </c>
      <c r="N93" s="567"/>
      <c r="O93" s="567"/>
      <c r="P93" s="566" t="e">
        <v>#N/A</v>
      </c>
    </row>
    <row r="94" spans="1:16" s="566" customFormat="1" ht="11.25" x14ac:dyDescent="0.2">
      <c r="A94" s="309">
        <v>497</v>
      </c>
      <c r="B94" s="304">
        <v>565647</v>
      </c>
      <c r="C94" s="305" t="s">
        <v>5839</v>
      </c>
      <c r="D94" s="305" t="s">
        <v>1900</v>
      </c>
      <c r="E94" s="306" t="s">
        <v>21</v>
      </c>
      <c r="F94" s="308">
        <v>17060</v>
      </c>
      <c r="G94" s="303" t="s">
        <v>1901</v>
      </c>
      <c r="H94" s="306" t="s">
        <v>1902</v>
      </c>
      <c r="I94" s="303" t="s">
        <v>21</v>
      </c>
      <c r="J94" s="307" t="s">
        <v>135</v>
      </c>
      <c r="K94" s="307" t="s">
        <v>21</v>
      </c>
      <c r="L94" s="307" t="s">
        <v>4031</v>
      </c>
      <c r="M94" s="566" t="s">
        <v>6100</v>
      </c>
      <c r="N94" s="567"/>
      <c r="O94" s="567"/>
      <c r="P94" s="566" t="e">
        <v>#N/A</v>
      </c>
    </row>
    <row r="95" spans="1:16" s="566" customFormat="1" ht="11.25" x14ac:dyDescent="0.2">
      <c r="A95" s="303">
        <v>86</v>
      </c>
      <c r="B95" s="304">
        <v>600578</v>
      </c>
      <c r="C95" s="305" t="s">
        <v>321</v>
      </c>
      <c r="D95" s="305" t="s">
        <v>322</v>
      </c>
      <c r="E95" s="306" t="s">
        <v>21</v>
      </c>
      <c r="F95" s="310">
        <v>15167</v>
      </c>
      <c r="G95" s="303">
        <v>21901754</v>
      </c>
      <c r="H95" s="306" t="s">
        <v>323</v>
      </c>
      <c r="I95" s="303">
        <v>982702580</v>
      </c>
      <c r="J95" s="307" t="s">
        <v>340</v>
      </c>
      <c r="K95" s="307" t="s">
        <v>21</v>
      </c>
      <c r="L95" s="307" t="s">
        <v>21</v>
      </c>
      <c r="M95" s="566" t="s">
        <v>6100</v>
      </c>
      <c r="N95" s="567"/>
      <c r="O95" s="567"/>
      <c r="P95" s="566" t="e">
        <v>#N/A</v>
      </c>
    </row>
    <row r="96" spans="1:16" s="566" customFormat="1" ht="11.25" x14ac:dyDescent="0.2">
      <c r="A96" s="303">
        <v>74</v>
      </c>
      <c r="B96" s="304">
        <v>620026</v>
      </c>
      <c r="C96" s="305" t="s">
        <v>365</v>
      </c>
      <c r="D96" s="305" t="s">
        <v>290</v>
      </c>
      <c r="E96" s="306" t="s">
        <v>21</v>
      </c>
      <c r="F96" s="310">
        <v>19514</v>
      </c>
      <c r="G96" s="303">
        <v>981681913</v>
      </c>
      <c r="H96" s="306" t="s">
        <v>291</v>
      </c>
      <c r="I96" s="303" t="s">
        <v>21</v>
      </c>
      <c r="J96" s="307" t="s">
        <v>22</v>
      </c>
      <c r="K96" s="307" t="s">
        <v>21</v>
      </c>
      <c r="L96" s="307" t="s">
        <v>21</v>
      </c>
      <c r="M96" s="566" t="s">
        <v>6100</v>
      </c>
      <c r="N96" s="567"/>
      <c r="O96" s="567"/>
      <c r="P96" s="566" t="e">
        <v>#N/A</v>
      </c>
    </row>
    <row r="97" spans="1:16" s="566" customFormat="1" ht="11.25" x14ac:dyDescent="0.2">
      <c r="A97" s="309">
        <v>1251</v>
      </c>
      <c r="B97" s="304">
        <v>655758</v>
      </c>
      <c r="C97" s="305" t="s">
        <v>5864</v>
      </c>
      <c r="D97" s="305" t="s">
        <v>4354</v>
      </c>
      <c r="E97" s="306" t="s">
        <v>21</v>
      </c>
      <c r="F97" s="308">
        <v>19587</v>
      </c>
      <c r="G97" s="303" t="s">
        <v>4355</v>
      </c>
      <c r="H97" s="306" t="s">
        <v>4356</v>
      </c>
      <c r="I97" s="303" t="s">
        <v>21</v>
      </c>
      <c r="J97" s="1029" t="s">
        <v>113</v>
      </c>
      <c r="K97" s="303" t="s">
        <v>21</v>
      </c>
      <c r="L97" s="303" t="s">
        <v>21</v>
      </c>
      <c r="M97" s="566" t="s">
        <v>6100</v>
      </c>
      <c r="N97" s="567"/>
      <c r="O97" s="567"/>
      <c r="P97" s="566" t="e">
        <v>#N/A</v>
      </c>
    </row>
    <row r="98" spans="1:16" s="566" customFormat="1" ht="11.25" x14ac:dyDescent="0.2">
      <c r="A98" s="309">
        <v>723</v>
      </c>
      <c r="B98" s="304">
        <v>673552</v>
      </c>
      <c r="C98" s="305" t="s">
        <v>2294</v>
      </c>
      <c r="D98" s="305" t="s">
        <v>2641</v>
      </c>
      <c r="E98" s="306" t="s">
        <v>21</v>
      </c>
      <c r="F98" s="308">
        <v>18858</v>
      </c>
      <c r="G98" s="303" t="s">
        <v>2642</v>
      </c>
      <c r="H98" s="306" t="s">
        <v>2643</v>
      </c>
      <c r="I98" s="303" t="s">
        <v>21</v>
      </c>
      <c r="J98" s="307" t="s">
        <v>149</v>
      </c>
      <c r="K98" s="307" t="s">
        <v>21</v>
      </c>
      <c r="L98" s="307" t="s">
        <v>21</v>
      </c>
      <c r="M98" s="566" t="s">
        <v>6100</v>
      </c>
      <c r="N98" s="567"/>
      <c r="O98" s="567"/>
      <c r="P98" s="566" t="e">
        <v>#N/A</v>
      </c>
    </row>
    <row r="99" spans="1:16" s="566" customFormat="1" ht="11.25" x14ac:dyDescent="0.2">
      <c r="A99" s="303">
        <v>823</v>
      </c>
      <c r="B99" s="304">
        <v>682040</v>
      </c>
      <c r="C99" s="305" t="s">
        <v>395</v>
      </c>
      <c r="D99" s="305" t="s">
        <v>5469</v>
      </c>
      <c r="E99" s="306" t="s">
        <v>21</v>
      </c>
      <c r="F99" s="308">
        <v>17759</v>
      </c>
      <c r="G99" s="303" t="s">
        <v>2952</v>
      </c>
      <c r="H99" s="306" t="s">
        <v>2953</v>
      </c>
      <c r="I99" s="303" t="s">
        <v>21</v>
      </c>
      <c r="J99" s="307" t="s">
        <v>22</v>
      </c>
      <c r="K99" s="307" t="s">
        <v>21</v>
      </c>
      <c r="L99" s="307" t="s">
        <v>21</v>
      </c>
      <c r="M99" s="566" t="s">
        <v>6100</v>
      </c>
      <c r="N99" s="567"/>
      <c r="O99" s="567"/>
      <c r="P99" s="566" t="e">
        <v>#N/A</v>
      </c>
    </row>
    <row r="100" spans="1:16" s="566" customFormat="1" ht="11.25" x14ac:dyDescent="0.2">
      <c r="A100" s="303">
        <v>342</v>
      </c>
      <c r="B100" s="304">
        <v>689119</v>
      </c>
      <c r="C100" s="305" t="s">
        <v>1349</v>
      </c>
      <c r="D100" s="305" t="s">
        <v>1350</v>
      </c>
      <c r="E100" s="306" t="s">
        <v>21</v>
      </c>
      <c r="F100" s="310">
        <v>19231</v>
      </c>
      <c r="G100" s="303">
        <v>981259256</v>
      </c>
      <c r="H100" s="306" t="s">
        <v>1351</v>
      </c>
      <c r="I100" s="303" t="s">
        <v>21</v>
      </c>
      <c r="J100" s="307" t="s">
        <v>113</v>
      </c>
      <c r="K100" s="303" t="s">
        <v>5269</v>
      </c>
      <c r="L100" s="303" t="s">
        <v>21</v>
      </c>
      <c r="M100" s="566" t="s">
        <v>6100</v>
      </c>
      <c r="N100" s="567"/>
      <c r="O100" s="567"/>
      <c r="P100" s="566" t="e">
        <v>#N/A</v>
      </c>
    </row>
    <row r="101" spans="1:16" s="566" customFormat="1" ht="11.25" x14ac:dyDescent="0.2">
      <c r="A101" s="309">
        <v>1335</v>
      </c>
      <c r="B101" s="304">
        <v>718518</v>
      </c>
      <c r="C101" s="305" t="s">
        <v>5888</v>
      </c>
      <c r="D101" s="305" t="s">
        <v>4614</v>
      </c>
      <c r="E101" s="306" t="s">
        <v>21</v>
      </c>
      <c r="F101" s="308">
        <v>16123</v>
      </c>
      <c r="G101" s="303">
        <v>982884544</v>
      </c>
      <c r="H101" s="306" t="s">
        <v>5266</v>
      </c>
      <c r="I101" s="303" t="s">
        <v>21</v>
      </c>
      <c r="J101" s="307" t="s">
        <v>22</v>
      </c>
      <c r="K101" s="307" t="s">
        <v>21</v>
      </c>
      <c r="L101" s="307" t="s">
        <v>21</v>
      </c>
      <c r="M101" s="566" t="s">
        <v>6100</v>
      </c>
      <c r="N101" s="567"/>
      <c r="O101" s="567"/>
      <c r="P101" s="566" t="e">
        <v>#N/A</v>
      </c>
    </row>
    <row r="102" spans="1:16" s="566" customFormat="1" x14ac:dyDescent="0.25">
      <c r="A102" s="309">
        <v>165</v>
      </c>
      <c r="B102" s="304">
        <v>762024</v>
      </c>
      <c r="C102" s="314" t="s">
        <v>6077</v>
      </c>
      <c r="D102" s="305" t="s">
        <v>5483</v>
      </c>
      <c r="E102" s="306" t="s">
        <v>21</v>
      </c>
      <c r="F102" s="310">
        <v>16817</v>
      </c>
      <c r="G102" s="303" t="s">
        <v>700</v>
      </c>
      <c r="H102" s="306" t="s">
        <v>701</v>
      </c>
      <c r="I102" s="303" t="s">
        <v>21</v>
      </c>
      <c r="J102" s="307" t="s">
        <v>344</v>
      </c>
      <c r="K102" s="307" t="s">
        <v>702</v>
      </c>
      <c r="L102" s="307" t="s">
        <v>703</v>
      </c>
      <c r="M102" s="566" t="s">
        <v>6100</v>
      </c>
      <c r="N102" s="567"/>
      <c r="O102" s="567"/>
      <c r="P102" s="566" t="e">
        <v>#N/A</v>
      </c>
    </row>
    <row r="103" spans="1:16" s="566" customFormat="1" ht="11.25" x14ac:dyDescent="0.2">
      <c r="A103" s="303">
        <v>1198</v>
      </c>
      <c r="B103" s="304">
        <v>775585</v>
      </c>
      <c r="C103" s="305" t="s">
        <v>4175</v>
      </c>
      <c r="D103" s="305" t="s">
        <v>4145</v>
      </c>
      <c r="E103" s="306" t="s">
        <v>21</v>
      </c>
      <c r="F103" s="308">
        <v>20021</v>
      </c>
      <c r="G103" s="303" t="s">
        <v>4146</v>
      </c>
      <c r="H103" s="306" t="s">
        <v>4147</v>
      </c>
      <c r="I103" s="303" t="s">
        <v>21</v>
      </c>
      <c r="J103" s="307" t="s">
        <v>135</v>
      </c>
      <c r="K103" s="307" t="s">
        <v>702</v>
      </c>
      <c r="L103" s="307" t="s">
        <v>4148</v>
      </c>
      <c r="M103" s="566" t="s">
        <v>6100</v>
      </c>
      <c r="N103" s="567"/>
      <c r="O103" s="567"/>
      <c r="P103" s="566" t="e">
        <v>#N/A</v>
      </c>
    </row>
    <row r="104" spans="1:16" s="566" customFormat="1" ht="11.25" x14ac:dyDescent="0.2">
      <c r="A104" s="303">
        <v>257</v>
      </c>
      <c r="B104" s="304">
        <v>781176</v>
      </c>
      <c r="C104" s="305" t="s">
        <v>1284</v>
      </c>
      <c r="D104" s="305" t="s">
        <v>5485</v>
      </c>
      <c r="E104" s="306" t="s">
        <v>21</v>
      </c>
      <c r="F104" s="310">
        <v>19937</v>
      </c>
      <c r="G104" s="303" t="s">
        <v>1046</v>
      </c>
      <c r="H104" s="306" t="s">
        <v>1047</v>
      </c>
      <c r="I104" s="303" t="s">
        <v>21</v>
      </c>
      <c r="J104" s="307" t="s">
        <v>377</v>
      </c>
      <c r="K104" s="307" t="s">
        <v>702</v>
      </c>
      <c r="L104" s="307" t="s">
        <v>703</v>
      </c>
      <c r="M104" s="566" t="s">
        <v>6100</v>
      </c>
      <c r="N104" s="567"/>
      <c r="O104" s="567"/>
      <c r="P104" s="566" t="e">
        <v>#N/A</v>
      </c>
    </row>
    <row r="105" spans="1:16" s="566" customFormat="1" ht="11.25" x14ac:dyDescent="0.2">
      <c r="A105" s="309">
        <v>1200</v>
      </c>
      <c r="B105" s="304">
        <v>782442</v>
      </c>
      <c r="C105" s="305" t="s">
        <v>5905</v>
      </c>
      <c r="D105" s="305" t="s">
        <v>4154</v>
      </c>
      <c r="E105" s="306" t="s">
        <v>21</v>
      </c>
      <c r="F105" s="308">
        <v>16898</v>
      </c>
      <c r="G105" s="303" t="s">
        <v>4155</v>
      </c>
      <c r="H105" s="306" t="s">
        <v>4156</v>
      </c>
      <c r="I105" s="303" t="s">
        <v>21</v>
      </c>
      <c r="J105" s="307" t="s">
        <v>377</v>
      </c>
      <c r="K105" s="307" t="s">
        <v>702</v>
      </c>
      <c r="L105" s="307" t="s">
        <v>4148</v>
      </c>
      <c r="M105" s="566" t="s">
        <v>6100</v>
      </c>
      <c r="N105" s="567"/>
      <c r="O105" s="567"/>
      <c r="P105" s="566" t="e">
        <v>#N/A</v>
      </c>
    </row>
    <row r="106" spans="1:16" s="566" customFormat="1" ht="11.25" x14ac:dyDescent="0.2">
      <c r="A106" s="309">
        <v>918</v>
      </c>
      <c r="B106" s="304">
        <v>783913</v>
      </c>
      <c r="C106" s="305" t="s">
        <v>5906</v>
      </c>
      <c r="D106" s="305" t="s">
        <v>4169</v>
      </c>
      <c r="E106" s="306" t="s">
        <v>21</v>
      </c>
      <c r="F106" s="308">
        <v>19635</v>
      </c>
      <c r="G106" s="303" t="s">
        <v>4170</v>
      </c>
      <c r="H106" s="306" t="s">
        <v>4171</v>
      </c>
      <c r="I106" s="303" t="s">
        <v>21</v>
      </c>
      <c r="J106" s="307" t="s">
        <v>22</v>
      </c>
      <c r="K106" s="307" t="s">
        <v>702</v>
      </c>
      <c r="L106" s="307" t="s">
        <v>703</v>
      </c>
      <c r="M106" s="566" t="s">
        <v>6100</v>
      </c>
      <c r="N106" s="567"/>
      <c r="P106" s="566" t="e">
        <v>#N/A</v>
      </c>
    </row>
    <row r="107" spans="1:16" s="566" customFormat="1" ht="11.25" x14ac:dyDescent="0.2">
      <c r="A107" s="303">
        <v>463</v>
      </c>
      <c r="B107" s="304">
        <v>795954</v>
      </c>
      <c r="C107" s="305" t="s">
        <v>5907</v>
      </c>
      <c r="D107" s="305" t="s">
        <v>5488</v>
      </c>
      <c r="E107" s="306" t="s">
        <v>21</v>
      </c>
      <c r="F107" s="308">
        <v>16812</v>
      </c>
      <c r="G107" s="303" t="s">
        <v>1773</v>
      </c>
      <c r="H107" s="306" t="s">
        <v>1774</v>
      </c>
      <c r="I107" s="303" t="s">
        <v>21</v>
      </c>
      <c r="J107" s="307" t="s">
        <v>22</v>
      </c>
      <c r="K107" s="307" t="s">
        <v>21</v>
      </c>
      <c r="L107" s="307" t="s">
        <v>21</v>
      </c>
      <c r="M107" s="566" t="s">
        <v>6100</v>
      </c>
      <c r="N107" s="567"/>
      <c r="P107" s="566" t="e">
        <v>#N/A</v>
      </c>
    </row>
    <row r="108" spans="1:16" s="566" customFormat="1" ht="11.25" x14ac:dyDescent="0.2">
      <c r="A108" s="303">
        <v>45</v>
      </c>
      <c r="B108" s="304">
        <v>822971</v>
      </c>
      <c r="C108" s="305" t="s">
        <v>5912</v>
      </c>
      <c r="D108" s="305" t="s">
        <v>5491</v>
      </c>
      <c r="E108" s="306" t="s">
        <v>21</v>
      </c>
      <c r="F108" s="310">
        <v>16677</v>
      </c>
      <c r="G108" s="303" t="s">
        <v>200</v>
      </c>
      <c r="H108" s="306" t="s">
        <v>201</v>
      </c>
      <c r="I108" s="303" t="s">
        <v>21</v>
      </c>
      <c r="J108" s="307" t="s">
        <v>377</v>
      </c>
      <c r="K108" s="307" t="s">
        <v>21</v>
      </c>
      <c r="L108" s="307" t="s">
        <v>21</v>
      </c>
      <c r="M108" s="566" t="s">
        <v>6100</v>
      </c>
      <c r="N108" s="567"/>
      <c r="P108" s="566" t="e">
        <v>#N/A</v>
      </c>
    </row>
    <row r="109" spans="1:16" s="566" customFormat="1" ht="11.25" customHeight="1" x14ac:dyDescent="0.2">
      <c r="A109" s="309">
        <v>1248</v>
      </c>
      <c r="B109" s="304">
        <v>826366</v>
      </c>
      <c r="C109" s="305" t="s">
        <v>2597</v>
      </c>
      <c r="D109" s="305" t="s">
        <v>4344</v>
      </c>
      <c r="E109" s="306" t="s">
        <v>21</v>
      </c>
      <c r="F109" s="308">
        <v>19268</v>
      </c>
      <c r="G109" s="303" t="s">
        <v>4345</v>
      </c>
      <c r="H109" s="306" t="s">
        <v>4346</v>
      </c>
      <c r="I109" s="303" t="s">
        <v>21</v>
      </c>
      <c r="J109" s="307" t="s">
        <v>40</v>
      </c>
      <c r="K109" s="307" t="s">
        <v>21</v>
      </c>
      <c r="L109" s="307" t="s">
        <v>21</v>
      </c>
      <c r="M109" s="566" t="s">
        <v>6100</v>
      </c>
      <c r="N109" s="567"/>
      <c r="P109" s="566" t="e">
        <v>#N/A</v>
      </c>
    </row>
    <row r="110" spans="1:16" s="566" customFormat="1" ht="11.25" x14ac:dyDescent="0.2">
      <c r="A110" s="309">
        <v>817</v>
      </c>
      <c r="B110" s="320">
        <v>834881</v>
      </c>
      <c r="C110" s="317" t="s">
        <v>5687</v>
      </c>
      <c r="D110" s="317" t="s">
        <v>2934</v>
      </c>
      <c r="E110" s="306" t="s">
        <v>21</v>
      </c>
      <c r="F110" s="860">
        <v>16637</v>
      </c>
      <c r="G110" s="1047">
        <v>981481313</v>
      </c>
      <c r="H110" s="319" t="s">
        <v>2933</v>
      </c>
      <c r="I110" s="303" t="s">
        <v>21</v>
      </c>
      <c r="J110" s="1029" t="s">
        <v>22</v>
      </c>
      <c r="K110" s="307" t="s">
        <v>21</v>
      </c>
      <c r="L110" s="307" t="s">
        <v>21</v>
      </c>
      <c r="M110" s="566" t="s">
        <v>6100</v>
      </c>
      <c r="N110" s="567"/>
      <c r="P110" s="566" t="e">
        <v>#N/A</v>
      </c>
    </row>
    <row r="111" spans="1:16" s="566" customFormat="1" ht="11.25" x14ac:dyDescent="0.2">
      <c r="A111" s="303">
        <v>1080</v>
      </c>
      <c r="B111" s="304">
        <v>842674</v>
      </c>
      <c r="C111" s="305" t="s">
        <v>311</v>
      </c>
      <c r="D111" s="305" t="s">
        <v>3760</v>
      </c>
      <c r="E111" s="306" t="s">
        <v>21</v>
      </c>
      <c r="F111" s="308">
        <v>19860</v>
      </c>
      <c r="G111" s="303" t="s">
        <v>3761</v>
      </c>
      <c r="H111" s="306" t="s">
        <v>3762</v>
      </c>
      <c r="I111" s="303" t="s">
        <v>21</v>
      </c>
      <c r="J111" s="307" t="s">
        <v>340</v>
      </c>
      <c r="K111" s="307" t="s">
        <v>21</v>
      </c>
      <c r="L111" s="307" t="s">
        <v>21</v>
      </c>
      <c r="M111" s="566" t="s">
        <v>6100</v>
      </c>
      <c r="N111" s="567"/>
      <c r="P111" s="566" t="e">
        <v>#N/A</v>
      </c>
    </row>
    <row r="112" spans="1:16" s="566" customFormat="1" ht="11.25" x14ac:dyDescent="0.2">
      <c r="A112" s="303">
        <v>1229</v>
      </c>
      <c r="B112" s="304">
        <v>871396</v>
      </c>
      <c r="C112" s="305" t="s">
        <v>5917</v>
      </c>
      <c r="D112" s="305" t="s">
        <v>5498</v>
      </c>
      <c r="E112" s="306" t="s">
        <v>21</v>
      </c>
      <c r="F112" s="308">
        <v>17289</v>
      </c>
      <c r="G112" s="303" t="s">
        <v>4269</v>
      </c>
      <c r="H112" s="306" t="s">
        <v>4270</v>
      </c>
      <c r="I112" s="303" t="s">
        <v>21</v>
      </c>
      <c r="J112" s="307" t="s">
        <v>22</v>
      </c>
      <c r="K112" s="307" t="s">
        <v>702</v>
      </c>
      <c r="L112" s="307" t="s">
        <v>703</v>
      </c>
      <c r="M112" s="566" t="s">
        <v>6100</v>
      </c>
      <c r="N112" s="567"/>
      <c r="P112" s="566" t="e">
        <v>#N/A</v>
      </c>
    </row>
    <row r="113" spans="1:16" s="566" customFormat="1" ht="11.25" x14ac:dyDescent="0.2">
      <c r="A113" s="309">
        <v>1218</v>
      </c>
      <c r="B113" s="304">
        <v>895172</v>
      </c>
      <c r="C113" s="305" t="s">
        <v>1896</v>
      </c>
      <c r="D113" s="305" t="s">
        <v>5500</v>
      </c>
      <c r="E113" s="306" t="s">
        <v>21</v>
      </c>
      <c r="F113" s="308">
        <v>19848</v>
      </c>
      <c r="G113" s="303" t="s">
        <v>4226</v>
      </c>
      <c r="H113" s="306" t="s">
        <v>4227</v>
      </c>
      <c r="I113" s="303" t="s">
        <v>21</v>
      </c>
      <c r="J113" s="307" t="s">
        <v>128</v>
      </c>
      <c r="K113" s="307" t="s">
        <v>4228</v>
      </c>
      <c r="L113" s="307" t="s">
        <v>1838</v>
      </c>
      <c r="M113" s="566" t="s">
        <v>6100</v>
      </c>
      <c r="N113" s="567"/>
      <c r="P113" s="566" t="e">
        <v>#N/A</v>
      </c>
    </row>
    <row r="114" spans="1:16" s="566" customFormat="1" ht="11.25" x14ac:dyDescent="0.2">
      <c r="A114" s="309">
        <v>218</v>
      </c>
      <c r="B114" s="304">
        <v>943106</v>
      </c>
      <c r="C114" s="305" t="s">
        <v>5822</v>
      </c>
      <c r="D114" s="305" t="s">
        <v>5505</v>
      </c>
      <c r="E114" s="306" t="s">
        <v>21</v>
      </c>
      <c r="F114" s="310">
        <v>19957</v>
      </c>
      <c r="G114" s="303" t="s">
        <v>1796</v>
      </c>
      <c r="H114" s="306" t="s">
        <v>879</v>
      </c>
      <c r="I114" s="303" t="s">
        <v>21</v>
      </c>
      <c r="J114" s="316" t="s">
        <v>382</v>
      </c>
      <c r="K114" s="307">
        <v>984576700</v>
      </c>
      <c r="L114" s="307" t="s">
        <v>21</v>
      </c>
      <c r="M114" s="566" t="s">
        <v>6100</v>
      </c>
      <c r="N114" s="567"/>
      <c r="P114" s="566" t="e">
        <v>#N/A</v>
      </c>
    </row>
    <row r="115" spans="1:16" s="566" customFormat="1" ht="11.25" x14ac:dyDescent="0.2">
      <c r="A115" s="303">
        <v>400</v>
      </c>
      <c r="B115" s="304">
        <v>1018338</v>
      </c>
      <c r="C115" s="305" t="s">
        <v>395</v>
      </c>
      <c r="D115" s="305" t="s">
        <v>484</v>
      </c>
      <c r="E115" s="306" t="s">
        <v>21</v>
      </c>
      <c r="F115" s="310">
        <v>16501</v>
      </c>
      <c r="G115" s="303" t="s">
        <v>1448</v>
      </c>
      <c r="H115" s="306" t="s">
        <v>1556</v>
      </c>
      <c r="I115" s="303" t="s">
        <v>21</v>
      </c>
      <c r="J115" s="307" t="s">
        <v>377</v>
      </c>
      <c r="K115" s="307" t="s">
        <v>21</v>
      </c>
      <c r="L115" s="307" t="s">
        <v>21</v>
      </c>
      <c r="M115" s="566" t="s">
        <v>6100</v>
      </c>
      <c r="N115" s="567"/>
      <c r="P115" s="566" t="e">
        <v>#N/A</v>
      </c>
    </row>
    <row r="116" spans="1:16" s="566" customFormat="1" ht="11.25" x14ac:dyDescent="0.2">
      <c r="A116" s="303">
        <v>245</v>
      </c>
      <c r="B116" s="304">
        <v>1025347</v>
      </c>
      <c r="C116" s="305" t="s">
        <v>5934</v>
      </c>
      <c r="D116" s="305" t="s">
        <v>5509</v>
      </c>
      <c r="E116" s="306" t="s">
        <v>21</v>
      </c>
      <c r="F116" s="310">
        <v>20207</v>
      </c>
      <c r="G116" s="303" t="s">
        <v>984</v>
      </c>
      <c r="H116" s="306" t="s">
        <v>983</v>
      </c>
      <c r="I116" s="303" t="s">
        <v>21</v>
      </c>
      <c r="J116" s="311" t="s">
        <v>173</v>
      </c>
      <c r="K116" s="307" t="s">
        <v>21</v>
      </c>
      <c r="L116" s="307" t="s">
        <v>21</v>
      </c>
      <c r="M116" s="566" t="s">
        <v>6100</v>
      </c>
      <c r="N116" s="567"/>
      <c r="P116" s="566" t="e">
        <v>#N/A</v>
      </c>
    </row>
    <row r="117" spans="1:16" s="566" customFormat="1" ht="11.25" x14ac:dyDescent="0.2">
      <c r="A117" s="309">
        <v>1241</v>
      </c>
      <c r="B117" s="304">
        <v>1035203</v>
      </c>
      <c r="C117" s="305" t="s">
        <v>2082</v>
      </c>
      <c r="D117" s="305" t="s">
        <v>362</v>
      </c>
      <c r="E117" s="306" t="s">
        <v>21</v>
      </c>
      <c r="F117" s="308">
        <v>18500</v>
      </c>
      <c r="G117" s="303" t="s">
        <v>4315</v>
      </c>
      <c r="H117" s="306" t="s">
        <v>4316</v>
      </c>
      <c r="I117" s="303" t="s">
        <v>21</v>
      </c>
      <c r="J117" s="307" t="s">
        <v>22</v>
      </c>
      <c r="K117" s="307" t="s">
        <v>702</v>
      </c>
      <c r="L117" s="307" t="s">
        <v>703</v>
      </c>
      <c r="M117" s="566" t="s">
        <v>6100</v>
      </c>
      <c r="N117" s="567"/>
      <c r="P117" s="566" t="e">
        <v>#N/A</v>
      </c>
    </row>
    <row r="118" spans="1:16" s="566" customFormat="1" x14ac:dyDescent="0.25">
      <c r="A118" s="309">
        <v>605</v>
      </c>
      <c r="B118" s="304">
        <v>1054365</v>
      </c>
      <c r="C118" s="314" t="s">
        <v>6080</v>
      </c>
      <c r="D118" s="305" t="s">
        <v>454</v>
      </c>
      <c r="E118" s="306" t="s">
        <v>21</v>
      </c>
      <c r="F118" s="306" t="s">
        <v>2263</v>
      </c>
      <c r="G118" s="303">
        <v>992211740</v>
      </c>
      <c r="H118" s="306" t="s">
        <v>2265</v>
      </c>
      <c r="I118" s="303" t="s">
        <v>21</v>
      </c>
      <c r="J118" s="307" t="s">
        <v>377</v>
      </c>
      <c r="K118" s="307" t="s">
        <v>21</v>
      </c>
      <c r="L118" s="307" t="s">
        <v>21</v>
      </c>
      <c r="M118" s="566" t="s">
        <v>6100</v>
      </c>
      <c r="N118" s="567"/>
      <c r="P118" s="566" t="e">
        <v>#N/A</v>
      </c>
    </row>
    <row r="119" spans="1:16" s="566" customFormat="1" ht="11.25" x14ac:dyDescent="0.2">
      <c r="A119" s="303">
        <v>53</v>
      </c>
      <c r="B119" s="304">
        <v>1060213</v>
      </c>
      <c r="C119" s="305" t="s">
        <v>1273</v>
      </c>
      <c r="D119" s="305" t="s">
        <v>5515</v>
      </c>
      <c r="E119" s="306" t="s">
        <v>21</v>
      </c>
      <c r="F119" s="310">
        <v>17816</v>
      </c>
      <c r="G119" s="303" t="s">
        <v>232</v>
      </c>
      <c r="H119" s="306" t="s">
        <v>233</v>
      </c>
      <c r="I119" s="303" t="s">
        <v>21</v>
      </c>
      <c r="J119" s="307" t="s">
        <v>128</v>
      </c>
      <c r="K119" s="307" t="s">
        <v>21</v>
      </c>
      <c r="L119" s="307" t="s">
        <v>21</v>
      </c>
      <c r="M119" s="566" t="s">
        <v>6100</v>
      </c>
      <c r="N119" s="567"/>
      <c r="P119" s="566" t="e">
        <v>#N/A</v>
      </c>
    </row>
    <row r="120" spans="1:16" s="566" customFormat="1" x14ac:dyDescent="0.25">
      <c r="A120" s="303">
        <v>724</v>
      </c>
      <c r="B120" s="304">
        <v>1076969</v>
      </c>
      <c r="C120" s="314" t="s">
        <v>6081</v>
      </c>
      <c r="D120" s="305" t="s">
        <v>2645</v>
      </c>
      <c r="E120" s="306" t="s">
        <v>21</v>
      </c>
      <c r="F120" s="308">
        <v>20135</v>
      </c>
      <c r="G120" s="303" t="s">
        <v>2646</v>
      </c>
      <c r="H120" s="306" t="s">
        <v>2647</v>
      </c>
      <c r="I120" s="303" t="s">
        <v>21</v>
      </c>
      <c r="J120" s="307" t="s">
        <v>66</v>
      </c>
      <c r="K120" s="307" t="s">
        <v>21</v>
      </c>
      <c r="L120" s="307" t="s">
        <v>21</v>
      </c>
      <c r="M120" s="566" t="s">
        <v>6100</v>
      </c>
      <c r="N120" s="567"/>
      <c r="P120" s="566" t="e">
        <v>#N/A</v>
      </c>
    </row>
    <row r="121" spans="1:16" s="566" customFormat="1" ht="11.25" x14ac:dyDescent="0.2">
      <c r="A121" s="309">
        <v>1326</v>
      </c>
      <c r="B121" s="304">
        <v>1083296</v>
      </c>
      <c r="C121" s="305" t="s">
        <v>4585</v>
      </c>
      <c r="D121" s="305" t="s">
        <v>1498</v>
      </c>
      <c r="E121" s="306" t="s">
        <v>21</v>
      </c>
      <c r="F121" s="308">
        <v>15872</v>
      </c>
      <c r="G121" s="303">
        <v>982446905</v>
      </c>
      <c r="H121" s="306" t="s">
        <v>4587</v>
      </c>
      <c r="I121" s="303" t="s">
        <v>21</v>
      </c>
      <c r="J121" s="316" t="s">
        <v>22</v>
      </c>
      <c r="K121" s="307" t="s">
        <v>21</v>
      </c>
      <c r="L121" s="307" t="s">
        <v>21</v>
      </c>
      <c r="M121" s="566" t="s">
        <v>6100</v>
      </c>
      <c r="N121" s="567"/>
      <c r="O121" s="567"/>
      <c r="P121" s="566" t="e">
        <v>#N/A</v>
      </c>
    </row>
    <row r="122" spans="1:16" s="566" customFormat="1" ht="11.25" x14ac:dyDescent="0.2">
      <c r="A122" s="309">
        <v>2</v>
      </c>
      <c r="B122" s="304">
        <v>1114509</v>
      </c>
      <c r="C122" s="305" t="s">
        <v>3469</v>
      </c>
      <c r="D122" s="305" t="s">
        <v>31</v>
      </c>
      <c r="E122" s="306" t="s">
        <v>21</v>
      </c>
      <c r="F122" s="310">
        <v>17982</v>
      </c>
      <c r="G122" s="303" t="s">
        <v>32</v>
      </c>
      <c r="H122" s="306" t="s">
        <v>90</v>
      </c>
      <c r="I122" s="303" t="s">
        <v>33</v>
      </c>
      <c r="J122" s="307" t="s">
        <v>113</v>
      </c>
      <c r="K122" s="303" t="s">
        <v>21</v>
      </c>
      <c r="L122" s="303" t="s">
        <v>21</v>
      </c>
      <c r="M122" s="566" t="s">
        <v>6100</v>
      </c>
      <c r="N122" s="567"/>
      <c r="P122" s="566" t="e">
        <v>#N/A</v>
      </c>
    </row>
    <row r="123" spans="1:16" s="566" customFormat="1" ht="11.25" x14ac:dyDescent="0.2">
      <c r="A123" s="303">
        <v>1327</v>
      </c>
      <c r="B123" s="304">
        <v>1181218</v>
      </c>
      <c r="C123" s="305" t="s">
        <v>5955</v>
      </c>
      <c r="D123" s="305" t="s">
        <v>4588</v>
      </c>
      <c r="E123" s="306" t="s">
        <v>21</v>
      </c>
      <c r="F123" s="308">
        <v>18384</v>
      </c>
      <c r="G123" s="303">
        <v>982446905</v>
      </c>
      <c r="H123" s="306" t="s">
        <v>4587</v>
      </c>
      <c r="I123" s="303" t="s">
        <v>21</v>
      </c>
      <c r="J123" s="311" t="s">
        <v>22</v>
      </c>
      <c r="K123" s="307" t="s">
        <v>21</v>
      </c>
      <c r="L123" s="307" t="s">
        <v>21</v>
      </c>
      <c r="M123" s="566" t="s">
        <v>6100</v>
      </c>
      <c r="N123" s="567"/>
      <c r="P123" s="566" t="e">
        <v>#N/A</v>
      </c>
    </row>
    <row r="124" spans="1:16" s="566" customFormat="1" ht="11.25" x14ac:dyDescent="0.2">
      <c r="A124" s="303">
        <v>228</v>
      </c>
      <c r="B124" s="304">
        <v>1210650</v>
      </c>
      <c r="C124" s="305" t="s">
        <v>5961</v>
      </c>
      <c r="D124" s="305" t="s">
        <v>5527</v>
      </c>
      <c r="E124" s="306" t="s">
        <v>21</v>
      </c>
      <c r="F124" s="310">
        <v>17195</v>
      </c>
      <c r="G124" s="303" t="s">
        <v>914</v>
      </c>
      <c r="H124" s="306" t="s">
        <v>915</v>
      </c>
      <c r="I124" s="303" t="s">
        <v>21</v>
      </c>
      <c r="J124" s="307" t="s">
        <v>377</v>
      </c>
      <c r="K124" s="307" t="s">
        <v>21</v>
      </c>
      <c r="L124" s="307" t="s">
        <v>21</v>
      </c>
      <c r="M124" s="566" t="s">
        <v>6100</v>
      </c>
      <c r="N124" s="567"/>
      <c r="P124" s="566" t="e">
        <v>#N/A</v>
      </c>
    </row>
    <row r="125" spans="1:16" s="566" customFormat="1" ht="11.25" x14ac:dyDescent="0.2">
      <c r="A125" s="309">
        <v>1271</v>
      </c>
      <c r="B125" s="304">
        <v>1327303</v>
      </c>
      <c r="C125" s="305" t="s">
        <v>1533</v>
      </c>
      <c r="D125" s="305" t="s">
        <v>1420</v>
      </c>
      <c r="E125" s="306" t="s">
        <v>21</v>
      </c>
      <c r="F125" s="308">
        <v>19446</v>
      </c>
      <c r="G125" s="303">
        <v>982348125</v>
      </c>
      <c r="H125" s="306" t="s">
        <v>4424</v>
      </c>
      <c r="I125" s="303" t="s">
        <v>21</v>
      </c>
      <c r="J125" s="307" t="s">
        <v>281</v>
      </c>
      <c r="K125" s="307" t="s">
        <v>21</v>
      </c>
      <c r="L125" s="307" t="s">
        <v>21</v>
      </c>
      <c r="M125" s="566" t="s">
        <v>6100</v>
      </c>
      <c r="N125" s="567"/>
      <c r="P125" s="566" t="e">
        <v>#N/A</v>
      </c>
    </row>
    <row r="126" spans="1:16" s="566" customFormat="1" ht="11.25" x14ac:dyDescent="0.2">
      <c r="A126" s="309">
        <v>1199</v>
      </c>
      <c r="B126" s="304">
        <v>1340200</v>
      </c>
      <c r="C126" s="305" t="s">
        <v>5971</v>
      </c>
      <c r="D126" s="305" t="s">
        <v>5535</v>
      </c>
      <c r="E126" s="306" t="s">
        <v>21</v>
      </c>
      <c r="F126" s="308">
        <v>19417</v>
      </c>
      <c r="G126" s="303" t="s">
        <v>4151</v>
      </c>
      <c r="H126" s="306" t="s">
        <v>4152</v>
      </c>
      <c r="I126" s="303" t="s">
        <v>21</v>
      </c>
      <c r="J126" s="307" t="s">
        <v>22</v>
      </c>
      <c r="K126" s="307" t="s">
        <v>702</v>
      </c>
      <c r="L126" s="307" t="s">
        <v>4148</v>
      </c>
      <c r="M126" s="566" t="s">
        <v>6100</v>
      </c>
      <c r="N126" s="567"/>
      <c r="P126" s="566" t="e">
        <v>#N/A</v>
      </c>
    </row>
    <row r="127" spans="1:16" s="566" customFormat="1" ht="11.25" x14ac:dyDescent="0.2">
      <c r="A127" s="303">
        <v>883</v>
      </c>
      <c r="B127" s="304">
        <v>1352499</v>
      </c>
      <c r="C127" s="305" t="s">
        <v>5974</v>
      </c>
      <c r="D127" s="305" t="s">
        <v>3147</v>
      </c>
      <c r="E127" s="306" t="s">
        <v>21</v>
      </c>
      <c r="F127" s="308">
        <v>20019</v>
      </c>
      <c r="G127" s="303">
        <v>982373023</v>
      </c>
      <c r="H127" s="306" t="s">
        <v>3148</v>
      </c>
      <c r="I127" s="303" t="s">
        <v>21</v>
      </c>
      <c r="J127" s="307" t="s">
        <v>377</v>
      </c>
      <c r="K127" s="307" t="s">
        <v>21</v>
      </c>
      <c r="L127" s="307" t="s">
        <v>21</v>
      </c>
      <c r="M127" s="566" t="s">
        <v>6100</v>
      </c>
      <c r="N127" s="567"/>
      <c r="P127" s="566" t="e">
        <v>#N/A</v>
      </c>
    </row>
    <row r="128" spans="1:16" s="566" customFormat="1" ht="11.25" x14ac:dyDescent="0.2">
      <c r="A128" s="303">
        <v>730</v>
      </c>
      <c r="B128" s="304">
        <v>1389459</v>
      </c>
      <c r="C128" s="305" t="s">
        <v>2663</v>
      </c>
      <c r="D128" s="305" t="s">
        <v>1581</v>
      </c>
      <c r="E128" s="306" t="s">
        <v>21</v>
      </c>
      <c r="F128" s="308">
        <v>19064</v>
      </c>
      <c r="G128" s="303" t="s">
        <v>2664</v>
      </c>
      <c r="H128" s="306" t="s">
        <v>2665</v>
      </c>
      <c r="I128" s="303" t="s">
        <v>21</v>
      </c>
      <c r="J128" s="316" t="s">
        <v>782</v>
      </c>
      <c r="K128" s="307" t="s">
        <v>21</v>
      </c>
      <c r="L128" s="307" t="s">
        <v>21</v>
      </c>
      <c r="M128" s="566" t="s">
        <v>6100</v>
      </c>
      <c r="N128" s="567"/>
      <c r="P128" s="566" t="e">
        <v>#N/A</v>
      </c>
    </row>
    <row r="129" spans="1:16" s="566" customFormat="1" ht="11.25" customHeight="1" x14ac:dyDescent="0.2">
      <c r="A129" s="309">
        <v>875</v>
      </c>
      <c r="B129" s="304">
        <v>1420165</v>
      </c>
      <c r="C129" s="305" t="s">
        <v>1740</v>
      </c>
      <c r="D129" s="305" t="s">
        <v>3121</v>
      </c>
      <c r="E129" s="306" t="s">
        <v>21</v>
      </c>
      <c r="F129" s="308">
        <v>19920</v>
      </c>
      <c r="G129" s="303" t="s">
        <v>5310</v>
      </c>
      <c r="H129" s="306" t="s">
        <v>3249</v>
      </c>
      <c r="I129" s="303" t="s">
        <v>21</v>
      </c>
      <c r="J129" s="307" t="s">
        <v>22</v>
      </c>
      <c r="K129" s="307" t="s">
        <v>1566</v>
      </c>
      <c r="L129" s="307" t="s">
        <v>703</v>
      </c>
      <c r="M129" s="566" t="s">
        <v>6100</v>
      </c>
      <c r="N129" s="567"/>
      <c r="P129" s="566" t="e">
        <v>#N/A</v>
      </c>
    </row>
    <row r="130" spans="1:16" s="566" customFormat="1" ht="11.25" x14ac:dyDescent="0.2">
      <c r="A130" s="309">
        <v>333</v>
      </c>
      <c r="B130" s="304">
        <v>1469419</v>
      </c>
      <c r="C130" s="305" t="s">
        <v>267</v>
      </c>
      <c r="D130" s="305" t="s">
        <v>271</v>
      </c>
      <c r="E130" s="306" t="s">
        <v>21</v>
      </c>
      <c r="F130" s="310">
        <v>15410</v>
      </c>
      <c r="G130" s="303" t="s">
        <v>1323</v>
      </c>
      <c r="H130" s="306" t="s">
        <v>1324</v>
      </c>
      <c r="I130" s="303" t="s">
        <v>21</v>
      </c>
      <c r="J130" s="311" t="s">
        <v>377</v>
      </c>
      <c r="K130" s="307" t="s">
        <v>21</v>
      </c>
      <c r="L130" s="307" t="s">
        <v>703</v>
      </c>
      <c r="M130" s="566" t="s">
        <v>6100</v>
      </c>
      <c r="N130" s="567"/>
      <c r="P130" s="566" t="e">
        <v>#N/A</v>
      </c>
    </row>
    <row r="131" spans="1:16" s="566" customFormat="1" ht="11.25" x14ac:dyDescent="0.2">
      <c r="A131" s="303">
        <v>437</v>
      </c>
      <c r="B131" s="304">
        <v>1480969</v>
      </c>
      <c r="C131" s="305" t="s">
        <v>386</v>
      </c>
      <c r="D131" s="305" t="s">
        <v>387</v>
      </c>
      <c r="E131" s="306" t="s">
        <v>21</v>
      </c>
      <c r="F131" s="308">
        <v>17113</v>
      </c>
      <c r="G131" s="303" t="s">
        <v>1688</v>
      </c>
      <c r="H131" s="306" t="s">
        <v>1689</v>
      </c>
      <c r="I131" s="303" t="s">
        <v>21</v>
      </c>
      <c r="J131" s="307" t="s">
        <v>281</v>
      </c>
      <c r="K131" s="307" t="s">
        <v>21</v>
      </c>
      <c r="L131" s="307" t="s">
        <v>21</v>
      </c>
      <c r="M131" s="566" t="s">
        <v>6100</v>
      </c>
      <c r="N131" s="567"/>
      <c r="P131" s="566" t="e">
        <v>#N/A</v>
      </c>
    </row>
    <row r="132" spans="1:16" s="566" customFormat="1" ht="11.25" x14ac:dyDescent="0.2">
      <c r="A132" s="303">
        <v>1322</v>
      </c>
      <c r="B132" s="304">
        <v>1555954</v>
      </c>
      <c r="C132" s="305" t="s">
        <v>4575</v>
      </c>
      <c r="D132" s="305" t="s">
        <v>4576</v>
      </c>
      <c r="E132" s="306" t="s">
        <v>21</v>
      </c>
      <c r="F132" s="308">
        <v>19727</v>
      </c>
      <c r="G132" s="303">
        <v>991249174</v>
      </c>
      <c r="H132" s="306" t="s">
        <v>4858</v>
      </c>
      <c r="I132" s="303" t="s">
        <v>21</v>
      </c>
      <c r="J132" s="316" t="s">
        <v>135</v>
      </c>
      <c r="K132" s="303">
        <v>972873503</v>
      </c>
      <c r="L132" s="307" t="s">
        <v>4966</v>
      </c>
      <c r="M132" s="566" t="s">
        <v>6100</v>
      </c>
      <c r="N132" s="567"/>
      <c r="P132" s="566" t="e">
        <v>#N/A</v>
      </c>
    </row>
    <row r="133" spans="1:16" s="566" customFormat="1" ht="11.25" x14ac:dyDescent="0.2">
      <c r="A133" s="309">
        <v>858</v>
      </c>
      <c r="B133" s="304">
        <v>1603511</v>
      </c>
      <c r="C133" s="305" t="s">
        <v>5987</v>
      </c>
      <c r="D133" s="305" t="s">
        <v>5553</v>
      </c>
      <c r="E133" s="306" t="s">
        <v>21</v>
      </c>
      <c r="F133" s="308">
        <v>16883</v>
      </c>
      <c r="G133" s="303" t="s">
        <v>3066</v>
      </c>
      <c r="H133" s="306" t="s">
        <v>3067</v>
      </c>
      <c r="I133" s="303" t="s">
        <v>21</v>
      </c>
      <c r="J133" s="307" t="s">
        <v>128</v>
      </c>
      <c r="K133" s="307" t="s">
        <v>21</v>
      </c>
      <c r="L133" s="307" t="s">
        <v>21</v>
      </c>
      <c r="M133" s="566" t="s">
        <v>6100</v>
      </c>
      <c r="N133" s="567"/>
      <c r="P133" s="566" t="e">
        <v>#N/A</v>
      </c>
    </row>
    <row r="134" spans="1:16" s="566" customFormat="1" ht="11.25" x14ac:dyDescent="0.2">
      <c r="A134" s="309">
        <v>844</v>
      </c>
      <c r="B134" s="304">
        <v>1699069</v>
      </c>
      <c r="C134" s="305" t="s">
        <v>1333</v>
      </c>
      <c r="D134" s="305" t="s">
        <v>5557</v>
      </c>
      <c r="E134" s="306" t="s">
        <v>21</v>
      </c>
      <c r="F134" s="308">
        <v>18616</v>
      </c>
      <c r="G134" s="303" t="s">
        <v>4798</v>
      </c>
      <c r="H134" s="306" t="s">
        <v>2004</v>
      </c>
      <c r="I134" s="303" t="s">
        <v>21</v>
      </c>
      <c r="J134" s="311" t="s">
        <v>377</v>
      </c>
      <c r="K134" s="307" t="s">
        <v>1566</v>
      </c>
      <c r="L134" s="307" t="s">
        <v>703</v>
      </c>
      <c r="M134" s="566" t="s">
        <v>6100</v>
      </c>
      <c r="N134" s="567"/>
      <c r="P134" s="566" t="e">
        <v>#N/A</v>
      </c>
    </row>
    <row r="135" spans="1:16" s="566" customFormat="1" ht="11.25" x14ac:dyDescent="0.2">
      <c r="A135" s="303">
        <v>1242</v>
      </c>
      <c r="B135" s="304">
        <v>1758507</v>
      </c>
      <c r="C135" s="305" t="s">
        <v>816</v>
      </c>
      <c r="D135" s="305" t="s">
        <v>5560</v>
      </c>
      <c r="E135" s="306" t="s">
        <v>21</v>
      </c>
      <c r="F135" s="308">
        <v>19752</v>
      </c>
      <c r="G135" s="303" t="s">
        <v>4319</v>
      </c>
      <c r="H135" s="306" t="s">
        <v>4320</v>
      </c>
      <c r="I135" s="303" t="s">
        <v>21</v>
      </c>
      <c r="J135" s="307" t="s">
        <v>22</v>
      </c>
      <c r="K135" s="307" t="s">
        <v>702</v>
      </c>
      <c r="L135" s="307" t="s">
        <v>703</v>
      </c>
      <c r="M135" s="566" t="s">
        <v>6100</v>
      </c>
      <c r="N135" s="567"/>
      <c r="P135" s="566" t="e">
        <v>#N/A</v>
      </c>
    </row>
    <row r="136" spans="1:16" s="566" customFormat="1" ht="11.25" x14ac:dyDescent="0.2">
      <c r="A136" s="303">
        <v>148</v>
      </c>
      <c r="B136" s="304">
        <v>1782639</v>
      </c>
      <c r="C136" s="305" t="s">
        <v>5998</v>
      </c>
      <c r="D136" s="305" t="s">
        <v>641</v>
      </c>
      <c r="E136" s="306" t="s">
        <v>21</v>
      </c>
      <c r="F136" s="310">
        <v>19221</v>
      </c>
      <c r="G136" s="303" t="s">
        <v>642</v>
      </c>
      <c r="H136" s="306" t="s">
        <v>643</v>
      </c>
      <c r="I136" s="303" t="s">
        <v>21</v>
      </c>
      <c r="J136" s="316" t="s">
        <v>334</v>
      </c>
      <c r="K136" s="307" t="s">
        <v>21</v>
      </c>
      <c r="L136" s="307" t="s">
        <v>21</v>
      </c>
      <c r="M136" s="566" t="s">
        <v>6100</v>
      </c>
      <c r="N136" s="567"/>
      <c r="P136" s="566" t="e">
        <v>#N/A</v>
      </c>
    </row>
    <row r="137" spans="1:16" s="566" customFormat="1" ht="11.25" x14ac:dyDescent="0.2">
      <c r="A137" s="309">
        <v>787</v>
      </c>
      <c r="B137" s="304">
        <v>1810810</v>
      </c>
      <c r="C137" s="305" t="s">
        <v>6000</v>
      </c>
      <c r="D137" s="305" t="s">
        <v>2840</v>
      </c>
      <c r="E137" s="306" t="s">
        <v>21</v>
      </c>
      <c r="F137" s="308">
        <v>20037</v>
      </c>
      <c r="G137" s="303">
        <v>985732298</v>
      </c>
      <c r="H137" s="306" t="s">
        <v>2842</v>
      </c>
      <c r="I137" s="303" t="s">
        <v>21</v>
      </c>
      <c r="J137" s="307" t="s">
        <v>54</v>
      </c>
      <c r="K137" s="307" t="s">
        <v>21</v>
      </c>
      <c r="L137" s="307" t="s">
        <v>21</v>
      </c>
      <c r="M137" s="566" t="s">
        <v>6100</v>
      </c>
      <c r="N137" s="567"/>
      <c r="P137" s="566" t="e">
        <v>#N/A</v>
      </c>
    </row>
    <row r="138" spans="1:16" s="566" customFormat="1" ht="11.25" x14ac:dyDescent="0.2">
      <c r="A138" s="309">
        <v>229</v>
      </c>
      <c r="B138" s="304">
        <v>1822960</v>
      </c>
      <c r="C138" s="305" t="s">
        <v>5746</v>
      </c>
      <c r="D138" s="305" t="s">
        <v>917</v>
      </c>
      <c r="E138" s="306" t="s">
        <v>21</v>
      </c>
      <c r="F138" s="310">
        <v>16916</v>
      </c>
      <c r="G138" s="313" t="s">
        <v>918</v>
      </c>
      <c r="H138" s="306" t="s">
        <v>919</v>
      </c>
      <c r="I138" s="303" t="s">
        <v>21</v>
      </c>
      <c r="J138" s="307" t="s">
        <v>135</v>
      </c>
      <c r="K138" s="307" t="s">
        <v>702</v>
      </c>
      <c r="L138" s="307" t="s">
        <v>703</v>
      </c>
      <c r="M138" s="566" t="s">
        <v>6100</v>
      </c>
      <c r="N138" s="567"/>
      <c r="P138" s="566" t="e">
        <v>#N/A</v>
      </c>
    </row>
    <row r="139" spans="1:16" s="566" customFormat="1" ht="11.25" x14ac:dyDescent="0.2">
      <c r="A139" s="303">
        <v>1438</v>
      </c>
      <c r="B139" s="304">
        <v>1841955</v>
      </c>
      <c r="C139" s="315" t="s">
        <v>2122</v>
      </c>
      <c r="D139" s="315" t="s">
        <v>2123</v>
      </c>
      <c r="E139" s="306" t="s">
        <v>21</v>
      </c>
      <c r="F139" s="313">
        <v>9872</v>
      </c>
      <c r="G139" s="303">
        <v>21901480</v>
      </c>
      <c r="H139" s="303" t="s">
        <v>5261</v>
      </c>
      <c r="I139" s="303" t="s">
        <v>21</v>
      </c>
      <c r="J139" s="307" t="s">
        <v>22</v>
      </c>
      <c r="K139" s="307" t="s">
        <v>21</v>
      </c>
      <c r="L139" s="307" t="s">
        <v>21</v>
      </c>
      <c r="M139" s="566" t="s">
        <v>6100</v>
      </c>
      <c r="N139" s="567"/>
      <c r="P139" s="566" t="e">
        <v>#N/A</v>
      </c>
    </row>
    <row r="140" spans="1:16" s="566" customFormat="1" ht="11.25" x14ac:dyDescent="0.2">
      <c r="A140" s="303">
        <v>1405</v>
      </c>
      <c r="B140" s="304">
        <v>1859810</v>
      </c>
      <c r="C140" s="305" t="s">
        <v>1509</v>
      </c>
      <c r="D140" s="305" t="s">
        <v>359</v>
      </c>
      <c r="E140" s="306" t="s">
        <v>21</v>
      </c>
      <c r="F140" s="308">
        <v>19977</v>
      </c>
      <c r="G140" s="303" t="s">
        <v>4833</v>
      </c>
      <c r="H140" s="306" t="s">
        <v>4834</v>
      </c>
      <c r="I140" s="303" t="s">
        <v>21</v>
      </c>
      <c r="J140" s="307" t="s">
        <v>281</v>
      </c>
      <c r="K140" s="307" t="s">
        <v>21</v>
      </c>
      <c r="L140" s="307" t="s">
        <v>21</v>
      </c>
      <c r="M140" s="566" t="s">
        <v>6100</v>
      </c>
      <c r="N140" s="567"/>
      <c r="P140" s="566" t="e">
        <v>#N/A</v>
      </c>
    </row>
    <row r="141" spans="1:16" s="566" customFormat="1" ht="11.25" x14ac:dyDescent="0.2">
      <c r="A141" s="309">
        <v>767</v>
      </c>
      <c r="B141" s="304">
        <v>1862692</v>
      </c>
      <c r="C141" s="305" t="s">
        <v>6003</v>
      </c>
      <c r="D141" s="305" t="s">
        <v>2780</v>
      </c>
      <c r="E141" s="306" t="s">
        <v>21</v>
      </c>
      <c r="F141" s="308">
        <v>20133</v>
      </c>
      <c r="G141" s="303" t="s">
        <v>2781</v>
      </c>
      <c r="H141" s="306" t="s">
        <v>2782</v>
      </c>
      <c r="I141" s="303" t="s">
        <v>21</v>
      </c>
      <c r="J141" s="307" t="s">
        <v>135</v>
      </c>
      <c r="K141" s="307" t="s">
        <v>21</v>
      </c>
      <c r="L141" s="307" t="s">
        <v>21</v>
      </c>
      <c r="M141" s="566" t="s">
        <v>6100</v>
      </c>
      <c r="N141" s="567"/>
      <c r="P141" s="566" t="e">
        <v>#N/A</v>
      </c>
    </row>
    <row r="142" spans="1:16" s="566" customFormat="1" ht="11.25" x14ac:dyDescent="0.2">
      <c r="A142" s="309">
        <v>1357</v>
      </c>
      <c r="B142" s="304">
        <v>2036895</v>
      </c>
      <c r="C142" s="305" t="s">
        <v>4348</v>
      </c>
      <c r="D142" s="305" t="s">
        <v>4667</v>
      </c>
      <c r="E142" s="306" t="s">
        <v>21</v>
      </c>
      <c r="F142" s="313">
        <v>14234</v>
      </c>
      <c r="G142" s="303">
        <v>984334156</v>
      </c>
      <c r="H142" s="306" t="s">
        <v>4669</v>
      </c>
      <c r="I142" s="303" t="s">
        <v>21</v>
      </c>
      <c r="J142" s="307" t="s">
        <v>128</v>
      </c>
      <c r="K142" s="307" t="s">
        <v>21</v>
      </c>
      <c r="L142" s="307" t="s">
        <v>21</v>
      </c>
      <c r="M142" s="566" t="s">
        <v>6100</v>
      </c>
      <c r="N142" s="567"/>
      <c r="P142" s="566" t="e">
        <v>#N/A</v>
      </c>
    </row>
    <row r="143" spans="1:16" s="566" customFormat="1" ht="11.25" x14ac:dyDescent="0.2">
      <c r="A143" s="303">
        <v>1359</v>
      </c>
      <c r="B143" s="304">
        <v>2050879</v>
      </c>
      <c r="C143" s="305" t="s">
        <v>1227</v>
      </c>
      <c r="D143" s="305" t="s">
        <v>1228</v>
      </c>
      <c r="E143" s="306" t="s">
        <v>21</v>
      </c>
      <c r="F143" s="313">
        <v>18537</v>
      </c>
      <c r="G143" s="303">
        <v>981240798</v>
      </c>
      <c r="H143" s="306" t="s">
        <v>4674</v>
      </c>
      <c r="I143" s="303" t="s">
        <v>21</v>
      </c>
      <c r="J143" s="307" t="s">
        <v>340</v>
      </c>
      <c r="K143" s="307" t="s">
        <v>21</v>
      </c>
      <c r="L143" s="307" t="s">
        <v>21</v>
      </c>
      <c r="M143" s="566" t="s">
        <v>6100</v>
      </c>
      <c r="N143" s="567"/>
      <c r="P143" s="566" t="e">
        <v>#N/A</v>
      </c>
    </row>
    <row r="144" spans="1:16" s="566" customFormat="1" ht="11.25" x14ac:dyDescent="0.2">
      <c r="A144" s="303">
        <v>297</v>
      </c>
      <c r="B144" s="304">
        <v>2106516</v>
      </c>
      <c r="C144" s="305" t="s">
        <v>6015</v>
      </c>
      <c r="D144" s="305" t="s">
        <v>1182</v>
      </c>
      <c r="E144" s="306" t="s">
        <v>21</v>
      </c>
      <c r="F144" s="310">
        <v>17312</v>
      </c>
      <c r="G144" s="303" t="s">
        <v>1183</v>
      </c>
      <c r="H144" s="306" t="s">
        <v>3948</v>
      </c>
      <c r="I144" s="303" t="s">
        <v>21</v>
      </c>
      <c r="J144" s="307" t="s">
        <v>113</v>
      </c>
      <c r="K144" s="303" t="s">
        <v>21</v>
      </c>
      <c r="L144" s="303" t="s">
        <v>3947</v>
      </c>
      <c r="M144" s="566" t="s">
        <v>6100</v>
      </c>
      <c r="N144" s="567"/>
      <c r="P144" s="566" t="e">
        <v>#N/A</v>
      </c>
    </row>
    <row r="145" spans="1:21" s="566" customFormat="1" ht="11.25" x14ac:dyDescent="0.2">
      <c r="A145" s="309">
        <v>178</v>
      </c>
      <c r="B145" s="304">
        <v>2152056</v>
      </c>
      <c r="C145" s="305" t="s">
        <v>2240</v>
      </c>
      <c r="D145" s="305" t="s">
        <v>5583</v>
      </c>
      <c r="E145" s="306" t="s">
        <v>21</v>
      </c>
      <c r="F145" s="310">
        <v>19915</v>
      </c>
      <c r="G145" s="303" t="s">
        <v>743</v>
      </c>
      <c r="H145" s="306" t="s">
        <v>744</v>
      </c>
      <c r="I145" s="303" t="s">
        <v>21</v>
      </c>
      <c r="J145" s="307" t="s">
        <v>22</v>
      </c>
      <c r="K145" s="307" t="s">
        <v>21</v>
      </c>
      <c r="L145" s="307" t="s">
        <v>21</v>
      </c>
      <c r="M145" s="566" t="s">
        <v>6100</v>
      </c>
      <c r="N145" s="567"/>
      <c r="P145" s="566" t="e">
        <v>#N/A</v>
      </c>
    </row>
    <row r="146" spans="1:21" s="566" customFormat="1" ht="11.25" x14ac:dyDescent="0.2">
      <c r="A146" s="309">
        <v>598</v>
      </c>
      <c r="B146" s="304">
        <v>2196650</v>
      </c>
      <c r="C146" s="305" t="s">
        <v>2240</v>
      </c>
      <c r="D146" s="305" t="s">
        <v>2241</v>
      </c>
      <c r="E146" s="306" t="s">
        <v>21</v>
      </c>
      <c r="F146" s="308">
        <v>15629</v>
      </c>
      <c r="G146" s="303">
        <v>971215800</v>
      </c>
      <c r="H146" s="306" t="s">
        <v>2243</v>
      </c>
      <c r="I146" s="303" t="s">
        <v>21</v>
      </c>
      <c r="J146" s="1029" t="s">
        <v>128</v>
      </c>
      <c r="K146" s="307" t="s">
        <v>21</v>
      </c>
      <c r="L146" s="307" t="s">
        <v>21</v>
      </c>
      <c r="M146" s="566" t="s">
        <v>6100</v>
      </c>
      <c r="N146" s="567"/>
      <c r="P146" s="566" t="e">
        <v>#N/A</v>
      </c>
    </row>
    <row r="147" spans="1:21" s="566" customFormat="1" ht="11.25" x14ac:dyDescent="0.2">
      <c r="A147" s="303">
        <v>1494</v>
      </c>
      <c r="B147" s="304">
        <v>2209630</v>
      </c>
      <c r="C147" s="305" t="s">
        <v>974</v>
      </c>
      <c r="D147" s="312" t="s">
        <v>5584</v>
      </c>
      <c r="E147" s="303" t="s">
        <v>21</v>
      </c>
      <c r="F147" s="308">
        <v>13708</v>
      </c>
      <c r="G147" s="303" t="s">
        <v>5151</v>
      </c>
      <c r="H147" s="306" t="s">
        <v>5152</v>
      </c>
      <c r="I147" s="303" t="s">
        <v>21</v>
      </c>
      <c r="J147" s="303" t="s">
        <v>340</v>
      </c>
      <c r="K147" s="303" t="s">
        <v>21</v>
      </c>
      <c r="L147" s="303" t="s">
        <v>21</v>
      </c>
      <c r="M147" s="566" t="s">
        <v>6100</v>
      </c>
      <c r="N147" s="567"/>
      <c r="P147" s="566" t="e">
        <v>#N/A</v>
      </c>
    </row>
    <row r="148" spans="1:21" s="566" customFormat="1" x14ac:dyDescent="0.25">
      <c r="A148" s="303">
        <v>676</v>
      </c>
      <c r="B148" s="304">
        <v>2216835</v>
      </c>
      <c r="C148" s="314" t="s">
        <v>1500</v>
      </c>
      <c r="D148" s="305" t="s">
        <v>2040</v>
      </c>
      <c r="E148" s="306" t="s">
        <v>21</v>
      </c>
      <c r="F148" s="308">
        <v>18247</v>
      </c>
      <c r="G148" s="303">
        <v>971954880</v>
      </c>
      <c r="H148" s="306" t="s">
        <v>2495</v>
      </c>
      <c r="I148" s="303" t="s">
        <v>21</v>
      </c>
      <c r="J148" s="307" t="s">
        <v>135</v>
      </c>
      <c r="K148" s="307" t="s">
        <v>21</v>
      </c>
      <c r="L148" s="307" t="s">
        <v>21</v>
      </c>
      <c r="M148" s="566" t="s">
        <v>6100</v>
      </c>
      <c r="N148" s="567"/>
      <c r="P148" s="566" t="e">
        <v>#N/A</v>
      </c>
    </row>
    <row r="149" spans="1:21" s="566" customFormat="1" ht="11.25" x14ac:dyDescent="0.2">
      <c r="A149" s="309">
        <v>164</v>
      </c>
      <c r="B149" s="304">
        <v>2216884</v>
      </c>
      <c r="C149" s="305" t="s">
        <v>316</v>
      </c>
      <c r="D149" s="305" t="s">
        <v>695</v>
      </c>
      <c r="E149" s="306" t="s">
        <v>21</v>
      </c>
      <c r="F149" s="310">
        <v>19985</v>
      </c>
      <c r="G149" s="303" t="s">
        <v>696</v>
      </c>
      <c r="H149" s="306" t="s">
        <v>697</v>
      </c>
      <c r="I149" s="303" t="s">
        <v>21</v>
      </c>
      <c r="J149" s="307" t="s">
        <v>135</v>
      </c>
      <c r="K149" s="307" t="s">
        <v>21</v>
      </c>
      <c r="L149" s="307" t="s">
        <v>21</v>
      </c>
      <c r="M149" s="566" t="s">
        <v>6100</v>
      </c>
      <c r="N149" s="567"/>
      <c r="P149" s="566" t="e">
        <v>#N/A</v>
      </c>
    </row>
    <row r="150" spans="1:21" s="566" customFormat="1" ht="11.25" x14ac:dyDescent="0.2">
      <c r="A150" s="309">
        <v>378</v>
      </c>
      <c r="B150" s="304">
        <v>2283659</v>
      </c>
      <c r="C150" s="305" t="s">
        <v>6024</v>
      </c>
      <c r="D150" s="305" t="s">
        <v>1467</v>
      </c>
      <c r="E150" s="306" t="s">
        <v>21</v>
      </c>
      <c r="F150" s="310">
        <v>19800</v>
      </c>
      <c r="G150" s="303" t="s">
        <v>1468</v>
      </c>
      <c r="H150" s="306" t="s">
        <v>1469</v>
      </c>
      <c r="I150" s="303" t="s">
        <v>21</v>
      </c>
      <c r="J150" s="307" t="s">
        <v>22</v>
      </c>
      <c r="K150" s="307" t="s">
        <v>702</v>
      </c>
      <c r="L150" s="307" t="s">
        <v>703</v>
      </c>
      <c r="M150" s="566" t="s">
        <v>6100</v>
      </c>
      <c r="N150" s="567"/>
      <c r="P150" s="566" t="e">
        <v>#N/A</v>
      </c>
    </row>
    <row r="151" spans="1:21" s="566" customFormat="1" ht="11.25" x14ac:dyDescent="0.2">
      <c r="A151" s="303">
        <v>1147</v>
      </c>
      <c r="B151" s="304">
        <v>2302860</v>
      </c>
      <c r="C151" s="305" t="s">
        <v>273</v>
      </c>
      <c r="D151" s="305" t="s">
        <v>274</v>
      </c>
      <c r="E151" s="306" t="s">
        <v>21</v>
      </c>
      <c r="F151" s="308">
        <v>13571</v>
      </c>
      <c r="G151" s="303" t="s">
        <v>3961</v>
      </c>
      <c r="H151" s="306" t="s">
        <v>3919</v>
      </c>
      <c r="I151" s="303" t="s">
        <v>21</v>
      </c>
      <c r="J151" s="307" t="s">
        <v>22</v>
      </c>
      <c r="K151" s="307" t="s">
        <v>21</v>
      </c>
      <c r="L151" s="307" t="s">
        <v>21</v>
      </c>
      <c r="M151" s="566" t="s">
        <v>6100</v>
      </c>
      <c r="N151" s="567"/>
      <c r="P151" s="566" t="e">
        <v>#N/A</v>
      </c>
    </row>
    <row r="152" spans="1:21" s="566" customFormat="1" ht="11.25" x14ac:dyDescent="0.2">
      <c r="A152" s="303">
        <v>1161</v>
      </c>
      <c r="B152" s="304">
        <v>2310094</v>
      </c>
      <c r="C152" s="305" t="s">
        <v>316</v>
      </c>
      <c r="D152" s="305" t="s">
        <v>4003</v>
      </c>
      <c r="E152" s="306" t="s">
        <v>21</v>
      </c>
      <c r="F152" s="308">
        <v>14600</v>
      </c>
      <c r="G152" s="303" t="s">
        <v>4004</v>
      </c>
      <c r="H152" s="306" t="s">
        <v>4005</v>
      </c>
      <c r="I152" s="303" t="s">
        <v>21</v>
      </c>
      <c r="J152" s="307" t="s">
        <v>128</v>
      </c>
      <c r="K152" s="307" t="s">
        <v>21</v>
      </c>
      <c r="L152" s="307" t="s">
        <v>21</v>
      </c>
      <c r="M152" s="566" t="s">
        <v>6100</v>
      </c>
      <c r="N152" s="567"/>
      <c r="P152" s="566" t="e">
        <v>#N/A</v>
      </c>
    </row>
    <row r="153" spans="1:21" s="566" customFormat="1" ht="11.25" x14ac:dyDescent="0.2">
      <c r="A153" s="309">
        <v>259</v>
      </c>
      <c r="B153" s="304">
        <v>2397625</v>
      </c>
      <c r="C153" s="305" t="s">
        <v>6028</v>
      </c>
      <c r="D153" s="305" t="s">
        <v>1053</v>
      </c>
      <c r="E153" s="306" t="s">
        <v>21</v>
      </c>
      <c r="F153" s="310">
        <v>384177</v>
      </c>
      <c r="G153" s="303" t="s">
        <v>1054</v>
      </c>
      <c r="H153" s="306" t="s">
        <v>5296</v>
      </c>
      <c r="I153" s="303" t="s">
        <v>21</v>
      </c>
      <c r="J153" s="307" t="s">
        <v>377</v>
      </c>
      <c r="K153" s="307" t="s">
        <v>702</v>
      </c>
      <c r="L153" s="307" t="s">
        <v>1060</v>
      </c>
      <c r="M153" s="566" t="s">
        <v>6100</v>
      </c>
      <c r="N153" s="567"/>
      <c r="P153" s="566" t="e">
        <v>#N/A</v>
      </c>
    </row>
    <row r="154" spans="1:21" s="566" customFormat="1" ht="11.25" x14ac:dyDescent="0.2">
      <c r="A154" s="309">
        <v>393</v>
      </c>
      <c r="B154" s="304">
        <v>2513930</v>
      </c>
      <c r="C154" s="305" t="s">
        <v>6031</v>
      </c>
      <c r="D154" s="305" t="s">
        <v>1518</v>
      </c>
      <c r="E154" s="306" t="s">
        <v>21</v>
      </c>
      <c r="F154" s="310">
        <v>15581</v>
      </c>
      <c r="G154" s="303" t="s">
        <v>1519</v>
      </c>
      <c r="H154" s="306" t="s">
        <v>1520</v>
      </c>
      <c r="I154" s="303" t="s">
        <v>21</v>
      </c>
      <c r="J154" s="307" t="s">
        <v>344</v>
      </c>
      <c r="K154" s="307" t="s">
        <v>21</v>
      </c>
      <c r="L154" s="307" t="s">
        <v>21</v>
      </c>
      <c r="M154" s="566" t="s">
        <v>6100</v>
      </c>
      <c r="N154" s="567"/>
      <c r="P154" s="566" t="e">
        <v>#N/A</v>
      </c>
    </row>
    <row r="155" spans="1:21" s="566" customFormat="1" ht="11.25" x14ac:dyDescent="0.2">
      <c r="A155" s="303">
        <v>609</v>
      </c>
      <c r="B155" s="304">
        <v>2697798</v>
      </c>
      <c r="C155" s="305" t="s">
        <v>1287</v>
      </c>
      <c r="D155" s="305" t="s">
        <v>5299</v>
      </c>
      <c r="E155" s="306" t="s">
        <v>21</v>
      </c>
      <c r="F155" s="308">
        <v>17531</v>
      </c>
      <c r="G155" s="303">
        <v>982258554</v>
      </c>
      <c r="H155" s="306" t="s">
        <v>2275</v>
      </c>
      <c r="I155" s="303" t="s">
        <v>21</v>
      </c>
      <c r="J155" s="307" t="s">
        <v>128</v>
      </c>
      <c r="K155" s="307" t="s">
        <v>21</v>
      </c>
      <c r="L155" s="307" t="s">
        <v>21</v>
      </c>
      <c r="M155" s="566" t="s">
        <v>6100</v>
      </c>
      <c r="N155" s="567"/>
      <c r="P155" s="566" t="e">
        <v>#N/A</v>
      </c>
    </row>
    <row r="156" spans="1:21" s="566" customFormat="1" ht="11.25" x14ac:dyDescent="0.2">
      <c r="A156" s="303">
        <v>377</v>
      </c>
      <c r="B156" s="304">
        <v>5612761</v>
      </c>
      <c r="C156" s="305" t="s">
        <v>5844</v>
      </c>
      <c r="D156" s="305" t="s">
        <v>5611</v>
      </c>
      <c r="E156" s="306" t="s">
        <v>21</v>
      </c>
      <c r="F156" s="310">
        <v>17639</v>
      </c>
      <c r="G156" s="303"/>
      <c r="H156" s="306" t="s">
        <v>1466</v>
      </c>
      <c r="I156" s="303" t="s">
        <v>21</v>
      </c>
      <c r="J156" s="307" t="s">
        <v>377</v>
      </c>
      <c r="K156" s="307" t="s">
        <v>21</v>
      </c>
      <c r="L156" s="307" t="s">
        <v>21</v>
      </c>
      <c r="M156" s="566" t="s">
        <v>6100</v>
      </c>
      <c r="N156" s="567"/>
      <c r="P156" s="566" t="e">
        <v>#N/A</v>
      </c>
    </row>
    <row r="157" spans="1:21" s="566" customFormat="1" x14ac:dyDescent="0.25">
      <c r="A157" s="818">
        <v>154</v>
      </c>
      <c r="B157" s="936"/>
      <c r="C157" s="163" t="s">
        <v>8351</v>
      </c>
      <c r="D157" s="163" t="s">
        <v>8352</v>
      </c>
      <c r="E157" s="166" t="s">
        <v>21</v>
      </c>
      <c r="F157" s="866"/>
      <c r="G157" s="881" t="s">
        <v>8353</v>
      </c>
      <c r="H157" s="163" t="s">
        <v>8354</v>
      </c>
      <c r="I157" s="166" t="s">
        <v>21</v>
      </c>
      <c r="J157" s="906" t="s">
        <v>66</v>
      </c>
      <c r="K157" s="912" t="s">
        <v>21</v>
      </c>
      <c r="L157" s="912" t="s">
        <v>21</v>
      </c>
      <c r="M157" s="565" t="s">
        <v>8932</v>
      </c>
      <c r="N157" s="925" t="s">
        <v>6725</v>
      </c>
      <c r="O157" s="923"/>
      <c r="P157" s="566" t="e">
        <v>#N/A</v>
      </c>
      <c r="Q157" s="565"/>
      <c r="R157" s="565"/>
      <c r="S157" s="565"/>
      <c r="T157" s="565"/>
      <c r="U157" s="565"/>
    </row>
    <row r="158" spans="1:21" s="566" customFormat="1" x14ac:dyDescent="0.25">
      <c r="A158" s="817">
        <v>484</v>
      </c>
      <c r="B158" s="820">
        <v>1293</v>
      </c>
      <c r="C158" s="843" t="s">
        <v>6587</v>
      </c>
      <c r="D158" s="843" t="s">
        <v>6463</v>
      </c>
      <c r="E158" s="856" t="s">
        <v>21</v>
      </c>
      <c r="F158" s="872">
        <v>981913793</v>
      </c>
      <c r="G158" s="871" t="s">
        <v>8933</v>
      </c>
      <c r="H158" s="894" t="s">
        <v>8934</v>
      </c>
      <c r="I158" s="856" t="s">
        <v>21</v>
      </c>
      <c r="J158" s="856" t="s">
        <v>128</v>
      </c>
      <c r="K158" s="916" t="s">
        <v>1566</v>
      </c>
      <c r="L158" s="856" t="s">
        <v>703</v>
      </c>
      <c r="M158" s="565" t="s">
        <v>8935</v>
      </c>
      <c r="N158" s="923" t="s">
        <v>6716</v>
      </c>
      <c r="O158" s="923"/>
      <c r="P158" s="566" t="e">
        <v>#N/A</v>
      </c>
      <c r="Q158" s="565"/>
      <c r="R158" s="565"/>
      <c r="S158" s="565"/>
      <c r="T158" s="565"/>
      <c r="U158" s="565"/>
    </row>
    <row r="159" spans="1:21" s="566" customFormat="1" x14ac:dyDescent="0.25">
      <c r="A159" s="816">
        <v>711</v>
      </c>
      <c r="B159" s="820">
        <v>174839</v>
      </c>
      <c r="C159" s="843" t="s">
        <v>5697</v>
      </c>
      <c r="D159" s="843" t="s">
        <v>5544</v>
      </c>
      <c r="E159" s="855" t="s">
        <v>21</v>
      </c>
      <c r="F159" s="871"/>
      <c r="G159" s="872">
        <v>981616234</v>
      </c>
      <c r="H159" s="893" t="s">
        <v>7942</v>
      </c>
      <c r="I159" s="856" t="s">
        <v>21</v>
      </c>
      <c r="J159" s="871" t="s">
        <v>281</v>
      </c>
      <c r="K159" s="871" t="s">
        <v>21</v>
      </c>
      <c r="L159" s="856" t="s">
        <v>7943</v>
      </c>
      <c r="M159" s="565" t="s">
        <v>8935</v>
      </c>
      <c r="N159" s="923" t="s">
        <v>6716</v>
      </c>
      <c r="O159" s="923"/>
      <c r="P159" s="566" t="e">
        <v>#N/A</v>
      </c>
      <c r="Q159" s="565"/>
      <c r="R159" s="565"/>
      <c r="S159" s="565"/>
      <c r="T159" s="565"/>
      <c r="U159" s="565"/>
    </row>
    <row r="160" spans="1:21" s="566" customFormat="1" x14ac:dyDescent="0.25">
      <c r="A160" s="816">
        <v>822</v>
      </c>
      <c r="B160" s="824">
        <v>11861539</v>
      </c>
      <c r="C160" s="719" t="s">
        <v>8936</v>
      </c>
      <c r="D160" s="719" t="s">
        <v>8937</v>
      </c>
      <c r="E160" s="855" t="s">
        <v>21</v>
      </c>
      <c r="F160" s="865">
        <v>18792</v>
      </c>
      <c r="G160" s="880" t="s">
        <v>8938</v>
      </c>
      <c r="H160" s="891" t="s">
        <v>330</v>
      </c>
      <c r="I160" s="899" t="s">
        <v>21</v>
      </c>
      <c r="J160" s="899" t="s">
        <v>173</v>
      </c>
      <c r="K160" s="899"/>
      <c r="L160" s="899"/>
      <c r="M160" s="565" t="s">
        <v>8935</v>
      </c>
      <c r="N160" s="181" t="s">
        <v>6716</v>
      </c>
      <c r="O160" s="181"/>
      <c r="P160" s="566" t="e">
        <v>#N/A</v>
      </c>
      <c r="Q160" s="565"/>
      <c r="R160" s="565"/>
      <c r="S160" s="565"/>
      <c r="T160" s="565"/>
      <c r="U160" s="565"/>
    </row>
    <row r="161" spans="1:21" s="566" customFormat="1" x14ac:dyDescent="0.25">
      <c r="A161" s="817">
        <v>100</v>
      </c>
      <c r="B161" s="820">
        <v>247792</v>
      </c>
      <c r="C161" s="820">
        <f t="shared" ref="C161:C174" si="0">B162-B161</f>
        <v>46971</v>
      </c>
      <c r="D161" s="843" t="s">
        <v>5987</v>
      </c>
      <c r="E161" s="843" t="s">
        <v>6893</v>
      </c>
      <c r="F161" s="856" t="s">
        <v>21</v>
      </c>
      <c r="G161" s="875">
        <v>12865</v>
      </c>
      <c r="H161" s="872">
        <v>21307320</v>
      </c>
      <c r="I161" s="893" t="s">
        <v>8939</v>
      </c>
      <c r="J161" s="856" t="s">
        <v>21</v>
      </c>
      <c r="K161" s="856" t="s">
        <v>210</v>
      </c>
      <c r="L161" s="856" t="s">
        <v>21</v>
      </c>
      <c r="M161" s="923" t="s">
        <v>1866</v>
      </c>
      <c r="N161" s="923"/>
      <c r="O161" s="924" t="s">
        <v>6716</v>
      </c>
      <c r="P161" s="566" t="e">
        <v>#N/A</v>
      </c>
      <c r="Q161" s="565"/>
      <c r="R161" s="565"/>
      <c r="S161" s="565"/>
      <c r="T161" s="565"/>
      <c r="U161" s="565"/>
    </row>
    <row r="162" spans="1:21" s="566" customFormat="1" x14ac:dyDescent="0.25">
      <c r="A162" s="817">
        <v>224</v>
      </c>
      <c r="B162" s="820">
        <v>294763</v>
      </c>
      <c r="C162" s="820">
        <f t="shared" si="0"/>
        <v>75918</v>
      </c>
      <c r="D162" s="846" t="s">
        <v>7027</v>
      </c>
      <c r="E162" s="846" t="s">
        <v>7028</v>
      </c>
      <c r="F162" s="856" t="s">
        <v>21</v>
      </c>
      <c r="G162" s="875">
        <v>16077</v>
      </c>
      <c r="H162" s="871" t="s">
        <v>7029</v>
      </c>
      <c r="I162" s="894" t="s">
        <v>7030</v>
      </c>
      <c r="J162" s="856" t="s">
        <v>21</v>
      </c>
      <c r="K162" s="856" t="s">
        <v>173</v>
      </c>
      <c r="L162" s="871" t="s">
        <v>21</v>
      </c>
      <c r="M162" s="923" t="s">
        <v>1866</v>
      </c>
      <c r="N162" s="923"/>
      <c r="O162" s="923" t="s">
        <v>6725</v>
      </c>
      <c r="P162" s="566" t="e">
        <v>#N/A</v>
      </c>
      <c r="Q162" s="565"/>
      <c r="R162" s="565"/>
      <c r="S162" s="565"/>
      <c r="T162" s="565"/>
      <c r="U162" s="565"/>
    </row>
    <row r="163" spans="1:21" s="566" customFormat="1" x14ac:dyDescent="0.25">
      <c r="A163" s="816">
        <v>448</v>
      </c>
      <c r="B163" s="820">
        <v>370681</v>
      </c>
      <c r="C163" s="820">
        <f t="shared" si="0"/>
        <v>14356</v>
      </c>
      <c r="D163" s="843" t="s">
        <v>5965</v>
      </c>
      <c r="E163" s="843" t="s">
        <v>7262</v>
      </c>
      <c r="F163" s="856" t="s">
        <v>21</v>
      </c>
      <c r="G163" s="875">
        <v>14572</v>
      </c>
      <c r="H163" s="872" t="s">
        <v>8940</v>
      </c>
      <c r="I163" s="893" t="s">
        <v>7264</v>
      </c>
      <c r="J163" s="856" t="s">
        <v>21</v>
      </c>
      <c r="K163" s="871" t="s">
        <v>187</v>
      </c>
      <c r="L163" s="856" t="s">
        <v>21</v>
      </c>
      <c r="M163" s="923" t="s">
        <v>1866</v>
      </c>
      <c r="N163" s="923"/>
      <c r="O163" s="923" t="s">
        <v>6716</v>
      </c>
      <c r="P163" s="566" t="e">
        <v>#N/A</v>
      </c>
      <c r="Q163" s="565"/>
      <c r="R163" s="565"/>
      <c r="S163" s="565"/>
      <c r="T163" s="565"/>
      <c r="U163" s="565"/>
    </row>
    <row r="164" spans="1:21" s="566" customFormat="1" x14ac:dyDescent="0.25">
      <c r="A164" s="816">
        <v>506</v>
      </c>
      <c r="B164" s="820">
        <v>385037</v>
      </c>
      <c r="C164" s="820">
        <f t="shared" si="0"/>
        <v>26613</v>
      </c>
      <c r="D164" s="843" t="s">
        <v>7314</v>
      </c>
      <c r="E164" s="846" t="s">
        <v>7315</v>
      </c>
      <c r="F164" s="856" t="s">
        <v>21</v>
      </c>
      <c r="G164" s="875">
        <v>17904</v>
      </c>
      <c r="H164" s="871" t="s">
        <v>7316</v>
      </c>
      <c r="I164" s="894" t="s">
        <v>8941</v>
      </c>
      <c r="J164" s="856" t="s">
        <v>33</v>
      </c>
      <c r="K164" s="871" t="s">
        <v>113</v>
      </c>
      <c r="L164" s="856" t="s">
        <v>21</v>
      </c>
      <c r="M164" s="923" t="s">
        <v>1866</v>
      </c>
      <c r="N164" s="923"/>
      <c r="O164" s="923" t="s">
        <v>6725</v>
      </c>
      <c r="P164" s="566" t="e">
        <v>#N/A</v>
      </c>
      <c r="Q164" s="565"/>
      <c r="R164" s="565"/>
      <c r="S164" s="565"/>
      <c r="T164" s="565"/>
      <c r="U164" s="565"/>
    </row>
    <row r="165" spans="1:21" s="566" customFormat="1" x14ac:dyDescent="0.25">
      <c r="A165" s="817">
        <v>63</v>
      </c>
      <c r="B165" s="820">
        <v>411650</v>
      </c>
      <c r="C165" s="820">
        <f t="shared" si="0"/>
        <v>27896</v>
      </c>
      <c r="D165" s="843" t="s">
        <v>5725</v>
      </c>
      <c r="E165" s="843" t="s">
        <v>371</v>
      </c>
      <c r="F165" s="856" t="s">
        <v>21</v>
      </c>
      <c r="G165" s="875">
        <v>18229</v>
      </c>
      <c r="H165" s="872" t="s">
        <v>8942</v>
      </c>
      <c r="I165" s="893" t="s">
        <v>8943</v>
      </c>
      <c r="J165" s="856" t="s">
        <v>21</v>
      </c>
      <c r="K165" s="871" t="s">
        <v>40</v>
      </c>
      <c r="L165" s="856" t="s">
        <v>21</v>
      </c>
      <c r="M165" s="923" t="s">
        <v>1866</v>
      </c>
      <c r="N165" s="925"/>
      <c r="O165" s="924" t="s">
        <v>6716</v>
      </c>
      <c r="P165" s="566" t="e">
        <v>#N/A</v>
      </c>
      <c r="Q165" s="565"/>
      <c r="R165" s="565"/>
      <c r="S165" s="565"/>
      <c r="T165" s="565"/>
      <c r="U165" s="565"/>
    </row>
    <row r="166" spans="1:21" s="566" customFormat="1" x14ac:dyDescent="0.25">
      <c r="A166" s="817">
        <v>94</v>
      </c>
      <c r="B166" s="820">
        <v>439546</v>
      </c>
      <c r="C166" s="820">
        <f t="shared" si="0"/>
        <v>9611</v>
      </c>
      <c r="D166" s="843" t="s">
        <v>7536</v>
      </c>
      <c r="E166" s="843" t="s">
        <v>385</v>
      </c>
      <c r="F166" s="856" t="s">
        <v>21</v>
      </c>
      <c r="G166" s="875">
        <v>18657</v>
      </c>
      <c r="H166" s="872" t="s">
        <v>8944</v>
      </c>
      <c r="I166" s="893" t="s">
        <v>8945</v>
      </c>
      <c r="J166" s="856" t="s">
        <v>21</v>
      </c>
      <c r="K166" s="871" t="s">
        <v>346</v>
      </c>
      <c r="L166" s="871" t="s">
        <v>21</v>
      </c>
      <c r="M166" s="923" t="s">
        <v>1866</v>
      </c>
      <c r="N166" s="925"/>
      <c r="O166" s="924" t="s">
        <v>6725</v>
      </c>
      <c r="P166" s="566" t="e">
        <v>#N/A</v>
      </c>
      <c r="Q166" s="565"/>
      <c r="R166" s="565"/>
      <c r="S166" s="565"/>
      <c r="T166" s="565"/>
      <c r="U166" s="565"/>
    </row>
    <row r="167" spans="1:21" s="566" customFormat="1" x14ac:dyDescent="0.25">
      <c r="A167" s="816">
        <v>513</v>
      </c>
      <c r="B167" s="820">
        <v>449157</v>
      </c>
      <c r="C167" s="820">
        <f t="shared" si="0"/>
        <v>120336</v>
      </c>
      <c r="D167" s="843" t="s">
        <v>1843</v>
      </c>
      <c r="E167" s="843" t="s">
        <v>559</v>
      </c>
      <c r="F167" s="856" t="s">
        <v>21</v>
      </c>
      <c r="G167" s="875">
        <v>18195</v>
      </c>
      <c r="H167" s="872">
        <v>21552214</v>
      </c>
      <c r="I167" s="893" t="s">
        <v>8901</v>
      </c>
      <c r="J167" s="856" t="s">
        <v>21</v>
      </c>
      <c r="K167" s="856" t="s">
        <v>264</v>
      </c>
      <c r="L167" s="856" t="s">
        <v>21</v>
      </c>
      <c r="M167" s="923" t="s">
        <v>1866</v>
      </c>
      <c r="N167" s="923"/>
      <c r="O167" s="923" t="s">
        <v>6716</v>
      </c>
      <c r="P167" s="566" t="e">
        <v>#N/A</v>
      </c>
      <c r="Q167" s="565"/>
      <c r="R167" s="565"/>
      <c r="S167" s="565"/>
      <c r="T167" s="565"/>
      <c r="U167" s="565"/>
    </row>
    <row r="168" spans="1:21" s="566" customFormat="1" x14ac:dyDescent="0.25">
      <c r="A168" s="816">
        <v>133</v>
      </c>
      <c r="B168" s="820">
        <v>569493</v>
      </c>
      <c r="C168" s="820">
        <f t="shared" si="0"/>
        <v>116078</v>
      </c>
      <c r="D168" s="845" t="s">
        <v>406</v>
      </c>
      <c r="E168" s="845" t="s">
        <v>407</v>
      </c>
      <c r="F168" s="856" t="s">
        <v>21</v>
      </c>
      <c r="G168" s="875">
        <v>16980</v>
      </c>
      <c r="H168" s="871" t="s">
        <v>8946</v>
      </c>
      <c r="I168" s="856" t="s">
        <v>8947</v>
      </c>
      <c r="J168" s="856" t="s">
        <v>21</v>
      </c>
      <c r="K168" s="856" t="s">
        <v>7305</v>
      </c>
      <c r="L168" s="871" t="s">
        <v>21</v>
      </c>
      <c r="M168" s="923" t="s">
        <v>1866</v>
      </c>
      <c r="N168" s="925"/>
      <c r="O168" s="924" t="s">
        <v>6716</v>
      </c>
      <c r="P168" s="566" t="e">
        <v>#N/A</v>
      </c>
      <c r="Q168" s="565"/>
      <c r="R168" s="565"/>
      <c r="S168" s="565"/>
      <c r="T168" s="565"/>
      <c r="U168" s="565"/>
    </row>
    <row r="169" spans="1:21" s="566" customFormat="1" x14ac:dyDescent="0.25">
      <c r="A169" s="817">
        <v>115</v>
      </c>
      <c r="B169" s="820">
        <v>685571</v>
      </c>
      <c r="C169" s="820">
        <f t="shared" si="0"/>
        <v>85389</v>
      </c>
      <c r="D169" s="846" t="s">
        <v>5626</v>
      </c>
      <c r="E169" s="846" t="s">
        <v>6060</v>
      </c>
      <c r="F169" s="856" t="s">
        <v>21</v>
      </c>
      <c r="G169" s="875">
        <v>19167</v>
      </c>
      <c r="H169" s="871" t="s">
        <v>8078</v>
      </c>
      <c r="I169" s="894" t="s">
        <v>8079</v>
      </c>
      <c r="J169" s="856" t="s">
        <v>21</v>
      </c>
      <c r="K169" s="871" t="s">
        <v>938</v>
      </c>
      <c r="L169" s="871" t="s">
        <v>21</v>
      </c>
      <c r="M169" s="923" t="s">
        <v>1866</v>
      </c>
      <c r="N169" s="925"/>
      <c r="O169" s="925" t="s">
        <v>6725</v>
      </c>
      <c r="P169" s="566" t="e">
        <v>#N/A</v>
      </c>
      <c r="Q169" s="565"/>
      <c r="R169" s="565"/>
      <c r="S169" s="565"/>
      <c r="T169" s="565"/>
      <c r="U169" s="565"/>
    </row>
    <row r="170" spans="1:21" s="566" customFormat="1" x14ac:dyDescent="0.25">
      <c r="A170" s="817">
        <v>238</v>
      </c>
      <c r="B170" s="820">
        <v>770960</v>
      </c>
      <c r="C170" s="820">
        <f t="shared" si="0"/>
        <v>687054</v>
      </c>
      <c r="D170" s="845" t="s">
        <v>955</v>
      </c>
      <c r="E170" s="845" t="s">
        <v>6399</v>
      </c>
      <c r="F170" s="856" t="s">
        <v>21</v>
      </c>
      <c r="G170" s="875">
        <v>17978</v>
      </c>
      <c r="H170" s="872">
        <v>992874019</v>
      </c>
      <c r="I170" s="856" t="s">
        <v>8948</v>
      </c>
      <c r="J170" s="856" t="s">
        <v>21</v>
      </c>
      <c r="K170" s="871" t="s">
        <v>113</v>
      </c>
      <c r="L170" s="871" t="s">
        <v>21</v>
      </c>
      <c r="M170" s="923" t="s">
        <v>1866</v>
      </c>
      <c r="N170" s="924"/>
      <c r="O170" s="924" t="s">
        <v>6716</v>
      </c>
      <c r="P170" s="566" t="e">
        <v>#N/A</v>
      </c>
      <c r="Q170" s="565"/>
      <c r="R170" s="565"/>
      <c r="S170" s="565"/>
      <c r="T170" s="565"/>
      <c r="U170" s="565"/>
    </row>
    <row r="171" spans="1:21" s="566" customFormat="1" x14ac:dyDescent="0.25">
      <c r="A171" s="816">
        <v>358</v>
      </c>
      <c r="B171" s="820">
        <v>1458014</v>
      </c>
      <c r="C171" s="820">
        <f t="shared" si="0"/>
        <v>92978</v>
      </c>
      <c r="D171" s="843" t="s">
        <v>1500</v>
      </c>
      <c r="E171" s="843" t="s">
        <v>8498</v>
      </c>
      <c r="F171" s="856" t="s">
        <v>21</v>
      </c>
      <c r="G171" s="875">
        <v>18275</v>
      </c>
      <c r="H171" s="871"/>
      <c r="I171" s="894" t="s">
        <v>8500</v>
      </c>
      <c r="J171" s="856" t="s">
        <v>21</v>
      </c>
      <c r="K171" s="871" t="s">
        <v>40</v>
      </c>
      <c r="L171" s="921" t="s">
        <v>21</v>
      </c>
      <c r="M171" s="923" t="s">
        <v>1866</v>
      </c>
      <c r="N171" s="923"/>
      <c r="O171" s="923" t="s">
        <v>6716</v>
      </c>
      <c r="P171" s="566" t="e">
        <v>#N/A</v>
      </c>
      <c r="Q171" s="565"/>
      <c r="R171" s="565"/>
      <c r="S171" s="565"/>
      <c r="T171" s="565"/>
      <c r="U171" s="565"/>
    </row>
    <row r="172" spans="1:21" s="566" customFormat="1" x14ac:dyDescent="0.25">
      <c r="A172" s="816">
        <v>159</v>
      </c>
      <c r="B172" s="820">
        <v>1550992</v>
      </c>
      <c r="C172" s="820">
        <f t="shared" si="0"/>
        <v>585200</v>
      </c>
      <c r="D172" s="843" t="s">
        <v>8551</v>
      </c>
      <c r="E172" s="843" t="s">
        <v>7944</v>
      </c>
      <c r="F172" s="856" t="s">
        <v>21</v>
      </c>
      <c r="G172" s="883">
        <v>14192</v>
      </c>
      <c r="H172" s="872">
        <v>21904831</v>
      </c>
      <c r="I172" s="893" t="s">
        <v>8949</v>
      </c>
      <c r="J172" s="856" t="s">
        <v>21</v>
      </c>
      <c r="K172" s="914" t="s">
        <v>437</v>
      </c>
      <c r="L172" s="914" t="s">
        <v>21</v>
      </c>
      <c r="M172" s="923" t="s">
        <v>1866</v>
      </c>
      <c r="N172" s="924"/>
      <c r="O172" s="924" t="s">
        <v>6716</v>
      </c>
      <c r="P172" s="566" t="e">
        <v>#N/A</v>
      </c>
      <c r="Q172" s="565"/>
      <c r="R172" s="565"/>
      <c r="S172" s="565"/>
      <c r="T172" s="565"/>
      <c r="U172" s="565"/>
    </row>
    <row r="173" spans="1:21" s="566" customFormat="1" x14ac:dyDescent="0.25">
      <c r="A173" s="817">
        <v>339</v>
      </c>
      <c r="B173" s="820">
        <v>2136192</v>
      </c>
      <c r="C173" s="820">
        <f t="shared" si="0"/>
        <v>255496</v>
      </c>
      <c r="D173" s="843" t="s">
        <v>1390</v>
      </c>
      <c r="E173" s="843" t="s">
        <v>1391</v>
      </c>
      <c r="F173" s="856" t="s">
        <v>21</v>
      </c>
      <c r="G173" s="875">
        <v>14503</v>
      </c>
      <c r="H173" s="871" t="s">
        <v>8743</v>
      </c>
      <c r="I173" s="893" t="s">
        <v>8744</v>
      </c>
      <c r="J173" s="856" t="s">
        <v>21</v>
      </c>
      <c r="K173" s="856" t="s">
        <v>22</v>
      </c>
      <c r="L173" s="856" t="s">
        <v>21</v>
      </c>
      <c r="M173" s="923" t="s">
        <v>1866</v>
      </c>
      <c r="N173" s="923"/>
      <c r="O173" s="923" t="s">
        <v>6716</v>
      </c>
      <c r="P173" s="566" t="e">
        <v>#N/A</v>
      </c>
      <c r="Q173" s="565"/>
      <c r="R173" s="565"/>
      <c r="S173" s="565"/>
      <c r="T173" s="565"/>
      <c r="U173" s="565"/>
    </row>
    <row r="174" spans="1:21" s="566" customFormat="1" x14ac:dyDescent="0.25">
      <c r="A174" s="817">
        <v>111</v>
      </c>
      <c r="B174" s="820">
        <v>2391688</v>
      </c>
      <c r="C174" s="820">
        <f t="shared" si="0"/>
        <v>4778544</v>
      </c>
      <c r="D174" s="843" t="s">
        <v>396</v>
      </c>
      <c r="E174" s="843" t="s">
        <v>6423</v>
      </c>
      <c r="F174" s="856" t="s">
        <v>21</v>
      </c>
      <c r="G174" s="875">
        <v>18024</v>
      </c>
      <c r="H174" s="872">
        <v>981440947</v>
      </c>
      <c r="I174" s="893" t="s">
        <v>8950</v>
      </c>
      <c r="J174" s="856" t="s">
        <v>21</v>
      </c>
      <c r="K174" s="871" t="s">
        <v>113</v>
      </c>
      <c r="L174" s="871" t="s">
        <v>21</v>
      </c>
      <c r="M174" s="923" t="s">
        <v>1866</v>
      </c>
      <c r="N174" s="925"/>
      <c r="O174" s="924" t="s">
        <v>6716</v>
      </c>
      <c r="P174" s="566" t="e">
        <v>#N/A</v>
      </c>
      <c r="Q174" s="565"/>
      <c r="R174" s="565"/>
      <c r="S174" s="565"/>
      <c r="T174" s="565"/>
      <c r="U174" s="565"/>
    </row>
    <row r="175" spans="1:21" s="566" customFormat="1" x14ac:dyDescent="0.25">
      <c r="A175" s="816">
        <v>48</v>
      </c>
      <c r="B175" s="820">
        <v>7170232</v>
      </c>
      <c r="C175" s="820">
        <f>[4]OBSERVADO!B176-B175</f>
        <v>-7170232</v>
      </c>
      <c r="D175" s="843" t="s">
        <v>4207</v>
      </c>
      <c r="E175" s="843" t="s">
        <v>476</v>
      </c>
      <c r="F175" s="855" t="s">
        <v>21</v>
      </c>
      <c r="G175" s="883">
        <v>16526</v>
      </c>
      <c r="H175" s="872" t="s">
        <v>8951</v>
      </c>
      <c r="I175" s="893" t="s">
        <v>8952</v>
      </c>
      <c r="J175" s="856" t="s">
        <v>21</v>
      </c>
      <c r="K175" s="871" t="s">
        <v>346</v>
      </c>
      <c r="L175" s="871" t="s">
        <v>21</v>
      </c>
      <c r="M175" s="923" t="s">
        <v>1866</v>
      </c>
      <c r="N175" s="924"/>
      <c r="O175" s="924" t="s">
        <v>6716</v>
      </c>
      <c r="P175" s="566" t="e">
        <v>#N/A</v>
      </c>
      <c r="Q175" s="565"/>
      <c r="R175" s="565"/>
      <c r="S175" s="565"/>
      <c r="T175" s="565"/>
      <c r="U175" s="565"/>
    </row>
    <row r="176" spans="1:21" s="566" customFormat="1" x14ac:dyDescent="0.25">
      <c r="A176" s="815">
        <v>16</v>
      </c>
      <c r="B176" s="819">
        <v>69686</v>
      </c>
      <c r="C176" s="832" t="s">
        <v>6534</v>
      </c>
      <c r="D176" s="832" t="s">
        <v>6372</v>
      </c>
      <c r="E176" s="851" t="s">
        <v>21</v>
      </c>
      <c r="F176" s="857">
        <v>7637</v>
      </c>
      <c r="G176" s="874" t="s">
        <v>8953</v>
      </c>
      <c r="H176" s="887" t="s">
        <v>8954</v>
      </c>
      <c r="I176" s="851" t="s">
        <v>21</v>
      </c>
      <c r="J176" s="864" t="s">
        <v>22</v>
      </c>
      <c r="K176" s="864" t="s">
        <v>21</v>
      </c>
      <c r="L176" s="864" t="s">
        <v>21</v>
      </c>
      <c r="M176" s="565" t="s">
        <v>8955</v>
      </c>
      <c r="N176" s="925" t="s">
        <v>6716</v>
      </c>
      <c r="O176" s="923"/>
      <c r="P176" s="566" t="e">
        <v>#N/A</v>
      </c>
      <c r="Q176" s="565"/>
      <c r="R176" s="565"/>
      <c r="S176" s="565"/>
      <c r="T176" s="565"/>
      <c r="U176" s="565"/>
    </row>
    <row r="177" spans="1:21" s="566" customFormat="1" x14ac:dyDescent="0.25">
      <c r="A177" s="814">
        <v>535</v>
      </c>
      <c r="B177" s="819">
        <v>193508</v>
      </c>
      <c r="C177" s="830" t="s">
        <v>6536</v>
      </c>
      <c r="D177" s="830" t="s">
        <v>6374</v>
      </c>
      <c r="E177" s="851" t="s">
        <v>21</v>
      </c>
      <c r="F177" s="857">
        <v>14200</v>
      </c>
      <c r="G177" s="874">
        <v>21904986</v>
      </c>
      <c r="H177" s="851" t="s">
        <v>8956</v>
      </c>
      <c r="I177" s="851" t="s">
        <v>21</v>
      </c>
      <c r="J177" s="851" t="s">
        <v>22</v>
      </c>
      <c r="K177" s="851" t="s">
        <v>21</v>
      </c>
      <c r="L177" s="851" t="s">
        <v>21</v>
      </c>
      <c r="M177" s="565" t="s">
        <v>8955</v>
      </c>
      <c r="N177" s="923" t="s">
        <v>6848</v>
      </c>
      <c r="O177" s="923" t="s">
        <v>6849</v>
      </c>
      <c r="P177" s="566" t="e">
        <v>#N/A</v>
      </c>
      <c r="Q177" s="565"/>
      <c r="R177" s="565"/>
      <c r="S177" s="565"/>
      <c r="T177" s="565"/>
      <c r="U177" s="565"/>
    </row>
    <row r="178" spans="1:21" s="566" customFormat="1" x14ac:dyDescent="0.25">
      <c r="A178" s="814">
        <v>554</v>
      </c>
      <c r="B178" s="819">
        <v>208594</v>
      </c>
      <c r="C178" s="832" t="s">
        <v>6537</v>
      </c>
      <c r="D178" s="832" t="s">
        <v>6375</v>
      </c>
      <c r="E178" s="851" t="s">
        <v>21</v>
      </c>
      <c r="F178" s="857">
        <v>11230</v>
      </c>
      <c r="G178" s="874" t="s">
        <v>8957</v>
      </c>
      <c r="H178" s="887" t="s">
        <v>8958</v>
      </c>
      <c r="I178" s="851" t="s">
        <v>21</v>
      </c>
      <c r="J178" s="851" t="s">
        <v>128</v>
      </c>
      <c r="K178" s="864" t="s">
        <v>21</v>
      </c>
      <c r="L178" s="864" t="s">
        <v>21</v>
      </c>
      <c r="M178" s="565" t="s">
        <v>8955</v>
      </c>
      <c r="N178" s="923" t="s">
        <v>6716</v>
      </c>
      <c r="O178" s="923"/>
      <c r="P178" s="566" t="e">
        <v>#N/A</v>
      </c>
      <c r="Q178" s="565"/>
      <c r="R178" s="565"/>
      <c r="S178" s="565"/>
      <c r="T178" s="565"/>
      <c r="U178" s="565"/>
    </row>
    <row r="179" spans="1:21" s="566" customFormat="1" x14ac:dyDescent="0.25">
      <c r="A179" s="815">
        <v>611</v>
      </c>
      <c r="B179" s="819">
        <v>265717</v>
      </c>
      <c r="C179" s="832" t="s">
        <v>6541</v>
      </c>
      <c r="D179" s="830" t="s">
        <v>6384</v>
      </c>
      <c r="E179" s="851" t="s">
        <v>21</v>
      </c>
      <c r="F179" s="857">
        <v>14214</v>
      </c>
      <c r="G179" s="864" t="s">
        <v>8959</v>
      </c>
      <c r="H179" s="851" t="s">
        <v>8960</v>
      </c>
      <c r="I179" s="878" t="s">
        <v>21</v>
      </c>
      <c r="J179" s="864" t="s">
        <v>281</v>
      </c>
      <c r="K179" s="851" t="s">
        <v>21</v>
      </c>
      <c r="L179" s="864" t="s">
        <v>21</v>
      </c>
      <c r="M179" s="565" t="s">
        <v>8955</v>
      </c>
      <c r="N179" s="923" t="s">
        <v>7382</v>
      </c>
      <c r="O179" s="923"/>
      <c r="P179" s="566" t="e">
        <v>#N/A</v>
      </c>
      <c r="Q179" s="565"/>
      <c r="R179" s="565"/>
      <c r="S179" s="565"/>
      <c r="T179" s="565"/>
      <c r="U179" s="565"/>
    </row>
    <row r="180" spans="1:21" s="566" customFormat="1" x14ac:dyDescent="0.25">
      <c r="A180" s="815">
        <v>483</v>
      </c>
      <c r="B180" s="819">
        <v>273190</v>
      </c>
      <c r="C180" s="832" t="s">
        <v>6542</v>
      </c>
      <c r="D180" s="835" t="s">
        <v>6385</v>
      </c>
      <c r="E180" s="851" t="s">
        <v>21</v>
      </c>
      <c r="F180" s="857">
        <v>14705</v>
      </c>
      <c r="G180" s="864" t="s">
        <v>8933</v>
      </c>
      <c r="H180" s="888" t="s">
        <v>8934</v>
      </c>
      <c r="I180" s="851" t="s">
        <v>21</v>
      </c>
      <c r="J180" s="851" t="s">
        <v>128</v>
      </c>
      <c r="K180" s="918" t="s">
        <v>1566</v>
      </c>
      <c r="L180" s="851" t="s">
        <v>703</v>
      </c>
      <c r="M180" s="565" t="s">
        <v>8955</v>
      </c>
      <c r="N180" s="923" t="s">
        <v>6716</v>
      </c>
      <c r="O180" s="923"/>
      <c r="P180" s="566" t="e">
        <v>#N/A</v>
      </c>
      <c r="Q180" s="565"/>
      <c r="R180" s="565"/>
      <c r="S180" s="565"/>
      <c r="T180" s="565"/>
      <c r="U180" s="565"/>
    </row>
    <row r="181" spans="1:21" s="566" customFormat="1" x14ac:dyDescent="0.25">
      <c r="A181" s="814">
        <v>825</v>
      </c>
      <c r="B181" s="822">
        <v>278275</v>
      </c>
      <c r="C181" s="836" t="s">
        <v>5717</v>
      </c>
      <c r="D181" s="836" t="s">
        <v>6387</v>
      </c>
      <c r="E181" s="852" t="s">
        <v>21</v>
      </c>
      <c r="F181" s="861">
        <v>15124</v>
      </c>
      <c r="G181" s="868" t="s">
        <v>8961</v>
      </c>
      <c r="H181" s="889" t="s">
        <v>8962</v>
      </c>
      <c r="I181" s="897" t="s">
        <v>21</v>
      </c>
      <c r="J181" s="864" t="s">
        <v>113</v>
      </c>
      <c r="K181" s="907" t="s">
        <v>21</v>
      </c>
      <c r="L181" s="897"/>
      <c r="M181" s="565" t="s">
        <v>8955</v>
      </c>
      <c r="N181" s="181" t="s">
        <v>6716</v>
      </c>
      <c r="O181" s="181"/>
      <c r="P181" s="566" t="e">
        <v>#N/A</v>
      </c>
      <c r="Q181" s="565"/>
      <c r="R181" s="565"/>
      <c r="S181" s="565"/>
      <c r="T181" s="565"/>
      <c r="U181" s="565"/>
    </row>
    <row r="182" spans="1:21" s="566" customFormat="1" ht="11.25" customHeight="1" x14ac:dyDescent="0.25">
      <c r="A182" s="814">
        <v>102</v>
      </c>
      <c r="B182" s="819">
        <v>303257</v>
      </c>
      <c r="C182" s="832" t="s">
        <v>391</v>
      </c>
      <c r="D182" s="832" t="s">
        <v>392</v>
      </c>
      <c r="E182" s="852" t="s">
        <v>21</v>
      </c>
      <c r="F182" s="858">
        <v>13576</v>
      </c>
      <c r="G182" s="874">
        <v>982468336</v>
      </c>
      <c r="H182" s="887" t="s">
        <v>8963</v>
      </c>
      <c r="I182" s="851" t="s">
        <v>21</v>
      </c>
      <c r="J182" s="864" t="s">
        <v>349</v>
      </c>
      <c r="K182" s="908" t="s">
        <v>21</v>
      </c>
      <c r="L182" s="908" t="s">
        <v>21</v>
      </c>
      <c r="M182" s="565" t="s">
        <v>8955</v>
      </c>
      <c r="N182" s="924" t="s">
        <v>6716</v>
      </c>
      <c r="O182" s="923"/>
      <c r="P182" s="566" t="e">
        <v>#N/A</v>
      </c>
      <c r="Q182" s="565"/>
      <c r="R182" s="565"/>
      <c r="S182" s="565"/>
      <c r="T182" s="565"/>
      <c r="U182" s="565"/>
    </row>
    <row r="183" spans="1:21" s="566" customFormat="1" x14ac:dyDescent="0.25">
      <c r="A183" s="815">
        <v>275</v>
      </c>
      <c r="B183" s="819">
        <v>328489</v>
      </c>
      <c r="C183" s="832" t="s">
        <v>6547</v>
      </c>
      <c r="D183" s="832" t="s">
        <v>6394</v>
      </c>
      <c r="E183" s="851" t="s">
        <v>21</v>
      </c>
      <c r="F183" s="858"/>
      <c r="G183" s="874">
        <v>991943778</v>
      </c>
      <c r="H183" s="887" t="s">
        <v>8964</v>
      </c>
      <c r="I183" s="851" t="s">
        <v>21</v>
      </c>
      <c r="J183" s="864" t="s">
        <v>281</v>
      </c>
      <c r="K183" s="851" t="s">
        <v>21</v>
      </c>
      <c r="L183" s="908" t="s">
        <v>8965</v>
      </c>
      <c r="M183" s="565" t="s">
        <v>8955</v>
      </c>
      <c r="N183" s="924" t="s">
        <v>6716</v>
      </c>
      <c r="O183" s="929"/>
      <c r="P183" s="566" t="e">
        <v>#N/A</v>
      </c>
      <c r="Q183" s="565"/>
      <c r="R183" s="565"/>
      <c r="S183" s="565"/>
      <c r="T183" s="565"/>
      <c r="U183" s="565"/>
    </row>
    <row r="184" spans="1:21" s="566" customFormat="1" ht="11.25" customHeight="1" x14ac:dyDescent="0.25">
      <c r="A184" s="815">
        <v>784</v>
      </c>
      <c r="B184" s="822">
        <v>334957</v>
      </c>
      <c r="C184" s="836" t="s">
        <v>5818</v>
      </c>
      <c r="D184" s="836" t="s">
        <v>6395</v>
      </c>
      <c r="E184" s="852" t="s">
        <v>21</v>
      </c>
      <c r="F184" s="861">
        <v>17271</v>
      </c>
      <c r="G184" s="868" t="s">
        <v>8966</v>
      </c>
      <c r="H184" s="889" t="s">
        <v>8967</v>
      </c>
      <c r="I184" s="897" t="s">
        <v>21</v>
      </c>
      <c r="J184" s="864" t="s">
        <v>113</v>
      </c>
      <c r="K184" s="898" t="s">
        <v>21</v>
      </c>
      <c r="L184" s="920">
        <v>971999673</v>
      </c>
      <c r="M184" s="565" t="s">
        <v>8955</v>
      </c>
      <c r="N184" s="181" t="s">
        <v>6716</v>
      </c>
      <c r="O184" s="181"/>
      <c r="P184" s="566" t="e">
        <v>#N/A</v>
      </c>
      <c r="Q184" s="565"/>
      <c r="R184" s="565"/>
      <c r="S184" s="565"/>
      <c r="T184" s="565"/>
      <c r="U184" s="565"/>
    </row>
    <row r="185" spans="1:21" s="566" customFormat="1" ht="11.25" customHeight="1" x14ac:dyDescent="0.25">
      <c r="A185" s="814">
        <v>164</v>
      </c>
      <c r="B185" s="819">
        <v>336284</v>
      </c>
      <c r="C185" s="830" t="s">
        <v>5816</v>
      </c>
      <c r="D185" s="830" t="s">
        <v>6396</v>
      </c>
      <c r="E185" s="851" t="s">
        <v>21</v>
      </c>
      <c r="F185" s="857">
        <v>16410</v>
      </c>
      <c r="G185" s="864" t="s">
        <v>8968</v>
      </c>
      <c r="H185" s="851" t="s">
        <v>8969</v>
      </c>
      <c r="I185" s="851" t="s">
        <v>21</v>
      </c>
      <c r="J185" s="864" t="s">
        <v>377</v>
      </c>
      <c r="K185" s="908" t="s">
        <v>21</v>
      </c>
      <c r="L185" s="908" t="s">
        <v>21</v>
      </c>
      <c r="M185" s="565" t="s">
        <v>8955</v>
      </c>
      <c r="N185" s="924" t="s">
        <v>6725</v>
      </c>
      <c r="O185" s="923"/>
      <c r="P185" s="566" t="e">
        <v>#N/A</v>
      </c>
      <c r="Q185" s="565"/>
      <c r="R185" s="565"/>
      <c r="S185" s="565"/>
      <c r="T185" s="565"/>
      <c r="U185" s="565"/>
    </row>
    <row r="186" spans="1:21" s="566" customFormat="1" x14ac:dyDescent="0.25">
      <c r="A186" s="814">
        <v>857</v>
      </c>
      <c r="B186" s="823">
        <v>338901</v>
      </c>
      <c r="C186" s="839" t="s">
        <v>5724</v>
      </c>
      <c r="D186" s="839" t="s">
        <v>6397</v>
      </c>
      <c r="E186" s="852" t="s">
        <v>21</v>
      </c>
      <c r="F186" s="863">
        <v>14713</v>
      </c>
      <c r="G186" s="877" t="s">
        <v>8970</v>
      </c>
      <c r="H186" s="890" t="s">
        <v>8971</v>
      </c>
      <c r="I186" s="897" t="s">
        <v>21</v>
      </c>
      <c r="J186" s="898" t="s">
        <v>334</v>
      </c>
      <c r="K186" s="910" t="s">
        <v>21</v>
      </c>
      <c r="L186" s="851" t="s">
        <v>21</v>
      </c>
      <c r="M186" s="565" t="s">
        <v>8955</v>
      </c>
      <c r="N186" s="181" t="s">
        <v>6725</v>
      </c>
      <c r="O186" s="181"/>
      <c r="P186" s="566" t="e">
        <v>#N/A</v>
      </c>
      <c r="Q186" s="565"/>
      <c r="R186" s="565"/>
      <c r="S186" s="565"/>
      <c r="T186" s="565"/>
      <c r="U186" s="565"/>
    </row>
    <row r="187" spans="1:21" s="566" customFormat="1" ht="11.25" customHeight="1" x14ac:dyDescent="0.25">
      <c r="A187" s="815">
        <v>431</v>
      </c>
      <c r="B187" s="819">
        <v>354431</v>
      </c>
      <c r="C187" s="830" t="s">
        <v>5865</v>
      </c>
      <c r="D187" s="830" t="s">
        <v>6399</v>
      </c>
      <c r="E187" s="851" t="s">
        <v>21</v>
      </c>
      <c r="F187" s="857">
        <v>17066</v>
      </c>
      <c r="G187" s="874">
        <v>991601897</v>
      </c>
      <c r="H187" s="851" t="s">
        <v>8972</v>
      </c>
      <c r="I187" s="851" t="s">
        <v>21</v>
      </c>
      <c r="J187" s="864" t="s">
        <v>377</v>
      </c>
      <c r="K187" s="878" t="s">
        <v>21</v>
      </c>
      <c r="L187" s="864" t="s">
        <v>21</v>
      </c>
      <c r="M187" s="565" t="s">
        <v>8955</v>
      </c>
      <c r="N187" s="923" t="s">
        <v>6848</v>
      </c>
      <c r="O187" s="923" t="s">
        <v>6849</v>
      </c>
      <c r="P187" s="566" t="e">
        <v>#N/A</v>
      </c>
      <c r="Q187" s="565"/>
      <c r="R187" s="565"/>
      <c r="S187" s="565"/>
      <c r="T187" s="565"/>
      <c r="U187" s="565"/>
    </row>
    <row r="188" spans="1:21" s="566" customFormat="1" x14ac:dyDescent="0.25">
      <c r="A188" s="815">
        <v>408</v>
      </c>
      <c r="B188" s="819">
        <v>362960</v>
      </c>
      <c r="C188" s="832" t="s">
        <v>5840</v>
      </c>
      <c r="D188" s="835" t="s">
        <v>6401</v>
      </c>
      <c r="E188" s="851" t="s">
        <v>21</v>
      </c>
      <c r="F188" s="857">
        <v>18038</v>
      </c>
      <c r="G188" s="864" t="s">
        <v>8973</v>
      </c>
      <c r="H188" s="888" t="s">
        <v>8974</v>
      </c>
      <c r="I188" s="851" t="s">
        <v>21</v>
      </c>
      <c r="J188" s="864" t="s">
        <v>377</v>
      </c>
      <c r="K188" s="851" t="s">
        <v>1566</v>
      </c>
      <c r="L188" s="851" t="s">
        <v>703</v>
      </c>
      <c r="M188" s="565" t="s">
        <v>8955</v>
      </c>
      <c r="N188" s="923" t="s">
        <v>6725</v>
      </c>
      <c r="O188" s="923"/>
      <c r="P188" s="566" t="e">
        <v>#N/A</v>
      </c>
      <c r="Q188" s="565"/>
      <c r="R188" s="565"/>
      <c r="S188" s="565"/>
      <c r="T188" s="565"/>
      <c r="U188" s="565"/>
    </row>
    <row r="189" spans="1:21" s="566" customFormat="1" x14ac:dyDescent="0.25">
      <c r="A189" s="814">
        <v>847</v>
      </c>
      <c r="B189" s="822">
        <v>378614</v>
      </c>
      <c r="C189" s="836" t="s">
        <v>5761</v>
      </c>
      <c r="D189" s="836" t="s">
        <v>6404</v>
      </c>
      <c r="E189" s="852" t="s">
        <v>21</v>
      </c>
      <c r="F189" s="861">
        <v>14355</v>
      </c>
      <c r="G189" s="879">
        <v>21909289</v>
      </c>
      <c r="H189" s="889" t="s">
        <v>8975</v>
      </c>
      <c r="I189" s="897" t="s">
        <v>21</v>
      </c>
      <c r="J189" s="851" t="s">
        <v>344</v>
      </c>
      <c r="K189" s="910" t="s">
        <v>21</v>
      </c>
      <c r="L189" s="897"/>
      <c r="M189" s="565" t="s">
        <v>8955</v>
      </c>
      <c r="N189" s="181" t="s">
        <v>6716</v>
      </c>
      <c r="O189" s="181"/>
      <c r="P189" s="566" t="e">
        <v>#N/A</v>
      </c>
      <c r="Q189" s="565"/>
      <c r="R189" s="565"/>
      <c r="S189" s="565"/>
      <c r="T189" s="565"/>
      <c r="U189" s="565"/>
    </row>
    <row r="190" spans="1:21" s="566" customFormat="1" x14ac:dyDescent="0.25">
      <c r="A190" s="814">
        <v>500</v>
      </c>
      <c r="B190" s="819">
        <v>379920</v>
      </c>
      <c r="C190" s="832" t="s">
        <v>6551</v>
      </c>
      <c r="D190" s="832" t="s">
        <v>6405</v>
      </c>
      <c r="E190" s="851" t="s">
        <v>21</v>
      </c>
      <c r="F190" s="857">
        <v>17082</v>
      </c>
      <c r="G190" s="864">
        <v>21901606</v>
      </c>
      <c r="H190" s="887" t="s">
        <v>7340</v>
      </c>
      <c r="I190" s="851" t="s">
        <v>21</v>
      </c>
      <c r="J190" s="864" t="s">
        <v>377</v>
      </c>
      <c r="K190" s="851" t="s">
        <v>21</v>
      </c>
      <c r="L190" s="851" t="s">
        <v>21</v>
      </c>
      <c r="M190" s="565" t="s">
        <v>8955</v>
      </c>
      <c r="N190" s="924" t="s">
        <v>6716</v>
      </c>
      <c r="O190" s="923"/>
      <c r="P190" s="566" t="e">
        <v>#N/A</v>
      </c>
      <c r="Q190" s="565"/>
      <c r="R190" s="565"/>
      <c r="S190" s="565"/>
      <c r="T190" s="565"/>
      <c r="U190" s="565"/>
    </row>
    <row r="191" spans="1:21" s="566" customFormat="1" x14ac:dyDescent="0.25">
      <c r="A191" s="815">
        <v>812</v>
      </c>
      <c r="B191" s="822">
        <v>380337</v>
      </c>
      <c r="C191" s="836" t="s">
        <v>6552</v>
      </c>
      <c r="D191" s="836" t="s">
        <v>6406</v>
      </c>
      <c r="E191" s="852" t="s">
        <v>21</v>
      </c>
      <c r="F191" s="861">
        <v>13199</v>
      </c>
      <c r="G191" s="868" t="s">
        <v>8976</v>
      </c>
      <c r="H191" s="889" t="s">
        <v>8977</v>
      </c>
      <c r="I191" s="897" t="s">
        <v>21</v>
      </c>
      <c r="J191" s="897" t="s">
        <v>422</v>
      </c>
      <c r="K191" s="897" t="s">
        <v>1566</v>
      </c>
      <c r="L191" s="897" t="s">
        <v>703</v>
      </c>
      <c r="M191" s="565" t="s">
        <v>8955</v>
      </c>
      <c r="N191" s="181" t="s">
        <v>6716</v>
      </c>
      <c r="O191" s="181"/>
      <c r="P191" s="566" t="e">
        <v>#N/A</v>
      </c>
      <c r="Q191" s="565"/>
      <c r="R191" s="565"/>
      <c r="S191" s="565"/>
      <c r="T191" s="565"/>
      <c r="U191" s="565"/>
    </row>
    <row r="192" spans="1:21" s="566" customFormat="1" ht="11.25" customHeight="1" x14ac:dyDescent="0.25">
      <c r="A192" s="814">
        <v>733</v>
      </c>
      <c r="B192" s="822">
        <v>382682</v>
      </c>
      <c r="C192" s="836" t="s">
        <v>6553</v>
      </c>
      <c r="D192" s="836" t="s">
        <v>6407</v>
      </c>
      <c r="E192" s="852" t="s">
        <v>21</v>
      </c>
      <c r="F192" s="861">
        <v>18820</v>
      </c>
      <c r="G192" s="868" t="s">
        <v>8978</v>
      </c>
      <c r="H192" s="889" t="s">
        <v>8979</v>
      </c>
      <c r="I192" s="851" t="s">
        <v>21</v>
      </c>
      <c r="J192" s="897" t="s">
        <v>22</v>
      </c>
      <c r="K192" s="897" t="s">
        <v>1566</v>
      </c>
      <c r="L192" s="897" t="s">
        <v>703</v>
      </c>
      <c r="M192" s="565" t="s">
        <v>8955</v>
      </c>
      <c r="N192" s="181" t="s">
        <v>6716</v>
      </c>
      <c r="O192" s="181"/>
      <c r="P192" s="566" t="e">
        <v>#N/A</v>
      </c>
      <c r="Q192" s="565"/>
      <c r="R192" s="565"/>
      <c r="S192" s="565"/>
      <c r="T192" s="565"/>
      <c r="U192" s="565"/>
    </row>
    <row r="193" spans="1:21" s="566" customFormat="1" ht="11.25" customHeight="1" x14ac:dyDescent="0.25">
      <c r="A193" s="814">
        <v>142</v>
      </c>
      <c r="B193" s="819">
        <v>415428</v>
      </c>
      <c r="C193" s="832" t="s">
        <v>6059</v>
      </c>
      <c r="D193" s="832" t="s">
        <v>415</v>
      </c>
      <c r="E193" s="851" t="s">
        <v>21</v>
      </c>
      <c r="F193" s="858">
        <v>17633</v>
      </c>
      <c r="G193" s="874" t="s">
        <v>8981</v>
      </c>
      <c r="H193" s="887" t="s">
        <v>8982</v>
      </c>
      <c r="I193" s="851" t="s">
        <v>21</v>
      </c>
      <c r="J193" s="864" t="s">
        <v>281</v>
      </c>
      <c r="K193" s="908" t="s">
        <v>21</v>
      </c>
      <c r="L193" s="908" t="s">
        <v>21</v>
      </c>
      <c r="M193" s="565" t="s">
        <v>8955</v>
      </c>
      <c r="N193" s="925" t="s">
        <v>6716</v>
      </c>
      <c r="O193" s="923"/>
      <c r="P193" s="566" t="e">
        <v>#N/A</v>
      </c>
      <c r="Q193" s="565"/>
      <c r="R193" s="565"/>
      <c r="S193" s="565"/>
      <c r="T193" s="565"/>
      <c r="U193" s="565"/>
    </row>
    <row r="194" spans="1:21" s="566" customFormat="1" ht="11.25" customHeight="1" x14ac:dyDescent="0.25">
      <c r="A194" s="815">
        <v>830</v>
      </c>
      <c r="B194" s="823">
        <v>430091</v>
      </c>
      <c r="C194" s="838" t="s">
        <v>6563</v>
      </c>
      <c r="D194" s="838" t="s">
        <v>6420</v>
      </c>
      <c r="E194" s="852" t="s">
        <v>21</v>
      </c>
      <c r="F194" s="863">
        <v>17702</v>
      </c>
      <c r="G194" s="877" t="s">
        <v>8983</v>
      </c>
      <c r="H194" s="890" t="s">
        <v>8984</v>
      </c>
      <c r="I194" s="898" t="s">
        <v>21</v>
      </c>
      <c r="J194" s="878" t="s">
        <v>938</v>
      </c>
      <c r="K194" s="907" t="s">
        <v>21</v>
      </c>
      <c r="L194" s="897"/>
      <c r="M194" s="565" t="s">
        <v>8955</v>
      </c>
      <c r="N194" s="181" t="s">
        <v>6725</v>
      </c>
      <c r="O194" s="181"/>
      <c r="P194" s="566" t="e">
        <v>#N/A</v>
      </c>
      <c r="Q194" s="565"/>
      <c r="R194" s="565"/>
      <c r="S194" s="565"/>
      <c r="T194" s="565"/>
      <c r="U194" s="565"/>
    </row>
    <row r="195" spans="1:21" s="566" customFormat="1" ht="11.25" customHeight="1" x14ac:dyDescent="0.25">
      <c r="A195" s="815">
        <v>724</v>
      </c>
      <c r="B195" s="822">
        <v>431784</v>
      </c>
      <c r="C195" s="836" t="s">
        <v>5748</v>
      </c>
      <c r="D195" s="314" t="s">
        <v>5383</v>
      </c>
      <c r="E195" s="852" t="s">
        <v>21</v>
      </c>
      <c r="F195" s="868" t="s">
        <v>8985</v>
      </c>
      <c r="G195" s="868" t="s">
        <v>8986</v>
      </c>
      <c r="H195" s="889" t="s">
        <v>8987</v>
      </c>
      <c r="I195" s="851" t="s">
        <v>21</v>
      </c>
      <c r="J195" s="851" t="s">
        <v>344</v>
      </c>
      <c r="K195" s="851" t="s">
        <v>21</v>
      </c>
      <c r="L195" s="851" t="s">
        <v>21</v>
      </c>
      <c r="M195" s="565" t="s">
        <v>8955</v>
      </c>
      <c r="N195" s="181" t="s">
        <v>6716</v>
      </c>
      <c r="O195" s="181" t="s">
        <v>21</v>
      </c>
      <c r="P195" s="566" t="e">
        <v>#N/A</v>
      </c>
      <c r="Q195" s="565"/>
      <c r="R195" s="565"/>
      <c r="S195" s="565"/>
      <c r="T195" s="565"/>
      <c r="U195" s="565"/>
    </row>
    <row r="196" spans="1:21" s="566" customFormat="1" ht="11.25" customHeight="1" x14ac:dyDescent="0.25">
      <c r="A196" s="814">
        <v>813</v>
      </c>
      <c r="B196" s="822">
        <v>434483</v>
      </c>
      <c r="C196" s="836" t="s">
        <v>6565</v>
      </c>
      <c r="D196" s="836" t="s">
        <v>402</v>
      </c>
      <c r="E196" s="852" t="s">
        <v>21</v>
      </c>
      <c r="F196" s="861">
        <v>17476</v>
      </c>
      <c r="G196" s="868" t="s">
        <v>8988</v>
      </c>
      <c r="H196" s="889" t="s">
        <v>8916</v>
      </c>
      <c r="I196" s="897" t="s">
        <v>21</v>
      </c>
      <c r="J196" s="897" t="s">
        <v>422</v>
      </c>
      <c r="K196" s="897" t="s">
        <v>1566</v>
      </c>
      <c r="L196" s="897" t="s">
        <v>703</v>
      </c>
      <c r="M196" s="565" t="s">
        <v>8955</v>
      </c>
      <c r="N196" s="181" t="s">
        <v>6716</v>
      </c>
      <c r="O196" s="181"/>
      <c r="P196" s="566" t="e">
        <v>#N/A</v>
      </c>
      <c r="Q196" s="565"/>
      <c r="R196" s="565"/>
      <c r="S196" s="565"/>
      <c r="T196" s="565"/>
      <c r="U196" s="565"/>
    </row>
    <row r="197" spans="1:21" s="566" customFormat="1" ht="11.25" customHeight="1" x14ac:dyDescent="0.25">
      <c r="A197" s="814">
        <v>373</v>
      </c>
      <c r="B197" s="819">
        <v>436927</v>
      </c>
      <c r="C197" s="832" t="s">
        <v>2266</v>
      </c>
      <c r="D197" s="832" t="s">
        <v>1521</v>
      </c>
      <c r="E197" s="851" t="s">
        <v>21</v>
      </c>
      <c r="F197" s="857">
        <v>14300</v>
      </c>
      <c r="G197" s="864" t="s">
        <v>8989</v>
      </c>
      <c r="H197" s="887" t="s">
        <v>8990</v>
      </c>
      <c r="I197" s="851" t="s">
        <v>21</v>
      </c>
      <c r="J197" s="851" t="s">
        <v>128</v>
      </c>
      <c r="K197" s="878" t="s">
        <v>21</v>
      </c>
      <c r="L197" s="864" t="s">
        <v>21</v>
      </c>
      <c r="M197" s="565" t="s">
        <v>8955</v>
      </c>
      <c r="N197" s="923" t="s">
        <v>6716</v>
      </c>
      <c r="O197" s="923"/>
      <c r="P197" s="566" t="e">
        <v>#N/A</v>
      </c>
      <c r="Q197" s="565"/>
      <c r="R197" s="565"/>
      <c r="S197" s="565"/>
      <c r="T197" s="565"/>
      <c r="U197" s="565"/>
    </row>
    <row r="198" spans="1:21" s="566" customFormat="1" ht="11.25" customHeight="1" x14ac:dyDescent="0.25">
      <c r="A198" s="815">
        <v>739</v>
      </c>
      <c r="B198" s="822">
        <v>441573</v>
      </c>
      <c r="C198" s="836" t="s">
        <v>6566</v>
      </c>
      <c r="D198" s="836" t="s">
        <v>6424</v>
      </c>
      <c r="E198" s="852" t="s">
        <v>21</v>
      </c>
      <c r="F198" s="861">
        <v>17239</v>
      </c>
      <c r="G198" s="879">
        <v>982792259</v>
      </c>
      <c r="H198" s="889" t="s">
        <v>8991</v>
      </c>
      <c r="I198" s="851" t="s">
        <v>21</v>
      </c>
      <c r="J198" s="864" t="s">
        <v>377</v>
      </c>
      <c r="K198" s="851" t="s">
        <v>21</v>
      </c>
      <c r="L198" s="897">
        <v>971969258</v>
      </c>
      <c r="M198" s="565" t="s">
        <v>8955</v>
      </c>
      <c r="N198" s="181" t="s">
        <v>6716</v>
      </c>
      <c r="O198" s="181"/>
      <c r="P198" s="566" t="e">
        <v>#N/A</v>
      </c>
      <c r="Q198" s="565"/>
      <c r="R198" s="565"/>
      <c r="S198" s="565"/>
      <c r="T198" s="565"/>
      <c r="U198" s="565"/>
    </row>
    <row r="199" spans="1:21" s="566" customFormat="1" ht="11.25" customHeight="1" x14ac:dyDescent="0.25">
      <c r="A199" s="815">
        <v>540</v>
      </c>
      <c r="B199" s="819">
        <v>441842</v>
      </c>
      <c r="C199" s="832" t="s">
        <v>1949</v>
      </c>
      <c r="D199" s="832" t="s">
        <v>5388</v>
      </c>
      <c r="E199" s="851" t="s">
        <v>21</v>
      </c>
      <c r="F199" s="857">
        <v>18117</v>
      </c>
      <c r="G199" s="874">
        <v>981720956</v>
      </c>
      <c r="H199" s="887" t="s">
        <v>8992</v>
      </c>
      <c r="I199" s="851" t="s">
        <v>21</v>
      </c>
      <c r="J199" s="851" t="s">
        <v>422</v>
      </c>
      <c r="K199" s="908" t="s">
        <v>21</v>
      </c>
      <c r="L199" s="908" t="s">
        <v>21</v>
      </c>
      <c r="M199" s="565" t="s">
        <v>8955</v>
      </c>
      <c r="N199" s="923" t="s">
        <v>6716</v>
      </c>
      <c r="O199" s="923"/>
      <c r="P199" s="566" t="e">
        <v>#N/A</v>
      </c>
      <c r="Q199" s="565"/>
      <c r="R199" s="565"/>
      <c r="S199" s="565"/>
      <c r="T199" s="565"/>
      <c r="U199" s="565"/>
    </row>
    <row r="200" spans="1:21" s="566" customFormat="1" ht="11.25" customHeight="1" x14ac:dyDescent="0.25">
      <c r="A200" s="814">
        <v>319</v>
      </c>
      <c r="B200" s="819">
        <v>448531</v>
      </c>
      <c r="C200" s="830" t="s">
        <v>6567</v>
      </c>
      <c r="D200" s="830" t="s">
        <v>6425</v>
      </c>
      <c r="E200" s="851" t="s">
        <v>21</v>
      </c>
      <c r="F200" s="857">
        <v>15727</v>
      </c>
      <c r="G200" s="874">
        <v>982897316</v>
      </c>
      <c r="H200" s="851" t="s">
        <v>8993</v>
      </c>
      <c r="I200" s="851" t="s">
        <v>21</v>
      </c>
      <c r="J200" s="864" t="s">
        <v>377</v>
      </c>
      <c r="K200" s="851" t="s">
        <v>21</v>
      </c>
      <c r="L200" s="851" t="s">
        <v>21</v>
      </c>
      <c r="M200" s="565" t="s">
        <v>8955</v>
      </c>
      <c r="N200" s="923" t="s">
        <v>6848</v>
      </c>
      <c r="O200" s="923" t="s">
        <v>6849</v>
      </c>
      <c r="P200" s="566" t="e">
        <v>#N/A</v>
      </c>
      <c r="Q200" s="565"/>
      <c r="R200" s="565"/>
      <c r="S200" s="565"/>
      <c r="T200" s="565"/>
      <c r="U200" s="565"/>
    </row>
    <row r="201" spans="1:21" s="566" customFormat="1" ht="11.25" customHeight="1" x14ac:dyDescent="0.25">
      <c r="A201" s="814">
        <v>727</v>
      </c>
      <c r="B201" s="822">
        <v>449292</v>
      </c>
      <c r="C201" s="836" t="s">
        <v>6568</v>
      </c>
      <c r="D201" s="836" t="s">
        <v>421</v>
      </c>
      <c r="E201" s="852" t="s">
        <v>21</v>
      </c>
      <c r="F201" s="861">
        <v>17599</v>
      </c>
      <c r="G201" s="879">
        <v>982428562</v>
      </c>
      <c r="H201" s="889" t="s">
        <v>8994</v>
      </c>
      <c r="I201" s="851" t="s">
        <v>21</v>
      </c>
      <c r="J201" s="864" t="s">
        <v>377</v>
      </c>
      <c r="K201" s="851" t="s">
        <v>21</v>
      </c>
      <c r="L201" s="851" t="s">
        <v>21</v>
      </c>
      <c r="M201" s="565" t="s">
        <v>8955</v>
      </c>
      <c r="N201" s="181" t="s">
        <v>6716</v>
      </c>
      <c r="O201" s="181"/>
      <c r="P201" s="566" t="e">
        <v>#N/A</v>
      </c>
      <c r="Q201" s="565"/>
      <c r="R201" s="565"/>
      <c r="S201" s="565"/>
      <c r="T201" s="565"/>
      <c r="U201" s="565"/>
    </row>
    <row r="202" spans="1:21" s="566" customFormat="1" ht="11.25" customHeight="1" x14ac:dyDescent="0.25">
      <c r="A202" s="815">
        <v>527</v>
      </c>
      <c r="B202" s="819">
        <v>454675</v>
      </c>
      <c r="C202" s="832" t="s">
        <v>6569</v>
      </c>
      <c r="D202" s="832" t="s">
        <v>6427</v>
      </c>
      <c r="E202" s="851" t="s">
        <v>21</v>
      </c>
      <c r="F202" s="857">
        <v>17919</v>
      </c>
      <c r="G202" s="864" t="s">
        <v>8995</v>
      </c>
      <c r="H202" s="887" t="s">
        <v>8996</v>
      </c>
      <c r="I202" s="851" t="s">
        <v>21</v>
      </c>
      <c r="J202" s="864" t="s">
        <v>377</v>
      </c>
      <c r="K202" s="851" t="s">
        <v>21</v>
      </c>
      <c r="L202" s="851" t="s">
        <v>21</v>
      </c>
      <c r="M202" s="565" t="s">
        <v>8955</v>
      </c>
      <c r="N202" s="923" t="s">
        <v>6716</v>
      </c>
      <c r="O202" s="923"/>
      <c r="P202" s="566" t="e">
        <v>#N/A</v>
      </c>
      <c r="Q202" s="565"/>
      <c r="R202" s="565"/>
      <c r="S202" s="565"/>
      <c r="T202" s="565"/>
      <c r="U202" s="565"/>
    </row>
    <row r="203" spans="1:21" s="566" customFormat="1" ht="11.25" customHeight="1" x14ac:dyDescent="0.25">
      <c r="A203" s="815">
        <v>635</v>
      </c>
      <c r="B203" s="819">
        <v>476866</v>
      </c>
      <c r="C203" s="1019" t="s">
        <v>295</v>
      </c>
      <c r="D203" s="832" t="s">
        <v>8997</v>
      </c>
      <c r="E203" s="851" t="s">
        <v>21</v>
      </c>
      <c r="F203" s="864" t="s">
        <v>8998</v>
      </c>
      <c r="G203" s="864" t="s">
        <v>8999</v>
      </c>
      <c r="H203" s="887" t="s">
        <v>9000</v>
      </c>
      <c r="I203" s="878" t="s">
        <v>21</v>
      </c>
      <c r="J203" s="851" t="s">
        <v>128</v>
      </c>
      <c r="K203" s="851" t="s">
        <v>21</v>
      </c>
      <c r="L203" s="851" t="s">
        <v>7107</v>
      </c>
      <c r="M203" s="565" t="s">
        <v>8955</v>
      </c>
      <c r="N203" s="923" t="s">
        <v>6716</v>
      </c>
      <c r="O203" s="923"/>
      <c r="P203" s="566" t="e">
        <v>#N/A</v>
      </c>
      <c r="Q203" s="565"/>
      <c r="R203" s="565"/>
      <c r="S203" s="565"/>
      <c r="T203" s="565"/>
      <c r="U203" s="565"/>
    </row>
    <row r="204" spans="1:21" s="566" customFormat="1" ht="11.25" customHeight="1" x14ac:dyDescent="0.25">
      <c r="A204" s="814">
        <v>442</v>
      </c>
      <c r="B204" s="819">
        <v>476988</v>
      </c>
      <c r="C204" s="832" t="s">
        <v>6572</v>
      </c>
      <c r="D204" s="832" t="s">
        <v>6434</v>
      </c>
      <c r="E204" s="851" t="s">
        <v>21</v>
      </c>
      <c r="F204" s="857">
        <v>18442</v>
      </c>
      <c r="G204" s="864" t="s">
        <v>9001</v>
      </c>
      <c r="H204" s="887" t="s">
        <v>9002</v>
      </c>
      <c r="I204" s="851" t="s">
        <v>21</v>
      </c>
      <c r="J204" s="851" t="s">
        <v>22</v>
      </c>
      <c r="K204" s="851" t="s">
        <v>1566</v>
      </c>
      <c r="L204" s="851" t="s">
        <v>703</v>
      </c>
      <c r="M204" s="565" t="s">
        <v>8955</v>
      </c>
      <c r="N204" s="923" t="s">
        <v>6716</v>
      </c>
      <c r="O204" s="923"/>
      <c r="P204" s="566" t="e">
        <v>#N/A</v>
      </c>
      <c r="Q204" s="565"/>
      <c r="R204" s="565"/>
      <c r="S204" s="565"/>
      <c r="T204" s="565"/>
      <c r="U204" s="565"/>
    </row>
    <row r="205" spans="1:21" s="566" customFormat="1" ht="11.25" customHeight="1" x14ac:dyDescent="0.25">
      <c r="A205" s="814">
        <v>342</v>
      </c>
      <c r="B205" s="819">
        <v>479196</v>
      </c>
      <c r="C205" s="835" t="s">
        <v>5777</v>
      </c>
      <c r="D205" s="835" t="s">
        <v>1450</v>
      </c>
      <c r="E205" s="851" t="s">
        <v>21</v>
      </c>
      <c r="F205" s="857">
        <v>16267</v>
      </c>
      <c r="G205" s="864" t="s">
        <v>9003</v>
      </c>
      <c r="H205" s="888" t="s">
        <v>9004</v>
      </c>
      <c r="I205" s="851" t="s">
        <v>21</v>
      </c>
      <c r="J205" s="864" t="s">
        <v>135</v>
      </c>
      <c r="K205" s="878" t="s">
        <v>21</v>
      </c>
      <c r="L205" s="878" t="s">
        <v>21</v>
      </c>
      <c r="M205" s="565" t="s">
        <v>8955</v>
      </c>
      <c r="N205" s="925" t="s">
        <v>6725</v>
      </c>
      <c r="O205" s="923"/>
      <c r="P205" s="566" t="e">
        <v>#N/A</v>
      </c>
      <c r="Q205" s="565"/>
      <c r="R205" s="565"/>
      <c r="S205" s="565"/>
      <c r="T205" s="565"/>
      <c r="U205" s="565"/>
    </row>
    <row r="206" spans="1:21" s="566" customFormat="1" ht="11.25" customHeight="1" x14ac:dyDescent="0.25">
      <c r="A206" s="815">
        <v>415</v>
      </c>
      <c r="B206" s="819">
        <v>479580</v>
      </c>
      <c r="C206" s="832" t="s">
        <v>5649</v>
      </c>
      <c r="D206" s="835" t="s">
        <v>6437</v>
      </c>
      <c r="E206" s="851" t="s">
        <v>21</v>
      </c>
      <c r="F206" s="857">
        <v>19223</v>
      </c>
      <c r="G206" s="864" t="s">
        <v>9005</v>
      </c>
      <c r="H206" s="888" t="s">
        <v>9006</v>
      </c>
      <c r="I206" s="851" t="s">
        <v>21</v>
      </c>
      <c r="J206" s="851" t="s">
        <v>128</v>
      </c>
      <c r="K206" s="878" t="s">
        <v>21</v>
      </c>
      <c r="L206" s="864" t="s">
        <v>21</v>
      </c>
      <c r="M206" s="565" t="s">
        <v>8955</v>
      </c>
      <c r="N206" s="923" t="s">
        <v>6716</v>
      </c>
      <c r="O206" s="923"/>
      <c r="P206" s="566" t="e">
        <v>#N/A</v>
      </c>
      <c r="Q206" s="565"/>
      <c r="R206" s="565"/>
      <c r="S206" s="565"/>
      <c r="T206" s="565"/>
      <c r="U206" s="565"/>
    </row>
    <row r="207" spans="1:21" s="566" customFormat="1" ht="11.25" customHeight="1" x14ac:dyDescent="0.25">
      <c r="A207" s="815">
        <v>284</v>
      </c>
      <c r="B207" s="819">
        <v>484549</v>
      </c>
      <c r="C207" s="830" t="s">
        <v>6574</v>
      </c>
      <c r="D207" s="830" t="s">
        <v>6438</v>
      </c>
      <c r="E207" s="851" t="s">
        <v>21</v>
      </c>
      <c r="F207" s="857">
        <v>18172</v>
      </c>
      <c r="G207" s="874" t="s">
        <v>9007</v>
      </c>
      <c r="H207" s="887" t="s">
        <v>9008</v>
      </c>
      <c r="I207" s="851" t="s">
        <v>21</v>
      </c>
      <c r="J207" s="864" t="s">
        <v>135</v>
      </c>
      <c r="K207" s="851" t="s">
        <v>21</v>
      </c>
      <c r="L207" s="851" t="s">
        <v>21</v>
      </c>
      <c r="M207" s="565" t="s">
        <v>8955</v>
      </c>
      <c r="N207" s="923" t="s">
        <v>6926</v>
      </c>
      <c r="O207" s="923"/>
      <c r="P207" s="566" t="e">
        <v>#N/A</v>
      </c>
      <c r="Q207" s="565"/>
      <c r="R207" s="565"/>
      <c r="S207" s="565"/>
      <c r="T207" s="565"/>
      <c r="U207" s="565"/>
    </row>
    <row r="208" spans="1:21" s="566" customFormat="1" ht="11.25" customHeight="1" x14ac:dyDescent="0.25">
      <c r="A208" s="814">
        <v>129</v>
      </c>
      <c r="B208" s="819">
        <v>490406</v>
      </c>
      <c r="C208" s="835" t="s">
        <v>6575</v>
      </c>
      <c r="D208" s="835" t="s">
        <v>6440</v>
      </c>
      <c r="E208" s="851" t="s">
        <v>21</v>
      </c>
      <c r="F208" s="857">
        <v>18803</v>
      </c>
      <c r="G208" s="864" t="s">
        <v>9009</v>
      </c>
      <c r="H208" s="888" t="s">
        <v>9010</v>
      </c>
      <c r="I208" s="851" t="s">
        <v>21</v>
      </c>
      <c r="J208" s="851" t="s">
        <v>187</v>
      </c>
      <c r="K208" s="864" t="s">
        <v>21</v>
      </c>
      <c r="L208" s="864" t="s">
        <v>21</v>
      </c>
      <c r="M208" s="565" t="s">
        <v>8955</v>
      </c>
      <c r="N208" s="925" t="s">
        <v>6725</v>
      </c>
      <c r="O208" s="923"/>
      <c r="P208" s="566" t="e">
        <v>#N/A</v>
      </c>
      <c r="Q208" s="565"/>
      <c r="R208" s="565"/>
      <c r="S208" s="565"/>
      <c r="T208" s="565"/>
      <c r="U208" s="565"/>
    </row>
    <row r="209" spans="1:21" s="566" customFormat="1" ht="11.25" customHeight="1" x14ac:dyDescent="0.25">
      <c r="A209" s="814">
        <v>490</v>
      </c>
      <c r="B209" s="819">
        <v>491287</v>
      </c>
      <c r="C209" s="832" t="s">
        <v>1860</v>
      </c>
      <c r="D209" s="832" t="s">
        <v>6441</v>
      </c>
      <c r="E209" s="851" t="s">
        <v>21</v>
      </c>
      <c r="F209" s="857">
        <v>18647</v>
      </c>
      <c r="G209" s="864" t="s">
        <v>9011</v>
      </c>
      <c r="H209" s="851" t="s">
        <v>9012</v>
      </c>
      <c r="I209" s="851" t="s">
        <v>21</v>
      </c>
      <c r="J209" s="851" t="s">
        <v>422</v>
      </c>
      <c r="K209" s="864" t="s">
        <v>21</v>
      </c>
      <c r="L209" s="864" t="s">
        <v>21</v>
      </c>
      <c r="M209" s="565" t="s">
        <v>8955</v>
      </c>
      <c r="N209" s="923" t="s">
        <v>6725</v>
      </c>
      <c r="O209" s="923"/>
      <c r="P209" s="566" t="e">
        <v>#N/A</v>
      </c>
      <c r="Q209" s="565"/>
      <c r="R209" s="565"/>
      <c r="S209" s="565"/>
      <c r="T209" s="565"/>
      <c r="U209" s="565"/>
    </row>
    <row r="210" spans="1:21" s="566" customFormat="1" ht="11.25" customHeight="1" x14ac:dyDescent="0.25">
      <c r="A210" s="815">
        <v>406</v>
      </c>
      <c r="B210" s="819">
        <v>507166</v>
      </c>
      <c r="C210" s="832" t="s">
        <v>5840</v>
      </c>
      <c r="D210" s="832" t="s">
        <v>6445</v>
      </c>
      <c r="E210" s="851" t="s">
        <v>21</v>
      </c>
      <c r="F210" s="857">
        <v>19430</v>
      </c>
      <c r="G210" s="864" t="s">
        <v>9013</v>
      </c>
      <c r="H210" s="888" t="s">
        <v>9014</v>
      </c>
      <c r="I210" s="851" t="s">
        <v>21</v>
      </c>
      <c r="J210" s="851" t="s">
        <v>22</v>
      </c>
      <c r="K210" s="878" t="s">
        <v>21</v>
      </c>
      <c r="L210" s="864" t="s">
        <v>21</v>
      </c>
      <c r="M210" s="565" t="s">
        <v>8955</v>
      </c>
      <c r="N210" s="923" t="s">
        <v>6725</v>
      </c>
      <c r="O210" s="923"/>
      <c r="P210" s="566" t="e">
        <v>#N/A</v>
      </c>
      <c r="Q210" s="565"/>
      <c r="R210" s="565"/>
      <c r="S210" s="565"/>
      <c r="T210" s="565"/>
      <c r="U210" s="565"/>
    </row>
    <row r="211" spans="1:21" s="566" customFormat="1" ht="11.25" customHeight="1" x14ac:dyDescent="0.25">
      <c r="A211" s="815">
        <v>198</v>
      </c>
      <c r="B211" s="819">
        <v>511601</v>
      </c>
      <c r="C211" s="832" t="s">
        <v>5726</v>
      </c>
      <c r="D211" s="832" t="s">
        <v>6446</v>
      </c>
      <c r="E211" s="851" t="s">
        <v>21</v>
      </c>
      <c r="F211" s="857">
        <v>19411</v>
      </c>
      <c r="G211" s="864" t="s">
        <v>9015</v>
      </c>
      <c r="H211" s="888" t="s">
        <v>9016</v>
      </c>
      <c r="I211" s="851" t="s">
        <v>21</v>
      </c>
      <c r="J211" s="851" t="s">
        <v>187</v>
      </c>
      <c r="K211" s="864" t="s">
        <v>21</v>
      </c>
      <c r="L211" s="864" t="s">
        <v>21</v>
      </c>
      <c r="M211" s="565" t="s">
        <v>8955</v>
      </c>
      <c r="N211" s="925" t="s">
        <v>6725</v>
      </c>
      <c r="O211" s="923"/>
      <c r="P211" s="566" t="e">
        <v>#N/A</v>
      </c>
      <c r="Q211" s="565"/>
      <c r="R211" s="565"/>
      <c r="S211" s="565"/>
      <c r="T211" s="565"/>
      <c r="U211" s="565"/>
    </row>
    <row r="212" spans="1:21" s="566" customFormat="1" ht="11.25" customHeight="1" x14ac:dyDescent="0.25">
      <c r="A212" s="814">
        <v>229</v>
      </c>
      <c r="B212" s="819">
        <v>516337</v>
      </c>
      <c r="C212" s="832" t="s">
        <v>365</v>
      </c>
      <c r="D212" s="832" t="s">
        <v>6448</v>
      </c>
      <c r="E212" s="851" t="s">
        <v>21</v>
      </c>
      <c r="F212" s="857"/>
      <c r="G212" s="874">
        <v>21907416</v>
      </c>
      <c r="H212" s="887" t="s">
        <v>9017</v>
      </c>
      <c r="I212" s="851" t="s">
        <v>21</v>
      </c>
      <c r="J212" s="864" t="s">
        <v>377</v>
      </c>
      <c r="K212" s="864" t="s">
        <v>21</v>
      </c>
      <c r="L212" s="864" t="s">
        <v>21</v>
      </c>
      <c r="M212" s="565" t="s">
        <v>8955</v>
      </c>
      <c r="N212" s="925" t="s">
        <v>6716</v>
      </c>
      <c r="O212" s="923"/>
      <c r="P212" s="566" t="e">
        <v>#N/A</v>
      </c>
      <c r="Q212" s="565"/>
      <c r="R212" s="565"/>
      <c r="S212" s="565"/>
      <c r="T212" s="565"/>
      <c r="U212" s="565"/>
    </row>
    <row r="213" spans="1:21" s="566" customFormat="1" ht="11.25" customHeight="1" x14ac:dyDescent="0.25">
      <c r="A213" s="814">
        <v>544</v>
      </c>
      <c r="B213" s="819">
        <v>525300</v>
      </c>
      <c r="C213" s="832" t="s">
        <v>5874</v>
      </c>
      <c r="D213" s="832" t="s">
        <v>9018</v>
      </c>
      <c r="E213" s="851" t="s">
        <v>21</v>
      </c>
      <c r="F213" s="857">
        <v>17391</v>
      </c>
      <c r="G213" s="874">
        <v>971672644</v>
      </c>
      <c r="H213" s="887" t="s">
        <v>9019</v>
      </c>
      <c r="I213" s="851" t="s">
        <v>21</v>
      </c>
      <c r="J213" s="851" t="s">
        <v>128</v>
      </c>
      <c r="K213" s="864" t="s">
        <v>21</v>
      </c>
      <c r="L213" s="864" t="s">
        <v>21</v>
      </c>
      <c r="M213" s="565" t="s">
        <v>8955</v>
      </c>
      <c r="N213" s="923" t="s">
        <v>6716</v>
      </c>
      <c r="O213" s="923"/>
      <c r="P213" s="566" t="e">
        <v>#N/A</v>
      </c>
      <c r="Q213" s="565"/>
      <c r="R213" s="565"/>
      <c r="S213" s="565"/>
      <c r="T213" s="565"/>
      <c r="U213" s="565"/>
    </row>
    <row r="214" spans="1:21" s="566" customFormat="1" ht="11.25" customHeight="1" x14ac:dyDescent="0.25">
      <c r="A214" s="815">
        <v>659</v>
      </c>
      <c r="B214" s="819">
        <v>526435</v>
      </c>
      <c r="C214" s="832" t="s">
        <v>939</v>
      </c>
      <c r="D214" s="832" t="s">
        <v>2214</v>
      </c>
      <c r="E214" s="851" t="s">
        <v>21</v>
      </c>
      <c r="F214" s="857">
        <v>17735</v>
      </c>
      <c r="G214" s="874" t="s">
        <v>9020</v>
      </c>
      <c r="H214" s="887" t="s">
        <v>9021</v>
      </c>
      <c r="I214" s="851" t="s">
        <v>21</v>
      </c>
      <c r="J214" s="864" t="s">
        <v>135</v>
      </c>
      <c r="K214" s="851" t="s">
        <v>21</v>
      </c>
      <c r="L214" s="851" t="s">
        <v>21</v>
      </c>
      <c r="M214" s="565" t="s">
        <v>8955</v>
      </c>
      <c r="N214" s="923" t="s">
        <v>6725</v>
      </c>
      <c r="O214" s="923"/>
      <c r="P214" s="566" t="e">
        <v>#N/A</v>
      </c>
      <c r="Q214" s="565"/>
      <c r="R214" s="565"/>
      <c r="S214" s="565"/>
      <c r="T214" s="565"/>
      <c r="U214" s="565"/>
    </row>
    <row r="215" spans="1:21" s="566" customFormat="1" ht="11.25" customHeight="1" x14ac:dyDescent="0.25">
      <c r="A215" s="815">
        <v>740</v>
      </c>
      <c r="B215" s="826">
        <v>542940</v>
      </c>
      <c r="C215" s="842" t="s">
        <v>6579</v>
      </c>
      <c r="D215" s="842" t="s">
        <v>6451</v>
      </c>
      <c r="E215" s="852" t="s">
        <v>21</v>
      </c>
      <c r="F215" s="869">
        <v>16358</v>
      </c>
      <c r="G215" s="884"/>
      <c r="H215" s="892" t="s">
        <v>9022</v>
      </c>
      <c r="I215" s="851" t="s">
        <v>21</v>
      </c>
      <c r="J215" s="864" t="s">
        <v>377</v>
      </c>
      <c r="K215" s="851" t="s">
        <v>21</v>
      </c>
      <c r="L215" s="851" t="s">
        <v>21</v>
      </c>
      <c r="M215" s="565" t="s">
        <v>8955</v>
      </c>
      <c r="N215" s="197" t="s">
        <v>6848</v>
      </c>
      <c r="O215" s="197" t="s">
        <v>6849</v>
      </c>
      <c r="P215" s="566" t="e">
        <v>#N/A</v>
      </c>
      <c r="Q215" s="565"/>
      <c r="R215" s="565"/>
      <c r="S215" s="565"/>
      <c r="T215" s="565"/>
      <c r="U215" s="565"/>
    </row>
    <row r="216" spans="1:21" s="566" customFormat="1" ht="11.25" customHeight="1" x14ac:dyDescent="0.25">
      <c r="A216" s="814">
        <v>686</v>
      </c>
      <c r="B216" s="819">
        <v>553295</v>
      </c>
      <c r="C216" s="840" t="s">
        <v>939</v>
      </c>
      <c r="D216" s="847" t="s">
        <v>6452</v>
      </c>
      <c r="E216" s="852" t="s">
        <v>21</v>
      </c>
      <c r="F216" s="857" t="s">
        <v>9023</v>
      </c>
      <c r="G216" s="878" t="s">
        <v>9024</v>
      </c>
      <c r="H216" s="878" t="s">
        <v>3167</v>
      </c>
      <c r="I216" s="851" t="s">
        <v>21</v>
      </c>
      <c r="J216" s="878" t="s">
        <v>22</v>
      </c>
      <c r="K216" s="851" t="s">
        <v>21</v>
      </c>
      <c r="L216" s="851" t="s">
        <v>21</v>
      </c>
      <c r="M216" s="565" t="s">
        <v>8955</v>
      </c>
      <c r="N216" s="923" t="s">
        <v>6716</v>
      </c>
      <c r="O216" s="923"/>
      <c r="P216" s="566" t="e">
        <v>#N/A</v>
      </c>
      <c r="Q216" s="565"/>
      <c r="R216" s="565"/>
      <c r="S216" s="565"/>
      <c r="T216" s="565"/>
      <c r="U216" s="565"/>
    </row>
    <row r="217" spans="1:21" s="566" customFormat="1" ht="11.25" customHeight="1" x14ac:dyDescent="0.25">
      <c r="A217" s="814">
        <v>817</v>
      </c>
      <c r="B217" s="826">
        <v>573280</v>
      </c>
      <c r="C217" s="842" t="s">
        <v>6581</v>
      </c>
      <c r="D217" s="842" t="s">
        <v>362</v>
      </c>
      <c r="E217" s="852" t="s">
        <v>21</v>
      </c>
      <c r="F217" s="870">
        <v>16721</v>
      </c>
      <c r="G217" s="885">
        <v>983458068</v>
      </c>
      <c r="H217" s="892" t="s">
        <v>9025</v>
      </c>
      <c r="I217" s="892" t="s">
        <v>21</v>
      </c>
      <c r="J217" s="864" t="s">
        <v>377</v>
      </c>
      <c r="K217" s="897" t="s">
        <v>1566</v>
      </c>
      <c r="L217" s="897" t="s">
        <v>703</v>
      </c>
      <c r="M217" s="565" t="s">
        <v>8955</v>
      </c>
      <c r="N217" s="197" t="s">
        <v>6926</v>
      </c>
      <c r="O217" s="181"/>
      <c r="P217" s="566" t="e">
        <v>#N/A</v>
      </c>
      <c r="Q217" s="565"/>
      <c r="R217" s="565"/>
      <c r="S217" s="565"/>
      <c r="T217" s="565"/>
      <c r="U217" s="565"/>
    </row>
    <row r="218" spans="1:21" s="566" customFormat="1" ht="11.25" customHeight="1" x14ac:dyDescent="0.25">
      <c r="A218" s="815">
        <v>826</v>
      </c>
      <c r="B218" s="822">
        <v>586964</v>
      </c>
      <c r="C218" s="836" t="s">
        <v>6582</v>
      </c>
      <c r="D218" s="836" t="s">
        <v>350</v>
      </c>
      <c r="E218" s="852" t="s">
        <v>21</v>
      </c>
      <c r="F218" s="861">
        <v>17469</v>
      </c>
      <c r="G218" s="868" t="s">
        <v>9026</v>
      </c>
      <c r="H218" s="889" t="s">
        <v>9027</v>
      </c>
      <c r="I218" s="897" t="s">
        <v>21</v>
      </c>
      <c r="J218" s="897" t="s">
        <v>22</v>
      </c>
      <c r="K218" s="897" t="s">
        <v>1566</v>
      </c>
      <c r="L218" s="897" t="s">
        <v>703</v>
      </c>
      <c r="M218" s="565" t="s">
        <v>8955</v>
      </c>
      <c r="N218" s="181" t="s">
        <v>6716</v>
      </c>
      <c r="O218" s="181"/>
      <c r="P218" s="566" t="e">
        <v>#N/A</v>
      </c>
      <c r="Q218" s="565"/>
      <c r="R218" s="565"/>
      <c r="S218" s="565"/>
      <c r="T218" s="565"/>
      <c r="U218" s="565"/>
    </row>
    <row r="219" spans="1:21" s="566" customFormat="1" ht="11.25" customHeight="1" x14ac:dyDescent="0.25">
      <c r="A219" s="815">
        <v>788</v>
      </c>
      <c r="B219" s="822">
        <v>592275</v>
      </c>
      <c r="C219" s="836" t="s">
        <v>5667</v>
      </c>
      <c r="D219" s="836" t="s">
        <v>6454</v>
      </c>
      <c r="E219" s="852" t="s">
        <v>21</v>
      </c>
      <c r="F219" s="861">
        <v>19919</v>
      </c>
      <c r="G219" s="879">
        <v>981986108</v>
      </c>
      <c r="H219" s="889" t="s">
        <v>9028</v>
      </c>
      <c r="I219" s="897" t="s">
        <v>21</v>
      </c>
      <c r="J219" s="897" t="s">
        <v>422</v>
      </c>
      <c r="K219" s="907" t="s">
        <v>21</v>
      </c>
      <c r="L219" s="907" t="s">
        <v>21</v>
      </c>
      <c r="M219" s="565" t="s">
        <v>8955</v>
      </c>
      <c r="N219" s="181" t="s">
        <v>6716</v>
      </c>
      <c r="O219" s="181"/>
      <c r="P219" s="566" t="e">
        <v>#N/A</v>
      </c>
      <c r="Q219" s="565"/>
      <c r="R219" s="565"/>
      <c r="S219" s="565"/>
      <c r="T219" s="565"/>
      <c r="U219" s="565"/>
    </row>
    <row r="220" spans="1:21" s="566" customFormat="1" ht="11.25" customHeight="1" x14ac:dyDescent="0.25">
      <c r="A220" s="814">
        <v>2</v>
      </c>
      <c r="B220" s="819">
        <v>592350</v>
      </c>
      <c r="C220" s="832" t="s">
        <v>6583</v>
      </c>
      <c r="D220" s="832" t="s">
        <v>335</v>
      </c>
      <c r="E220" s="851" t="s">
        <v>21</v>
      </c>
      <c r="F220" s="857">
        <v>13832</v>
      </c>
      <c r="G220" s="874" t="s">
        <v>9029</v>
      </c>
      <c r="H220" s="887" t="s">
        <v>9030</v>
      </c>
      <c r="I220" s="851" t="s">
        <v>21</v>
      </c>
      <c r="J220" s="864" t="s">
        <v>22</v>
      </c>
      <c r="K220" s="864" t="s">
        <v>21</v>
      </c>
      <c r="L220" s="864" t="s">
        <v>21</v>
      </c>
      <c r="M220" s="565" t="s">
        <v>8955</v>
      </c>
      <c r="N220" s="925" t="s">
        <v>6716</v>
      </c>
      <c r="O220" s="923"/>
      <c r="P220" s="566" t="e">
        <v>#N/A</v>
      </c>
      <c r="Q220" s="565"/>
      <c r="R220" s="565"/>
      <c r="S220" s="565"/>
      <c r="T220" s="565"/>
      <c r="U220" s="565"/>
    </row>
    <row r="221" spans="1:21" s="566" customFormat="1" ht="11.25" customHeight="1" x14ac:dyDescent="0.25">
      <c r="A221" s="814">
        <v>623</v>
      </c>
      <c r="B221" s="819">
        <v>593598</v>
      </c>
      <c r="C221" s="832" t="s">
        <v>1567</v>
      </c>
      <c r="D221" s="832" t="s">
        <v>6455</v>
      </c>
      <c r="E221" s="851" t="s">
        <v>21</v>
      </c>
      <c r="F221" s="864"/>
      <c r="G221" s="874">
        <v>21941648</v>
      </c>
      <c r="H221" s="887" t="s">
        <v>9031</v>
      </c>
      <c r="I221" s="878" t="s">
        <v>21</v>
      </c>
      <c r="J221" s="851" t="s">
        <v>422</v>
      </c>
      <c r="K221" s="851" t="s">
        <v>21</v>
      </c>
      <c r="L221" s="851" t="s">
        <v>21</v>
      </c>
      <c r="M221" s="565" t="s">
        <v>8955</v>
      </c>
      <c r="N221" s="923" t="s">
        <v>6716</v>
      </c>
      <c r="O221" s="923"/>
      <c r="P221" s="566" t="e">
        <v>#N/A</v>
      </c>
      <c r="Q221" s="565"/>
      <c r="R221" s="565"/>
      <c r="S221" s="565"/>
      <c r="T221" s="565"/>
      <c r="U221" s="565"/>
    </row>
    <row r="222" spans="1:21" s="566" customFormat="1" ht="11.25" customHeight="1" x14ac:dyDescent="0.25">
      <c r="A222" s="815">
        <v>243</v>
      </c>
      <c r="B222" s="819">
        <v>597497</v>
      </c>
      <c r="C222" s="835" t="s">
        <v>6028</v>
      </c>
      <c r="D222" s="835" t="s">
        <v>6457</v>
      </c>
      <c r="E222" s="851" t="s">
        <v>21</v>
      </c>
      <c r="F222" s="857">
        <v>14882</v>
      </c>
      <c r="G222" s="864" t="s">
        <v>9032</v>
      </c>
      <c r="H222" s="888" t="s">
        <v>6240</v>
      </c>
      <c r="I222" s="851" t="s">
        <v>21</v>
      </c>
      <c r="J222" s="851" t="s">
        <v>344</v>
      </c>
      <c r="K222" s="864" t="s">
        <v>21</v>
      </c>
      <c r="L222" s="864" t="s">
        <v>21</v>
      </c>
      <c r="M222" s="565" t="s">
        <v>8955</v>
      </c>
      <c r="N222" s="925" t="s">
        <v>6812</v>
      </c>
      <c r="O222" s="923"/>
      <c r="P222" s="566" t="e">
        <v>#N/A</v>
      </c>
      <c r="Q222" s="565"/>
      <c r="R222" s="565"/>
      <c r="S222" s="565"/>
      <c r="T222" s="565"/>
      <c r="U222" s="565"/>
    </row>
    <row r="223" spans="1:21" s="566" customFormat="1" ht="11.25" customHeight="1" x14ac:dyDescent="0.25">
      <c r="A223" s="815">
        <v>612</v>
      </c>
      <c r="B223" s="819">
        <v>607547</v>
      </c>
      <c r="C223" s="835" t="s">
        <v>5687</v>
      </c>
      <c r="D223" s="835" t="s">
        <v>6460</v>
      </c>
      <c r="E223" s="851" t="s">
        <v>21</v>
      </c>
      <c r="F223" s="857">
        <v>16459</v>
      </c>
      <c r="G223" s="864" t="s">
        <v>9033</v>
      </c>
      <c r="H223" s="888" t="s">
        <v>9034</v>
      </c>
      <c r="I223" s="878" t="s">
        <v>21</v>
      </c>
      <c r="J223" s="864" t="s">
        <v>281</v>
      </c>
      <c r="K223" s="851" t="s">
        <v>21</v>
      </c>
      <c r="L223" s="864" t="s">
        <v>21</v>
      </c>
      <c r="M223" s="565" t="s">
        <v>8955</v>
      </c>
      <c r="N223" s="923" t="s">
        <v>7382</v>
      </c>
      <c r="O223" s="923"/>
      <c r="P223" s="566" t="e">
        <v>#N/A</v>
      </c>
      <c r="Q223" s="565"/>
      <c r="R223" s="565"/>
      <c r="S223" s="565"/>
      <c r="T223" s="565"/>
      <c r="U223" s="565"/>
    </row>
    <row r="224" spans="1:21" s="566" customFormat="1" ht="11.25" customHeight="1" x14ac:dyDescent="0.25">
      <c r="A224" s="814">
        <v>162</v>
      </c>
      <c r="B224" s="819">
        <v>613079</v>
      </c>
      <c r="C224" s="832" t="s">
        <v>6585</v>
      </c>
      <c r="D224" s="832" t="s">
        <v>6461</v>
      </c>
      <c r="E224" s="851" t="s">
        <v>21</v>
      </c>
      <c r="F224" s="857">
        <v>16331</v>
      </c>
      <c r="G224" s="864" t="s">
        <v>9035</v>
      </c>
      <c r="H224" s="887" t="s">
        <v>1030</v>
      </c>
      <c r="I224" s="851" t="s">
        <v>21</v>
      </c>
      <c r="J224" s="864" t="s">
        <v>135</v>
      </c>
      <c r="K224" s="851" t="s">
        <v>702</v>
      </c>
      <c r="L224" s="864" t="s">
        <v>703</v>
      </c>
      <c r="M224" s="565" t="s">
        <v>8955</v>
      </c>
      <c r="N224" s="924" t="s">
        <v>6725</v>
      </c>
      <c r="O224" s="923"/>
      <c r="P224" s="566" t="e">
        <v>#N/A</v>
      </c>
      <c r="Q224" s="565"/>
      <c r="R224" s="565"/>
      <c r="S224" s="565"/>
      <c r="T224" s="565"/>
      <c r="U224" s="565"/>
    </row>
    <row r="225" spans="1:21" s="566" customFormat="1" ht="11.25" customHeight="1" x14ac:dyDescent="0.25">
      <c r="A225" s="814">
        <v>476</v>
      </c>
      <c r="B225" s="819">
        <v>614521</v>
      </c>
      <c r="C225" s="832" t="s">
        <v>6588</v>
      </c>
      <c r="D225" s="832" t="s">
        <v>6464</v>
      </c>
      <c r="E225" s="851" t="s">
        <v>21</v>
      </c>
      <c r="F225" s="857">
        <v>19772</v>
      </c>
      <c r="G225" s="864" t="s">
        <v>9036</v>
      </c>
      <c r="H225" s="887" t="s">
        <v>9037</v>
      </c>
      <c r="I225" s="851" t="s">
        <v>21</v>
      </c>
      <c r="J225" s="851" t="s">
        <v>128</v>
      </c>
      <c r="K225" s="864" t="s">
        <v>21</v>
      </c>
      <c r="L225" s="864" t="s">
        <v>21</v>
      </c>
      <c r="M225" s="565" t="s">
        <v>8955</v>
      </c>
      <c r="N225" s="923" t="s">
        <v>6725</v>
      </c>
      <c r="O225" s="923"/>
      <c r="P225" s="566" t="e">
        <v>#N/A</v>
      </c>
      <c r="Q225" s="565"/>
      <c r="R225" s="565"/>
      <c r="S225" s="565"/>
      <c r="T225" s="565"/>
      <c r="U225" s="565"/>
    </row>
    <row r="226" spans="1:21" s="566" customFormat="1" ht="11.25" customHeight="1" x14ac:dyDescent="0.25">
      <c r="A226" s="815">
        <v>652</v>
      </c>
      <c r="B226" s="819">
        <v>617401</v>
      </c>
      <c r="C226" s="832" t="s">
        <v>6590</v>
      </c>
      <c r="D226" s="832" t="s">
        <v>6466</v>
      </c>
      <c r="E226" s="851" t="s">
        <v>21</v>
      </c>
      <c r="F226" s="857">
        <v>18845</v>
      </c>
      <c r="G226" s="864" t="s">
        <v>9038</v>
      </c>
      <c r="H226" s="888" t="s">
        <v>9039</v>
      </c>
      <c r="I226" s="878" t="s">
        <v>21</v>
      </c>
      <c r="J226" s="851" t="s">
        <v>128</v>
      </c>
      <c r="K226" s="851" t="s">
        <v>1566</v>
      </c>
      <c r="L226" s="851" t="s">
        <v>703</v>
      </c>
      <c r="M226" s="565" t="s">
        <v>8955</v>
      </c>
      <c r="N226" s="923" t="s">
        <v>6725</v>
      </c>
      <c r="O226" s="923"/>
      <c r="P226" s="566" t="e">
        <v>#N/A</v>
      </c>
      <c r="Q226" s="565"/>
      <c r="R226" s="565"/>
      <c r="S226" s="565"/>
      <c r="T226" s="565"/>
      <c r="U226" s="565"/>
    </row>
    <row r="227" spans="1:21" s="566" customFormat="1" ht="11.25" customHeight="1" x14ac:dyDescent="0.25">
      <c r="A227" s="815">
        <v>157</v>
      </c>
      <c r="B227" s="819">
        <v>688291</v>
      </c>
      <c r="C227" s="832" t="s">
        <v>6593</v>
      </c>
      <c r="D227" s="835" t="s">
        <v>6474</v>
      </c>
      <c r="E227" s="851" t="s">
        <v>21</v>
      </c>
      <c r="F227" s="857">
        <v>19377</v>
      </c>
      <c r="G227" s="864" t="s">
        <v>431</v>
      </c>
      <c r="H227" s="888" t="s">
        <v>7626</v>
      </c>
      <c r="I227" s="851" t="s">
        <v>21</v>
      </c>
      <c r="J227" s="864" t="s">
        <v>135</v>
      </c>
      <c r="K227" s="908" t="s">
        <v>21</v>
      </c>
      <c r="L227" s="908" t="s">
        <v>21</v>
      </c>
      <c r="M227" s="565" t="s">
        <v>8955</v>
      </c>
      <c r="N227" s="925" t="s">
        <v>6725</v>
      </c>
      <c r="O227" s="923"/>
      <c r="P227" s="566" t="e">
        <v>#N/A</v>
      </c>
      <c r="Q227" s="565"/>
      <c r="R227" s="565"/>
      <c r="S227" s="565"/>
      <c r="T227" s="565"/>
      <c r="U227" s="565"/>
    </row>
    <row r="228" spans="1:21" s="566" customFormat="1" ht="11.25" customHeight="1" x14ac:dyDescent="0.25">
      <c r="A228" s="814">
        <v>487</v>
      </c>
      <c r="B228" s="819">
        <v>714941</v>
      </c>
      <c r="C228" s="832" t="s">
        <v>1844</v>
      </c>
      <c r="D228" s="832" t="s">
        <v>6475</v>
      </c>
      <c r="E228" s="851" t="s">
        <v>21</v>
      </c>
      <c r="F228" s="857">
        <v>16784</v>
      </c>
      <c r="G228" s="864">
        <v>992806330</v>
      </c>
      <c r="H228" s="887" t="s">
        <v>9040</v>
      </c>
      <c r="I228" s="851" t="s">
        <v>21</v>
      </c>
      <c r="J228" s="851" t="s">
        <v>113</v>
      </c>
      <c r="K228" s="864" t="s">
        <v>21</v>
      </c>
      <c r="L228" s="864" t="s">
        <v>21</v>
      </c>
      <c r="M228" s="565" t="s">
        <v>8955</v>
      </c>
      <c r="N228" s="923" t="s">
        <v>6716</v>
      </c>
      <c r="O228" s="923"/>
      <c r="P228" s="566" t="e">
        <v>#N/A</v>
      </c>
      <c r="Q228" s="565"/>
      <c r="R228" s="565"/>
      <c r="S228" s="565"/>
      <c r="T228" s="565"/>
      <c r="U228" s="565"/>
    </row>
    <row r="229" spans="1:21" s="566" customFormat="1" ht="11.25" customHeight="1" x14ac:dyDescent="0.25">
      <c r="A229" s="814">
        <v>628</v>
      </c>
      <c r="B229" s="819">
        <v>738743</v>
      </c>
      <c r="C229" s="835" t="s">
        <v>6594</v>
      </c>
      <c r="D229" s="835" t="s">
        <v>6479</v>
      </c>
      <c r="E229" s="851" t="s">
        <v>21</v>
      </c>
      <c r="F229" s="857">
        <v>18634</v>
      </c>
      <c r="G229" s="864">
        <v>972763337</v>
      </c>
      <c r="H229" s="888" t="s">
        <v>9041</v>
      </c>
      <c r="I229" s="878" t="s">
        <v>21</v>
      </c>
      <c r="J229" s="851" t="s">
        <v>128</v>
      </c>
      <c r="K229" s="851" t="s">
        <v>21</v>
      </c>
      <c r="L229" s="851">
        <v>982477745</v>
      </c>
      <c r="M229" s="565" t="s">
        <v>8955</v>
      </c>
      <c r="N229" s="923" t="s">
        <v>6725</v>
      </c>
      <c r="O229" s="923"/>
      <c r="P229" s="566" t="e">
        <v>#N/A</v>
      </c>
      <c r="Q229" s="565"/>
      <c r="R229" s="565"/>
      <c r="S229" s="565"/>
      <c r="T229" s="565"/>
      <c r="U229" s="565"/>
    </row>
    <row r="230" spans="1:21" s="566" customFormat="1" ht="11.25" customHeight="1" x14ac:dyDescent="0.25">
      <c r="A230" s="815">
        <v>783</v>
      </c>
      <c r="B230" s="822">
        <v>757697</v>
      </c>
      <c r="C230" s="836" t="s">
        <v>5881</v>
      </c>
      <c r="D230" s="836" t="s">
        <v>6481</v>
      </c>
      <c r="E230" s="852" t="s">
        <v>21</v>
      </c>
      <c r="F230" s="861">
        <v>17474</v>
      </c>
      <c r="G230" s="868" t="s">
        <v>8966</v>
      </c>
      <c r="H230" s="889" t="s">
        <v>8967</v>
      </c>
      <c r="I230" s="897" t="s">
        <v>21</v>
      </c>
      <c r="J230" s="864" t="s">
        <v>113</v>
      </c>
      <c r="K230" s="898" t="s">
        <v>21</v>
      </c>
      <c r="L230" s="920">
        <v>971999673</v>
      </c>
      <c r="M230" s="565" t="s">
        <v>8955</v>
      </c>
      <c r="N230" s="181" t="s">
        <v>6716</v>
      </c>
      <c r="O230" s="181"/>
      <c r="P230" s="566" t="e">
        <v>#N/A</v>
      </c>
      <c r="Q230" s="565"/>
      <c r="R230" s="565"/>
      <c r="S230" s="565"/>
      <c r="T230" s="565"/>
      <c r="U230" s="565"/>
    </row>
    <row r="231" spans="1:21" s="566" customFormat="1" ht="11.25" customHeight="1" x14ac:dyDescent="0.25">
      <c r="A231" s="815">
        <v>146</v>
      </c>
      <c r="B231" s="819">
        <v>773279</v>
      </c>
      <c r="C231" s="832" t="s">
        <v>423</v>
      </c>
      <c r="D231" s="835" t="s">
        <v>424</v>
      </c>
      <c r="E231" s="851" t="s">
        <v>21</v>
      </c>
      <c r="F231" s="857">
        <v>19192</v>
      </c>
      <c r="G231" s="864" t="s">
        <v>9042</v>
      </c>
      <c r="H231" s="888" t="s">
        <v>9043</v>
      </c>
      <c r="I231" s="851" t="s">
        <v>21</v>
      </c>
      <c r="J231" s="851" t="s">
        <v>128</v>
      </c>
      <c r="K231" s="908" t="s">
        <v>21</v>
      </c>
      <c r="L231" s="908" t="s">
        <v>21</v>
      </c>
      <c r="M231" s="565" t="s">
        <v>8955</v>
      </c>
      <c r="N231" s="925" t="s">
        <v>6716</v>
      </c>
      <c r="O231" s="923"/>
      <c r="P231" s="566" t="e">
        <v>#N/A</v>
      </c>
      <c r="Q231" s="565"/>
      <c r="R231" s="565"/>
      <c r="S231" s="565"/>
      <c r="T231" s="565"/>
      <c r="U231" s="565"/>
    </row>
    <row r="232" spans="1:21" s="566" customFormat="1" ht="15" customHeight="1" x14ac:dyDescent="0.25">
      <c r="A232" s="814">
        <v>621</v>
      </c>
      <c r="B232" s="819">
        <v>796669</v>
      </c>
      <c r="C232" s="830" t="s">
        <v>1657</v>
      </c>
      <c r="D232" s="830" t="s">
        <v>6486</v>
      </c>
      <c r="E232" s="851" t="s">
        <v>21</v>
      </c>
      <c r="F232" s="857">
        <v>19394</v>
      </c>
      <c r="G232" s="864" t="s">
        <v>9044</v>
      </c>
      <c r="H232" s="851" t="s">
        <v>9045</v>
      </c>
      <c r="I232" s="878" t="s">
        <v>21</v>
      </c>
      <c r="J232" s="864" t="s">
        <v>281</v>
      </c>
      <c r="K232" s="851" t="s">
        <v>21</v>
      </c>
      <c r="L232" s="851" t="s">
        <v>21</v>
      </c>
      <c r="M232" s="565" t="s">
        <v>8955</v>
      </c>
      <c r="N232" s="923" t="s">
        <v>9046</v>
      </c>
      <c r="O232" s="923" t="s">
        <v>9047</v>
      </c>
      <c r="P232" s="566" t="e">
        <v>#N/A</v>
      </c>
      <c r="Q232" s="565"/>
      <c r="R232" s="565"/>
      <c r="S232" s="565"/>
      <c r="T232" s="565"/>
      <c r="U232" s="565"/>
    </row>
    <row r="233" spans="1:21" s="566" customFormat="1" ht="11.25" customHeight="1" x14ac:dyDescent="0.25">
      <c r="A233" s="814">
        <v>116</v>
      </c>
      <c r="B233" s="819">
        <v>828157</v>
      </c>
      <c r="C233" s="832" t="s">
        <v>6596</v>
      </c>
      <c r="D233" s="832" t="s">
        <v>6487</v>
      </c>
      <c r="E233" s="851" t="s">
        <v>21</v>
      </c>
      <c r="F233" s="857">
        <v>17240</v>
      </c>
      <c r="G233" s="874" t="s">
        <v>9048</v>
      </c>
      <c r="H233" s="887" t="s">
        <v>9049</v>
      </c>
      <c r="I233" s="851" t="s">
        <v>21</v>
      </c>
      <c r="J233" s="851" t="s">
        <v>22</v>
      </c>
      <c r="K233" s="851" t="s">
        <v>21</v>
      </c>
      <c r="L233" s="851" t="s">
        <v>21</v>
      </c>
      <c r="M233" s="565" t="s">
        <v>8955</v>
      </c>
      <c r="N233" s="925" t="s">
        <v>6725</v>
      </c>
      <c r="O233" s="923" t="s">
        <v>9050</v>
      </c>
      <c r="P233" s="566" t="e">
        <v>#N/A</v>
      </c>
      <c r="Q233" s="565"/>
      <c r="R233" s="565"/>
      <c r="S233" s="565"/>
      <c r="T233" s="565"/>
      <c r="U233" s="565"/>
    </row>
    <row r="234" spans="1:21" s="566" customFormat="1" ht="11.25" customHeight="1" x14ac:dyDescent="0.25">
      <c r="A234" s="815">
        <v>331</v>
      </c>
      <c r="B234" s="819">
        <v>854881</v>
      </c>
      <c r="C234" s="832" t="s">
        <v>6598</v>
      </c>
      <c r="D234" s="314" t="s">
        <v>5524</v>
      </c>
      <c r="E234" s="851" t="s">
        <v>21</v>
      </c>
      <c r="F234" s="858">
        <v>15399</v>
      </c>
      <c r="G234" s="874" t="s">
        <v>9051</v>
      </c>
      <c r="H234" s="887" t="s">
        <v>9052</v>
      </c>
      <c r="I234" s="851" t="s">
        <v>21</v>
      </c>
      <c r="J234" s="864" t="s">
        <v>128</v>
      </c>
      <c r="K234" s="864" t="s">
        <v>21</v>
      </c>
      <c r="L234" s="908">
        <v>982291226</v>
      </c>
      <c r="M234" s="565" t="s">
        <v>8955</v>
      </c>
      <c r="N234" s="924" t="s">
        <v>6848</v>
      </c>
      <c r="O234" s="923"/>
      <c r="P234" s="566" t="e">
        <v>#N/A</v>
      </c>
      <c r="Q234" s="565"/>
      <c r="R234" s="565"/>
      <c r="S234" s="565"/>
      <c r="T234" s="565"/>
      <c r="U234" s="565"/>
    </row>
    <row r="235" spans="1:21" s="566" customFormat="1" ht="11.25" customHeight="1" x14ac:dyDescent="0.25">
      <c r="A235" s="815">
        <v>414</v>
      </c>
      <c r="B235" s="819">
        <v>887107</v>
      </c>
      <c r="C235" s="832" t="s">
        <v>460</v>
      </c>
      <c r="D235" s="835" t="s">
        <v>285</v>
      </c>
      <c r="E235" s="851" t="s">
        <v>21</v>
      </c>
      <c r="F235" s="857">
        <v>18141</v>
      </c>
      <c r="G235" s="864" t="s">
        <v>9053</v>
      </c>
      <c r="H235" s="888" t="s">
        <v>9006</v>
      </c>
      <c r="I235" s="851" t="s">
        <v>21</v>
      </c>
      <c r="J235" s="851" t="s">
        <v>128</v>
      </c>
      <c r="K235" s="1049" t="s">
        <v>21</v>
      </c>
      <c r="L235" s="864" t="s">
        <v>21</v>
      </c>
      <c r="M235" s="565" t="s">
        <v>8955</v>
      </c>
      <c r="N235" s="923" t="s">
        <v>6725</v>
      </c>
      <c r="O235" s="923"/>
      <c r="P235" s="566" t="e">
        <v>#N/A</v>
      </c>
      <c r="Q235" s="565"/>
      <c r="R235" s="565"/>
      <c r="S235" s="565"/>
      <c r="T235" s="565"/>
      <c r="U235" s="565"/>
    </row>
    <row r="236" spans="1:21" s="566" customFormat="1" ht="11.25" customHeight="1" x14ac:dyDescent="0.25">
      <c r="A236" s="814">
        <v>706</v>
      </c>
      <c r="B236" s="819">
        <v>906755</v>
      </c>
      <c r="C236" s="832" t="s">
        <v>6599</v>
      </c>
      <c r="D236" s="835" t="s">
        <v>6490</v>
      </c>
      <c r="E236" s="852" t="s">
        <v>21</v>
      </c>
      <c r="F236" s="857">
        <v>13462</v>
      </c>
      <c r="G236" s="864" t="s">
        <v>9054</v>
      </c>
      <c r="H236" s="888" t="s">
        <v>9055</v>
      </c>
      <c r="I236" s="851" t="s">
        <v>21</v>
      </c>
      <c r="J236" s="851" t="s">
        <v>54</v>
      </c>
      <c r="K236" s="864" t="s">
        <v>21</v>
      </c>
      <c r="L236" s="864" t="s">
        <v>21</v>
      </c>
      <c r="M236" s="565" t="s">
        <v>8955</v>
      </c>
      <c r="N236" s="923" t="s">
        <v>6725</v>
      </c>
      <c r="O236" s="923"/>
      <c r="P236" s="566" t="e">
        <v>#N/A</v>
      </c>
      <c r="Q236" s="565"/>
      <c r="R236" s="565"/>
      <c r="S236" s="565"/>
      <c r="T236" s="565"/>
      <c r="U236" s="565"/>
    </row>
    <row r="237" spans="1:21" s="566" customFormat="1" ht="15" customHeight="1" x14ac:dyDescent="0.25">
      <c r="A237" s="814">
        <v>443</v>
      </c>
      <c r="B237" s="819">
        <v>962226</v>
      </c>
      <c r="C237" s="832" t="s">
        <v>6600</v>
      </c>
      <c r="D237" s="832" t="s">
        <v>6492</v>
      </c>
      <c r="E237" s="851" t="s">
        <v>21</v>
      </c>
      <c r="F237" s="857">
        <v>15451</v>
      </c>
      <c r="G237" s="864" t="s">
        <v>9001</v>
      </c>
      <c r="H237" s="887" t="s">
        <v>9002</v>
      </c>
      <c r="I237" s="851" t="s">
        <v>21</v>
      </c>
      <c r="J237" s="851" t="s">
        <v>22</v>
      </c>
      <c r="K237" s="851" t="s">
        <v>21</v>
      </c>
      <c r="L237" s="851" t="s">
        <v>21</v>
      </c>
      <c r="M237" s="565" t="s">
        <v>8955</v>
      </c>
      <c r="N237" s="923" t="s">
        <v>6716</v>
      </c>
      <c r="O237" s="923"/>
      <c r="P237" s="566" t="e">
        <v>#N/A</v>
      </c>
      <c r="Q237" s="565"/>
      <c r="R237" s="565"/>
      <c r="S237" s="565"/>
      <c r="T237" s="565"/>
      <c r="U237" s="565"/>
    </row>
    <row r="238" spans="1:21" s="566" customFormat="1" ht="11.25" customHeight="1" x14ac:dyDescent="0.25">
      <c r="A238" s="815">
        <v>278</v>
      </c>
      <c r="B238" s="819">
        <v>986753</v>
      </c>
      <c r="C238" s="830" t="s">
        <v>6601</v>
      </c>
      <c r="D238" s="830" t="s">
        <v>9056</v>
      </c>
      <c r="E238" s="851" t="s">
        <v>21</v>
      </c>
      <c r="F238" s="857">
        <v>15196</v>
      </c>
      <c r="G238" s="874">
        <v>21902214</v>
      </c>
      <c r="H238" s="851" t="s">
        <v>9057</v>
      </c>
      <c r="I238" s="851" t="s">
        <v>21</v>
      </c>
      <c r="J238" s="864" t="s">
        <v>437</v>
      </c>
      <c r="K238" s="851" t="s">
        <v>21</v>
      </c>
      <c r="L238" s="851" t="s">
        <v>21</v>
      </c>
      <c r="M238" s="565" t="s">
        <v>8955</v>
      </c>
      <c r="N238" s="923" t="s">
        <v>6926</v>
      </c>
      <c r="O238" s="923"/>
      <c r="P238" s="566" t="e">
        <v>#N/A</v>
      </c>
      <c r="Q238" s="565"/>
      <c r="R238" s="565"/>
      <c r="S238" s="565"/>
      <c r="T238" s="565"/>
      <c r="U238" s="565"/>
    </row>
    <row r="239" spans="1:21" s="566" customFormat="1" ht="11.25" customHeight="1" x14ac:dyDescent="0.25">
      <c r="A239" s="815">
        <v>187</v>
      </c>
      <c r="B239" s="819">
        <v>1054365</v>
      </c>
      <c r="C239" s="832" t="s">
        <v>6080</v>
      </c>
      <c r="D239" s="832" t="s">
        <v>454</v>
      </c>
      <c r="E239" s="851" t="s">
        <v>21</v>
      </c>
      <c r="F239" s="857"/>
      <c r="G239" s="874">
        <v>21902554</v>
      </c>
      <c r="H239" s="887" t="s">
        <v>9058</v>
      </c>
      <c r="I239" s="851" t="s">
        <v>21</v>
      </c>
      <c r="J239" s="864" t="s">
        <v>377</v>
      </c>
      <c r="K239" s="864" t="s">
        <v>21</v>
      </c>
      <c r="L239" s="864" t="s">
        <v>21</v>
      </c>
      <c r="M239" s="565" t="s">
        <v>8955</v>
      </c>
      <c r="N239" s="924" t="s">
        <v>6716</v>
      </c>
      <c r="O239" s="923"/>
      <c r="P239" s="566" t="e">
        <v>#N/A</v>
      </c>
      <c r="Q239" s="565"/>
      <c r="R239" s="565"/>
      <c r="S239" s="565"/>
      <c r="T239" s="565"/>
      <c r="U239" s="565"/>
    </row>
    <row r="240" spans="1:21" s="566" customFormat="1" ht="11.25" customHeight="1" x14ac:dyDescent="0.25">
      <c r="A240" s="814">
        <v>508</v>
      </c>
      <c r="B240" s="819">
        <v>1188814</v>
      </c>
      <c r="C240" s="830" t="s">
        <v>6605</v>
      </c>
      <c r="D240" s="830" t="s">
        <v>1253</v>
      </c>
      <c r="E240" s="851" t="s">
        <v>21</v>
      </c>
      <c r="F240" s="857">
        <v>16307</v>
      </c>
      <c r="G240" s="874" t="s">
        <v>9059</v>
      </c>
      <c r="H240" s="851" t="s">
        <v>9060</v>
      </c>
      <c r="I240" s="851" t="s">
        <v>993</v>
      </c>
      <c r="J240" s="864" t="s">
        <v>281</v>
      </c>
      <c r="K240" s="851" t="s">
        <v>21</v>
      </c>
      <c r="L240" s="851" t="s">
        <v>21</v>
      </c>
      <c r="M240" s="565" t="s">
        <v>8955</v>
      </c>
      <c r="N240" s="923" t="s">
        <v>6848</v>
      </c>
      <c r="O240" s="923" t="s">
        <v>6849</v>
      </c>
      <c r="P240" s="566" t="e">
        <v>#N/A</v>
      </c>
      <c r="Q240" s="565"/>
      <c r="R240" s="565"/>
      <c r="S240" s="565"/>
      <c r="T240" s="565"/>
      <c r="U240" s="565"/>
    </row>
    <row r="241" spans="1:21" s="566" customFormat="1" ht="11.25" customHeight="1" x14ac:dyDescent="0.25">
      <c r="A241" s="814">
        <v>764</v>
      </c>
      <c r="B241" s="822">
        <v>1219882</v>
      </c>
      <c r="C241" s="836" t="s">
        <v>6607</v>
      </c>
      <c r="D241" s="836" t="s">
        <v>6501</v>
      </c>
      <c r="E241" s="852" t="s">
        <v>21</v>
      </c>
      <c r="F241" s="861">
        <v>18530</v>
      </c>
      <c r="G241" s="868" t="s">
        <v>9061</v>
      </c>
      <c r="H241" s="889" t="s">
        <v>9062</v>
      </c>
      <c r="I241" s="851" t="s">
        <v>21</v>
      </c>
      <c r="J241" s="897" t="s">
        <v>22</v>
      </c>
      <c r="K241" s="884" t="s">
        <v>21</v>
      </c>
      <c r="L241" s="897" t="s">
        <v>9063</v>
      </c>
      <c r="M241" s="565" t="s">
        <v>8955</v>
      </c>
      <c r="N241" s="181" t="s">
        <v>6716</v>
      </c>
      <c r="O241" s="181"/>
      <c r="P241" s="566" t="e">
        <v>#N/A</v>
      </c>
      <c r="Q241" s="565"/>
      <c r="R241" s="565"/>
      <c r="S241" s="565"/>
      <c r="T241" s="565"/>
      <c r="U241" s="565"/>
    </row>
    <row r="242" spans="1:21" s="566" customFormat="1" ht="11.25" customHeight="1" x14ac:dyDescent="0.25">
      <c r="A242" s="815">
        <v>254</v>
      </c>
      <c r="B242" s="819">
        <v>1243525</v>
      </c>
      <c r="C242" s="832" t="s">
        <v>5623</v>
      </c>
      <c r="D242" s="832" t="s">
        <v>9064</v>
      </c>
      <c r="E242" s="851" t="s">
        <v>21</v>
      </c>
      <c r="F242" s="857">
        <v>19639</v>
      </c>
      <c r="G242" s="864" t="s">
        <v>9065</v>
      </c>
      <c r="H242" s="887" t="s">
        <v>9066</v>
      </c>
      <c r="I242" s="851" t="s">
        <v>21</v>
      </c>
      <c r="J242" s="1048" t="s">
        <v>22</v>
      </c>
      <c r="K242" s="851" t="s">
        <v>702</v>
      </c>
      <c r="L242" s="851" t="s">
        <v>703</v>
      </c>
      <c r="M242" s="565" t="s">
        <v>8955</v>
      </c>
      <c r="N242" s="924" t="s">
        <v>6812</v>
      </c>
      <c r="O242" s="923"/>
      <c r="P242" s="566" t="e">
        <v>#N/A</v>
      </c>
      <c r="Q242" s="565"/>
      <c r="R242" s="565"/>
      <c r="S242" s="565"/>
      <c r="T242" s="565"/>
      <c r="U242" s="565"/>
    </row>
    <row r="243" spans="1:21" s="566" customFormat="1" ht="11.25" customHeight="1" x14ac:dyDescent="0.25">
      <c r="A243" s="815">
        <v>834</v>
      </c>
      <c r="B243" s="823">
        <v>1289400</v>
      </c>
      <c r="C243" s="839" t="s">
        <v>5645</v>
      </c>
      <c r="D243" s="839" t="s">
        <v>6506</v>
      </c>
      <c r="E243" s="852" t="s">
        <v>21</v>
      </c>
      <c r="F243" s="863">
        <v>13255</v>
      </c>
      <c r="G243" s="877" t="s">
        <v>9067</v>
      </c>
      <c r="H243" s="890" t="s">
        <v>9068</v>
      </c>
      <c r="I243" s="898" t="s">
        <v>21</v>
      </c>
      <c r="J243" s="864" t="s">
        <v>377</v>
      </c>
      <c r="K243" s="898" t="s">
        <v>1566</v>
      </c>
      <c r="L243" s="898" t="s">
        <v>703</v>
      </c>
      <c r="M243" s="565" t="s">
        <v>8955</v>
      </c>
      <c r="N243" s="181" t="s">
        <v>6953</v>
      </c>
      <c r="O243" s="181"/>
      <c r="P243" s="566" t="e">
        <v>#N/A</v>
      </c>
      <c r="Q243" s="565"/>
      <c r="R243" s="565"/>
      <c r="S243" s="565"/>
      <c r="T243" s="565"/>
      <c r="U243" s="565"/>
    </row>
    <row r="244" spans="1:21" s="566" customFormat="1" ht="11.25" customHeight="1" x14ac:dyDescent="0.25">
      <c r="A244" s="814">
        <v>88</v>
      </c>
      <c r="B244" s="819">
        <v>1328841</v>
      </c>
      <c r="C244" s="830" t="s">
        <v>6608</v>
      </c>
      <c r="D244" s="830" t="s">
        <v>271</v>
      </c>
      <c r="E244" s="852" t="s">
        <v>21</v>
      </c>
      <c r="F244" s="858">
        <v>17095</v>
      </c>
      <c r="G244" s="874">
        <v>981591940</v>
      </c>
      <c r="H244" s="851" t="s">
        <v>9069</v>
      </c>
      <c r="I244" s="851" t="s">
        <v>21</v>
      </c>
      <c r="J244" s="864" t="s">
        <v>340</v>
      </c>
      <c r="K244" s="908" t="s">
        <v>21</v>
      </c>
      <c r="L244" s="908" t="s">
        <v>21</v>
      </c>
      <c r="M244" s="565" t="s">
        <v>8955</v>
      </c>
      <c r="N244" s="924" t="s">
        <v>6716</v>
      </c>
      <c r="O244" s="923"/>
      <c r="P244" s="566" t="e">
        <v>#N/A</v>
      </c>
      <c r="Q244" s="565"/>
      <c r="R244" s="565"/>
      <c r="S244" s="565"/>
      <c r="T244" s="565"/>
      <c r="U244" s="565"/>
    </row>
    <row r="245" spans="1:21" s="566" customFormat="1" ht="11.25" customHeight="1" x14ac:dyDescent="0.25">
      <c r="A245" s="814">
        <v>89</v>
      </c>
      <c r="B245" s="819">
        <v>1419748</v>
      </c>
      <c r="C245" s="830" t="s">
        <v>6010</v>
      </c>
      <c r="D245" s="830" t="s">
        <v>6508</v>
      </c>
      <c r="E245" s="852" t="s">
        <v>21</v>
      </c>
      <c r="F245" s="858">
        <v>16147</v>
      </c>
      <c r="G245" s="874">
        <v>981591940</v>
      </c>
      <c r="H245" s="851" t="s">
        <v>9069</v>
      </c>
      <c r="I245" s="851" t="s">
        <v>21</v>
      </c>
      <c r="J245" s="864" t="s">
        <v>340</v>
      </c>
      <c r="K245" s="908" t="s">
        <v>21</v>
      </c>
      <c r="L245" s="908" t="s">
        <v>21</v>
      </c>
      <c r="M245" s="565" t="s">
        <v>8955</v>
      </c>
      <c r="N245" s="924" t="s">
        <v>6716</v>
      </c>
      <c r="O245" s="923"/>
      <c r="P245" s="566" t="e">
        <v>#N/A</v>
      </c>
      <c r="Q245" s="565"/>
      <c r="R245" s="565"/>
      <c r="S245" s="565"/>
      <c r="T245" s="565"/>
      <c r="U245" s="565"/>
    </row>
    <row r="246" spans="1:21" s="566" customFormat="1" ht="11.25" customHeight="1" x14ac:dyDescent="0.25">
      <c r="A246" s="815">
        <v>96</v>
      </c>
      <c r="B246" s="819">
        <v>1480969</v>
      </c>
      <c r="C246" s="832" t="s">
        <v>386</v>
      </c>
      <c r="D246" s="832" t="s">
        <v>387</v>
      </c>
      <c r="E246" s="851" t="s">
        <v>21</v>
      </c>
      <c r="F246" s="857">
        <v>17113</v>
      </c>
      <c r="G246" s="874" t="s">
        <v>9070</v>
      </c>
      <c r="H246" s="887" t="s">
        <v>9071</v>
      </c>
      <c r="I246" s="851" t="s">
        <v>21</v>
      </c>
      <c r="J246" s="905" t="s">
        <v>281</v>
      </c>
      <c r="K246" s="864" t="s">
        <v>21</v>
      </c>
      <c r="L246" s="919">
        <v>982203390</v>
      </c>
      <c r="M246" s="565" t="s">
        <v>8955</v>
      </c>
      <c r="N246" s="924" t="s">
        <v>6716</v>
      </c>
      <c r="O246" s="923"/>
      <c r="P246" s="566" t="e">
        <v>#N/A</v>
      </c>
      <c r="Q246" s="565"/>
      <c r="R246" s="565"/>
      <c r="S246" s="565"/>
      <c r="T246" s="565"/>
      <c r="U246" s="565"/>
    </row>
    <row r="247" spans="1:21" s="566" customFormat="1" ht="11.25" customHeight="1" x14ac:dyDescent="0.25">
      <c r="A247" s="815">
        <v>253</v>
      </c>
      <c r="B247" s="819">
        <v>1745073</v>
      </c>
      <c r="C247" s="832" t="s">
        <v>6612</v>
      </c>
      <c r="D247" s="832" t="s">
        <v>6512</v>
      </c>
      <c r="E247" s="851" t="s">
        <v>21</v>
      </c>
      <c r="F247" s="857">
        <v>19531</v>
      </c>
      <c r="G247" s="864" t="s">
        <v>9072</v>
      </c>
      <c r="H247" s="888" t="s">
        <v>997</v>
      </c>
      <c r="I247" s="851" t="s">
        <v>6672</v>
      </c>
      <c r="J247" s="851" t="s">
        <v>128</v>
      </c>
      <c r="K247" s="864" t="s">
        <v>21</v>
      </c>
      <c r="L247" s="864" t="s">
        <v>21</v>
      </c>
      <c r="M247" s="565" t="s">
        <v>8955</v>
      </c>
      <c r="N247" s="924" t="s">
        <v>6812</v>
      </c>
      <c r="O247" s="923"/>
      <c r="P247" s="566" t="e">
        <v>#N/A</v>
      </c>
      <c r="Q247" s="565"/>
      <c r="R247" s="565"/>
      <c r="S247" s="565"/>
      <c r="T247" s="565"/>
      <c r="U247" s="565"/>
    </row>
    <row r="248" spans="1:21" s="566" customFormat="1" ht="11.25" customHeight="1" x14ac:dyDescent="0.25">
      <c r="A248" s="814">
        <v>588</v>
      </c>
      <c r="B248" s="819">
        <v>1765248</v>
      </c>
      <c r="C248" s="832" t="s">
        <v>974</v>
      </c>
      <c r="D248" s="832" t="s">
        <v>6513</v>
      </c>
      <c r="E248" s="851" t="s">
        <v>21</v>
      </c>
      <c r="F248" s="857">
        <v>16899</v>
      </c>
      <c r="G248" s="864" t="s">
        <v>9073</v>
      </c>
      <c r="H248" s="887" t="s">
        <v>9074</v>
      </c>
      <c r="I248" s="878" t="s">
        <v>21</v>
      </c>
      <c r="J248" s="864" t="s">
        <v>281</v>
      </c>
      <c r="K248" s="864" t="s">
        <v>21</v>
      </c>
      <c r="L248" s="851" t="s">
        <v>9075</v>
      </c>
      <c r="M248" s="565" t="s">
        <v>8955</v>
      </c>
      <c r="N248" s="923" t="s">
        <v>6716</v>
      </c>
      <c r="O248" s="923"/>
      <c r="P248" s="566" t="e">
        <v>#N/A</v>
      </c>
      <c r="Q248" s="565"/>
      <c r="R248" s="565"/>
      <c r="S248" s="565"/>
      <c r="T248" s="565"/>
      <c r="U248" s="565"/>
    </row>
    <row r="249" spans="1:21" s="566" customFormat="1" ht="11.25" customHeight="1" x14ac:dyDescent="0.25">
      <c r="A249" s="814">
        <v>561</v>
      </c>
      <c r="B249" s="819">
        <v>1906795</v>
      </c>
      <c r="C249" s="830" t="s">
        <v>6089</v>
      </c>
      <c r="D249" s="830" t="s">
        <v>5571</v>
      </c>
      <c r="E249" s="851" t="s">
        <v>21</v>
      </c>
      <c r="F249" s="857">
        <v>18812</v>
      </c>
      <c r="G249" s="864" t="s">
        <v>9076</v>
      </c>
      <c r="H249" s="851" t="s">
        <v>2004</v>
      </c>
      <c r="I249" s="851" t="s">
        <v>21</v>
      </c>
      <c r="J249" s="851" t="s">
        <v>128</v>
      </c>
      <c r="K249" s="851" t="s">
        <v>1566</v>
      </c>
      <c r="L249" s="851" t="s">
        <v>703</v>
      </c>
      <c r="M249" s="565" t="s">
        <v>8955</v>
      </c>
      <c r="N249" s="923" t="s">
        <v>6926</v>
      </c>
      <c r="O249" s="923"/>
      <c r="P249" s="566" t="e">
        <v>#N/A</v>
      </c>
      <c r="Q249" s="565"/>
      <c r="R249" s="565"/>
      <c r="S249" s="565"/>
      <c r="T249" s="565"/>
      <c r="U249" s="565"/>
    </row>
    <row r="250" spans="1:21" s="566" customFormat="1" ht="11.25" customHeight="1" x14ac:dyDescent="0.25">
      <c r="A250" s="815">
        <v>849</v>
      </c>
      <c r="B250" s="823">
        <v>1947077</v>
      </c>
      <c r="C250" s="838" t="s">
        <v>2707</v>
      </c>
      <c r="D250" s="839" t="s">
        <v>6515</v>
      </c>
      <c r="E250" s="852" t="s">
        <v>21</v>
      </c>
      <c r="F250" s="863">
        <v>16633</v>
      </c>
      <c r="G250" s="877" t="s">
        <v>9077</v>
      </c>
      <c r="H250" s="890" t="s">
        <v>9078</v>
      </c>
      <c r="I250" s="898" t="s">
        <v>21</v>
      </c>
      <c r="J250" s="864" t="s">
        <v>377</v>
      </c>
      <c r="K250" s="910" t="s">
        <v>21</v>
      </c>
      <c r="L250" s="851" t="s">
        <v>21</v>
      </c>
      <c r="M250" s="565" t="s">
        <v>8955</v>
      </c>
      <c r="N250" s="181" t="s">
        <v>6812</v>
      </c>
      <c r="O250" s="181"/>
      <c r="P250" s="566" t="e">
        <v>#N/A</v>
      </c>
      <c r="Q250" s="565"/>
      <c r="R250" s="565"/>
      <c r="S250" s="565"/>
      <c r="T250" s="565"/>
      <c r="U250" s="565"/>
    </row>
    <row r="251" spans="1:21" s="566" customFormat="1" ht="11.25" customHeight="1" x14ac:dyDescent="0.25">
      <c r="A251" s="815">
        <v>798</v>
      </c>
      <c r="B251" s="822">
        <v>1968464</v>
      </c>
      <c r="C251" s="836" t="s">
        <v>3259</v>
      </c>
      <c r="D251" s="836" t="s">
        <v>6516</v>
      </c>
      <c r="E251" s="852" t="s">
        <v>21</v>
      </c>
      <c r="F251" s="861">
        <v>14774</v>
      </c>
      <c r="G251" s="868" t="s">
        <v>9079</v>
      </c>
      <c r="H251" s="889" t="s">
        <v>9080</v>
      </c>
      <c r="I251" s="897" t="s">
        <v>21</v>
      </c>
      <c r="J251" s="897" t="s">
        <v>128</v>
      </c>
      <c r="K251" s="897" t="s">
        <v>1566</v>
      </c>
      <c r="L251" s="897" t="s">
        <v>703</v>
      </c>
      <c r="M251" s="565" t="s">
        <v>8955</v>
      </c>
      <c r="N251" s="181" t="s">
        <v>6716</v>
      </c>
      <c r="O251" s="181"/>
      <c r="P251" s="566" t="e">
        <v>#N/A</v>
      </c>
      <c r="Q251" s="565"/>
      <c r="R251" s="565"/>
      <c r="S251" s="565"/>
      <c r="T251" s="565"/>
      <c r="U251" s="565"/>
    </row>
    <row r="252" spans="1:21" s="566" customFormat="1" ht="11.25" customHeight="1" x14ac:dyDescent="0.25">
      <c r="A252" s="814">
        <v>304</v>
      </c>
      <c r="B252" s="819">
        <v>2050879</v>
      </c>
      <c r="C252" s="832" t="s">
        <v>1227</v>
      </c>
      <c r="D252" s="832" t="s">
        <v>1228</v>
      </c>
      <c r="E252" s="851" t="s">
        <v>21</v>
      </c>
      <c r="F252" s="858">
        <v>18537</v>
      </c>
      <c r="G252" s="874" t="s">
        <v>9081</v>
      </c>
      <c r="H252" s="887" t="s">
        <v>9082</v>
      </c>
      <c r="I252" s="851" t="s">
        <v>21</v>
      </c>
      <c r="J252" s="851" t="s">
        <v>340</v>
      </c>
      <c r="K252" s="851" t="s">
        <v>21</v>
      </c>
      <c r="L252" s="908" t="s">
        <v>9083</v>
      </c>
      <c r="M252" s="565" t="s">
        <v>8955</v>
      </c>
      <c r="N252" s="925" t="s">
        <v>6716</v>
      </c>
      <c r="O252" s="923"/>
      <c r="P252" s="566" t="e">
        <v>#N/A</v>
      </c>
      <c r="Q252" s="565"/>
      <c r="R252" s="565"/>
      <c r="S252" s="565"/>
      <c r="T252" s="565"/>
      <c r="U252" s="565"/>
    </row>
    <row r="253" spans="1:21" s="566" customFormat="1" ht="11.25" customHeight="1" x14ac:dyDescent="0.25">
      <c r="A253" s="814">
        <v>303</v>
      </c>
      <c r="B253" s="819">
        <v>2088519</v>
      </c>
      <c r="C253" s="830" t="s">
        <v>5686</v>
      </c>
      <c r="D253" s="830" t="s">
        <v>9084</v>
      </c>
      <c r="E253" s="851" t="s">
        <v>21</v>
      </c>
      <c r="F253" s="857">
        <v>15484</v>
      </c>
      <c r="G253" s="864" t="s">
        <v>9085</v>
      </c>
      <c r="H253" s="851" t="s">
        <v>9086</v>
      </c>
      <c r="I253" s="851" t="s">
        <v>21</v>
      </c>
      <c r="J253" s="851" t="s">
        <v>340</v>
      </c>
      <c r="K253" s="851" t="s">
        <v>21</v>
      </c>
      <c r="L253" s="851" t="s">
        <v>9087</v>
      </c>
      <c r="M253" s="565" t="s">
        <v>8955</v>
      </c>
      <c r="N253" s="923" t="s">
        <v>6848</v>
      </c>
      <c r="O253" s="923" t="s">
        <v>6849</v>
      </c>
      <c r="P253" s="566" t="e">
        <v>#N/A</v>
      </c>
      <c r="Q253" s="565"/>
      <c r="R253" s="565"/>
      <c r="S253" s="565"/>
      <c r="T253" s="565"/>
      <c r="U253" s="565"/>
    </row>
    <row r="254" spans="1:21" s="566" customFormat="1" ht="11.25" customHeight="1" x14ac:dyDescent="0.25">
      <c r="A254" s="815">
        <v>814</v>
      </c>
      <c r="B254" s="823">
        <v>2209010</v>
      </c>
      <c r="C254" s="838" t="s">
        <v>5789</v>
      </c>
      <c r="D254" s="838" t="s">
        <v>6520</v>
      </c>
      <c r="E254" s="852" t="s">
        <v>21</v>
      </c>
      <c r="F254" s="863">
        <v>15929</v>
      </c>
      <c r="G254" s="877" t="s">
        <v>9088</v>
      </c>
      <c r="H254" s="890" t="s">
        <v>9089</v>
      </c>
      <c r="I254" s="898" t="s">
        <v>21</v>
      </c>
      <c r="J254" s="898" t="s">
        <v>128</v>
      </c>
      <c r="K254" s="907" t="s">
        <v>21</v>
      </c>
      <c r="L254" s="907" t="s">
        <v>21</v>
      </c>
      <c r="M254" s="565" t="s">
        <v>8955</v>
      </c>
      <c r="N254" s="181" t="s">
        <v>6953</v>
      </c>
      <c r="O254" s="181"/>
      <c r="P254" s="566" t="e">
        <v>#N/A</v>
      </c>
      <c r="Q254" s="565"/>
      <c r="R254" s="565"/>
      <c r="S254" s="565"/>
      <c r="T254" s="565"/>
      <c r="U254" s="565"/>
    </row>
    <row r="255" spans="1:21" s="566" customFormat="1" ht="11.25" customHeight="1" x14ac:dyDescent="0.25">
      <c r="A255" s="815">
        <v>283</v>
      </c>
      <c r="B255" s="819">
        <v>2302860</v>
      </c>
      <c r="C255" s="832" t="s">
        <v>273</v>
      </c>
      <c r="D255" s="832" t="s">
        <v>274</v>
      </c>
      <c r="E255" s="851" t="s">
        <v>21</v>
      </c>
      <c r="F255" s="857">
        <v>13571</v>
      </c>
      <c r="G255" s="874">
        <v>982636974</v>
      </c>
      <c r="H255" s="887" t="s">
        <v>9090</v>
      </c>
      <c r="I255" s="851" t="s">
        <v>21</v>
      </c>
      <c r="J255" s="864" t="s">
        <v>22</v>
      </c>
      <c r="K255" s="864" t="s">
        <v>702</v>
      </c>
      <c r="L255" s="864" t="s">
        <v>703</v>
      </c>
      <c r="M255" s="565" t="s">
        <v>8955</v>
      </c>
      <c r="N255" s="925" t="s">
        <v>6716</v>
      </c>
      <c r="O255" s="923"/>
      <c r="P255" s="566" t="e">
        <v>#N/A</v>
      </c>
      <c r="Q255" s="565"/>
      <c r="R255" s="565"/>
      <c r="S255" s="565"/>
      <c r="T255" s="565"/>
      <c r="U255" s="565"/>
    </row>
    <row r="256" spans="1:21" s="566" customFormat="1" ht="11.25" customHeight="1" x14ac:dyDescent="0.25">
      <c r="A256" s="814">
        <v>805</v>
      </c>
      <c r="B256" s="823">
        <v>2382510</v>
      </c>
      <c r="C256" s="838" t="s">
        <v>5889</v>
      </c>
      <c r="D256" s="314" t="s">
        <v>9091</v>
      </c>
      <c r="E256" s="852" t="s">
        <v>21</v>
      </c>
      <c r="F256" s="863">
        <v>18808</v>
      </c>
      <c r="G256" s="877" t="s">
        <v>9092</v>
      </c>
      <c r="H256" s="890" t="s">
        <v>9093</v>
      </c>
      <c r="I256" s="898" t="s">
        <v>21</v>
      </c>
      <c r="J256" s="898" t="s">
        <v>128</v>
      </c>
      <c r="K256" s="897" t="s">
        <v>1566</v>
      </c>
      <c r="L256" s="897" t="s">
        <v>703</v>
      </c>
      <c r="M256" s="565" t="s">
        <v>8955</v>
      </c>
      <c r="N256" s="181" t="s">
        <v>6725</v>
      </c>
      <c r="O256" s="181"/>
      <c r="P256" s="566" t="e">
        <v>#N/A</v>
      </c>
      <c r="Q256" s="565"/>
      <c r="R256" s="565"/>
      <c r="S256" s="565"/>
      <c r="T256" s="565"/>
      <c r="U256" s="565"/>
    </row>
    <row r="257" spans="1:21" s="566" customFormat="1" ht="11.25" customHeight="1" x14ac:dyDescent="0.25">
      <c r="A257" s="814">
        <v>191</v>
      </c>
      <c r="B257" s="819">
        <v>2391688</v>
      </c>
      <c r="C257" s="832" t="s">
        <v>396</v>
      </c>
      <c r="D257" s="832" t="s">
        <v>6423</v>
      </c>
      <c r="E257" s="851" t="s">
        <v>21</v>
      </c>
      <c r="F257" s="858"/>
      <c r="G257" s="874">
        <v>981440947</v>
      </c>
      <c r="H257" s="887" t="s">
        <v>8950</v>
      </c>
      <c r="I257" s="851" t="s">
        <v>21</v>
      </c>
      <c r="J257" s="864" t="s">
        <v>113</v>
      </c>
      <c r="K257" s="864" t="s">
        <v>21</v>
      </c>
      <c r="L257" s="864" t="s">
        <v>21</v>
      </c>
      <c r="M257" s="565" t="s">
        <v>8955</v>
      </c>
      <c r="N257" s="924" t="s">
        <v>6716</v>
      </c>
      <c r="O257" s="923"/>
      <c r="P257" s="566" t="e">
        <v>#N/A</v>
      </c>
      <c r="Q257" s="565"/>
      <c r="R257" s="565"/>
      <c r="S257" s="565"/>
      <c r="T257" s="565"/>
      <c r="U257" s="565"/>
    </row>
    <row r="258" spans="1:21" s="566" customFormat="1" ht="11.25" customHeight="1" x14ac:dyDescent="0.25">
      <c r="A258" s="815">
        <v>436</v>
      </c>
      <c r="B258" s="819">
        <v>2408373</v>
      </c>
      <c r="C258" s="832" t="s">
        <v>6613</v>
      </c>
      <c r="D258" s="832" t="s">
        <v>6522</v>
      </c>
      <c r="E258" s="851" t="s">
        <v>21</v>
      </c>
      <c r="F258" s="857">
        <v>18086</v>
      </c>
      <c r="G258" s="864">
        <v>992634135</v>
      </c>
      <c r="H258" s="887" t="s">
        <v>6221</v>
      </c>
      <c r="I258" s="851" t="s">
        <v>21</v>
      </c>
      <c r="J258" s="864" t="s">
        <v>377</v>
      </c>
      <c r="K258" s="878" t="s">
        <v>21</v>
      </c>
      <c r="L258" s="878" t="s">
        <v>21</v>
      </c>
      <c r="M258" s="565" t="s">
        <v>8955</v>
      </c>
      <c r="N258" s="923" t="s">
        <v>6716</v>
      </c>
      <c r="O258" s="923"/>
      <c r="P258" s="566" t="e">
        <v>#N/A</v>
      </c>
      <c r="Q258" s="565"/>
      <c r="R258" s="565"/>
      <c r="S258" s="565"/>
      <c r="T258" s="565"/>
      <c r="U258" s="565"/>
    </row>
    <row r="259" spans="1:21" s="566" customFormat="1" ht="11.25" customHeight="1" x14ac:dyDescent="0.25">
      <c r="A259" s="815">
        <v>220</v>
      </c>
      <c r="B259" s="819">
        <v>2436498</v>
      </c>
      <c r="C259" s="832" t="s">
        <v>6614</v>
      </c>
      <c r="D259" s="832" t="s">
        <v>6523</v>
      </c>
      <c r="E259" s="851" t="s">
        <v>21</v>
      </c>
      <c r="F259" s="858">
        <v>18882</v>
      </c>
      <c r="G259" s="874" t="s">
        <v>8715</v>
      </c>
      <c r="H259" s="851" t="s">
        <v>8716</v>
      </c>
      <c r="I259" s="851" t="s">
        <v>21</v>
      </c>
      <c r="J259" s="864" t="s">
        <v>938</v>
      </c>
      <c r="K259" s="864" t="s">
        <v>21</v>
      </c>
      <c r="L259" s="864" t="s">
        <v>21</v>
      </c>
      <c r="M259" s="565" t="s">
        <v>8955</v>
      </c>
      <c r="N259" s="923" t="s">
        <v>6926</v>
      </c>
      <c r="O259" s="923"/>
      <c r="P259" s="566" t="e">
        <v>#N/A</v>
      </c>
      <c r="Q259" s="565"/>
      <c r="R259" s="565"/>
      <c r="S259" s="565"/>
      <c r="T259" s="565"/>
      <c r="U259" s="565"/>
    </row>
    <row r="260" spans="1:21" s="566" customFormat="1" ht="11.25" customHeight="1" x14ac:dyDescent="0.25">
      <c r="A260" s="814">
        <v>583</v>
      </c>
      <c r="B260" s="819">
        <v>2545740</v>
      </c>
      <c r="C260" s="835" t="s">
        <v>5715</v>
      </c>
      <c r="D260" s="835" t="s">
        <v>6525</v>
      </c>
      <c r="E260" s="851" t="s">
        <v>21</v>
      </c>
      <c r="F260" s="857">
        <v>19218</v>
      </c>
      <c r="G260" s="864" t="s">
        <v>9094</v>
      </c>
      <c r="H260" s="888" t="s">
        <v>6360</v>
      </c>
      <c r="I260" s="851" t="s">
        <v>21</v>
      </c>
      <c r="J260" s="851" t="s">
        <v>128</v>
      </c>
      <c r="K260" s="864" t="s">
        <v>21</v>
      </c>
      <c r="L260" s="864" t="s">
        <v>21</v>
      </c>
      <c r="M260" s="565" t="s">
        <v>8955</v>
      </c>
      <c r="N260" s="923" t="s">
        <v>6716</v>
      </c>
      <c r="O260" s="923"/>
      <c r="P260" s="566" t="e">
        <v>#N/A</v>
      </c>
      <c r="Q260" s="565"/>
      <c r="R260" s="565"/>
      <c r="S260" s="565"/>
      <c r="T260" s="565"/>
      <c r="U260" s="565"/>
    </row>
    <row r="261" spans="1:21" s="566" customFormat="1" ht="11.25" customHeight="1" x14ac:dyDescent="0.25">
      <c r="A261" s="814">
        <v>348</v>
      </c>
      <c r="B261" s="819">
        <v>2591471</v>
      </c>
      <c r="C261" s="832" t="s">
        <v>3891</v>
      </c>
      <c r="D261" s="832" t="s">
        <v>6526</v>
      </c>
      <c r="E261" s="851" t="s">
        <v>21</v>
      </c>
      <c r="F261" s="857">
        <v>16118</v>
      </c>
      <c r="G261" s="864" t="s">
        <v>9095</v>
      </c>
      <c r="H261" s="887" t="s">
        <v>9096</v>
      </c>
      <c r="I261" s="851" t="s">
        <v>21</v>
      </c>
      <c r="J261" s="864" t="s">
        <v>40</v>
      </c>
      <c r="K261" s="878" t="s">
        <v>21</v>
      </c>
      <c r="L261" s="878" t="s">
        <v>21</v>
      </c>
      <c r="M261" s="565" t="s">
        <v>8955</v>
      </c>
      <c r="N261" s="923" t="s">
        <v>6716</v>
      </c>
      <c r="O261" s="923" t="s">
        <v>9097</v>
      </c>
      <c r="P261" s="566" t="e">
        <v>#N/A</v>
      </c>
      <c r="Q261" s="565"/>
      <c r="R261" s="565"/>
      <c r="S261" s="565"/>
      <c r="T261" s="565"/>
      <c r="U261" s="565"/>
    </row>
    <row r="262" spans="1:21" s="566" customFormat="1" ht="11.25" customHeight="1" x14ac:dyDescent="0.25">
      <c r="A262" s="815">
        <v>349</v>
      </c>
      <c r="B262" s="819">
        <v>2624612</v>
      </c>
      <c r="C262" s="832" t="s">
        <v>1310</v>
      </c>
      <c r="D262" s="832" t="s">
        <v>6527</v>
      </c>
      <c r="E262" s="851" t="s">
        <v>21</v>
      </c>
      <c r="F262" s="857">
        <v>18993</v>
      </c>
      <c r="G262" s="864" t="s">
        <v>9095</v>
      </c>
      <c r="H262" s="887" t="s">
        <v>9096</v>
      </c>
      <c r="I262" s="851" t="s">
        <v>21</v>
      </c>
      <c r="J262" s="864" t="s">
        <v>40</v>
      </c>
      <c r="K262" s="878" t="s">
        <v>21</v>
      </c>
      <c r="L262" s="878" t="s">
        <v>21</v>
      </c>
      <c r="M262" s="565" t="s">
        <v>8955</v>
      </c>
      <c r="N262" s="923" t="s">
        <v>6716</v>
      </c>
      <c r="O262" s="923" t="s">
        <v>9097</v>
      </c>
      <c r="P262" s="566" t="e">
        <v>#N/A</v>
      </c>
      <c r="Q262" s="565"/>
      <c r="R262" s="565"/>
      <c r="S262" s="565"/>
      <c r="T262" s="565"/>
      <c r="U262" s="565"/>
    </row>
    <row r="263" spans="1:21" s="566" customFormat="1" ht="11.25" customHeight="1" x14ac:dyDescent="0.25">
      <c r="A263" s="815">
        <v>833</v>
      </c>
      <c r="B263" s="822">
        <v>3372050</v>
      </c>
      <c r="C263" s="1044" t="s">
        <v>6618</v>
      </c>
      <c r="D263" s="836" t="s">
        <v>6532</v>
      </c>
      <c r="E263" s="852" t="s">
        <v>21</v>
      </c>
      <c r="F263" s="861">
        <v>15684</v>
      </c>
      <c r="G263" s="868" t="s">
        <v>9098</v>
      </c>
      <c r="H263" s="889" t="s">
        <v>9099</v>
      </c>
      <c r="I263" s="897" t="s">
        <v>21</v>
      </c>
      <c r="J263" s="864" t="s">
        <v>377</v>
      </c>
      <c r="K263" s="897" t="s">
        <v>1566</v>
      </c>
      <c r="L263" s="897" t="s">
        <v>703</v>
      </c>
      <c r="M263" s="565" t="s">
        <v>8955</v>
      </c>
      <c r="N263" s="181" t="s">
        <v>6716</v>
      </c>
      <c r="O263" s="181"/>
      <c r="P263" s="566" t="e">
        <v>#N/A</v>
      </c>
      <c r="Q263" s="565"/>
      <c r="R263" s="565"/>
      <c r="S263" s="565"/>
      <c r="T263" s="565"/>
      <c r="U263" s="565"/>
    </row>
    <row r="264" spans="1:21" s="566" customFormat="1" ht="11.25" customHeight="1" x14ac:dyDescent="0.2">
      <c r="A264" s="575">
        <v>1347</v>
      </c>
      <c r="B264" s="569">
        <v>162735</v>
      </c>
      <c r="C264" s="570" t="s">
        <v>420</v>
      </c>
      <c r="D264" s="570" t="s">
        <v>4641</v>
      </c>
      <c r="E264" s="571" t="s">
        <v>21</v>
      </c>
      <c r="F264" s="572">
        <v>11929</v>
      </c>
      <c r="G264" s="573">
        <v>981183667</v>
      </c>
      <c r="H264" s="571" t="s">
        <v>4643</v>
      </c>
      <c r="I264" s="568" t="s">
        <v>21</v>
      </c>
      <c r="J264" s="574" t="s">
        <v>40</v>
      </c>
      <c r="K264" s="574" t="s">
        <v>21</v>
      </c>
      <c r="L264" s="574" t="s">
        <v>21</v>
      </c>
      <c r="M264" s="566" t="s">
        <v>9395</v>
      </c>
      <c r="N264" s="282"/>
      <c r="P264" s="566" t="e">
        <v>#N/A</v>
      </c>
    </row>
    <row r="265" spans="1:21" s="566" customFormat="1" ht="11.25" customHeight="1" x14ac:dyDescent="0.2">
      <c r="A265" s="568">
        <v>76</v>
      </c>
      <c r="B265" s="569">
        <v>173189</v>
      </c>
      <c r="C265" s="570" t="s">
        <v>295</v>
      </c>
      <c r="D265" s="570" t="s">
        <v>296</v>
      </c>
      <c r="E265" s="571" t="s">
        <v>21</v>
      </c>
      <c r="F265" s="576">
        <v>10364</v>
      </c>
      <c r="G265" s="573">
        <v>21902364</v>
      </c>
      <c r="H265" s="571" t="s">
        <v>297</v>
      </c>
      <c r="I265" s="568" t="s">
        <v>21</v>
      </c>
      <c r="J265" s="574" t="s">
        <v>938</v>
      </c>
      <c r="K265" s="574" t="s">
        <v>21</v>
      </c>
      <c r="L265" s="574" t="s">
        <v>21</v>
      </c>
      <c r="M265" s="566" t="s">
        <v>9395</v>
      </c>
      <c r="N265" s="282"/>
      <c r="P265" s="566" t="e">
        <v>#N/A</v>
      </c>
    </row>
    <row r="266" spans="1:21" s="566" customFormat="1" ht="11.25" customHeight="1" x14ac:dyDescent="0.2">
      <c r="A266" s="568">
        <v>1282</v>
      </c>
      <c r="B266" s="569">
        <v>189862</v>
      </c>
      <c r="C266" s="570" t="s">
        <v>4457</v>
      </c>
      <c r="D266" s="570" t="s">
        <v>4458</v>
      </c>
      <c r="E266" s="571" t="s">
        <v>21</v>
      </c>
      <c r="F266" s="572">
        <v>12162</v>
      </c>
      <c r="G266" s="573">
        <v>981684544</v>
      </c>
      <c r="H266" s="571" t="s">
        <v>4460</v>
      </c>
      <c r="I266" s="568" t="s">
        <v>21</v>
      </c>
      <c r="J266" s="574" t="s">
        <v>210</v>
      </c>
      <c r="K266" s="574" t="s">
        <v>21</v>
      </c>
      <c r="L266" s="574" t="s">
        <v>21</v>
      </c>
      <c r="M266" s="566" t="s">
        <v>9395</v>
      </c>
      <c r="N266" s="282"/>
      <c r="P266" s="566" t="e">
        <v>#N/A</v>
      </c>
    </row>
    <row r="267" spans="1:21" s="566" customFormat="1" ht="11.25" customHeight="1" x14ac:dyDescent="0.2">
      <c r="A267" s="575">
        <v>645</v>
      </c>
      <c r="B267" s="569">
        <v>196959</v>
      </c>
      <c r="C267" s="570" t="s">
        <v>5623</v>
      </c>
      <c r="D267" s="570" t="s">
        <v>5315</v>
      </c>
      <c r="E267" s="571" t="s">
        <v>21</v>
      </c>
      <c r="F267" s="572">
        <v>12306</v>
      </c>
      <c r="G267" s="573">
        <v>21556694</v>
      </c>
      <c r="H267" s="571" t="s">
        <v>2386</v>
      </c>
      <c r="I267" s="568" t="s">
        <v>21</v>
      </c>
      <c r="J267" s="574" t="s">
        <v>334</v>
      </c>
      <c r="K267" s="574" t="s">
        <v>21</v>
      </c>
      <c r="L267" s="574" t="s">
        <v>21</v>
      </c>
      <c r="M267" s="566" t="s">
        <v>9393</v>
      </c>
      <c r="N267" s="282" t="s">
        <v>9476</v>
      </c>
      <c r="P267" s="566" t="e">
        <v>#N/A</v>
      </c>
    </row>
    <row r="268" spans="1:21" s="566" customFormat="1" ht="11.25" customHeight="1" x14ac:dyDescent="0.2">
      <c r="A268" s="575">
        <v>70</v>
      </c>
      <c r="B268" s="569">
        <v>200792</v>
      </c>
      <c r="C268" s="570" t="s">
        <v>278</v>
      </c>
      <c r="D268" s="570" t="s">
        <v>279</v>
      </c>
      <c r="E268" s="571" t="s">
        <v>21</v>
      </c>
      <c r="F268" s="576">
        <v>12562</v>
      </c>
      <c r="G268" s="573">
        <v>971558452</v>
      </c>
      <c r="H268" s="571" t="s">
        <v>5233</v>
      </c>
      <c r="I268" s="568" t="s">
        <v>21</v>
      </c>
      <c r="J268" s="574" t="s">
        <v>281</v>
      </c>
      <c r="K268" s="574" t="s">
        <v>21</v>
      </c>
      <c r="L268" s="574" t="s">
        <v>21</v>
      </c>
      <c r="M268" s="566" t="s">
        <v>9396</v>
      </c>
      <c r="N268" s="282"/>
      <c r="P268" s="566" t="e">
        <v>#N/A</v>
      </c>
    </row>
    <row r="269" spans="1:21" s="566" customFormat="1" ht="11.25" customHeight="1" x14ac:dyDescent="0.2">
      <c r="A269" s="568">
        <v>519</v>
      </c>
      <c r="B269" s="569">
        <v>204243</v>
      </c>
      <c r="C269" s="570" t="s">
        <v>525</v>
      </c>
      <c r="D269" s="570" t="s">
        <v>1981</v>
      </c>
      <c r="E269" s="571" t="s">
        <v>21</v>
      </c>
      <c r="F269" s="572">
        <v>14460</v>
      </c>
      <c r="G269" s="573">
        <v>981565329</v>
      </c>
      <c r="H269" s="571" t="s">
        <v>1983</v>
      </c>
      <c r="I269" s="568" t="s">
        <v>21</v>
      </c>
      <c r="J269" s="574" t="s">
        <v>187</v>
      </c>
      <c r="K269" s="574" t="s">
        <v>21</v>
      </c>
      <c r="L269" s="574" t="s">
        <v>21</v>
      </c>
      <c r="M269" s="566" t="s">
        <v>9397</v>
      </c>
      <c r="N269" s="282"/>
      <c r="P269" s="566" t="e">
        <v>#N/A</v>
      </c>
    </row>
    <row r="270" spans="1:21" s="566" customFormat="1" ht="11.25" customHeight="1" x14ac:dyDescent="0.2">
      <c r="A270" s="568">
        <v>425</v>
      </c>
      <c r="B270" s="569">
        <v>216134</v>
      </c>
      <c r="C270" s="570" t="s">
        <v>5631</v>
      </c>
      <c r="D270" s="570" t="s">
        <v>1645</v>
      </c>
      <c r="E270" s="571" t="s">
        <v>21</v>
      </c>
      <c r="F270" s="572">
        <v>15058</v>
      </c>
      <c r="G270" s="573">
        <v>981670983</v>
      </c>
      <c r="H270" s="571" t="s">
        <v>1647</v>
      </c>
      <c r="I270" s="568" t="s">
        <v>21</v>
      </c>
      <c r="J270" s="574" t="s">
        <v>66</v>
      </c>
      <c r="K270" s="574" t="s">
        <v>21</v>
      </c>
      <c r="L270" s="574" t="s">
        <v>21</v>
      </c>
      <c r="M270" s="566" t="s">
        <v>9396</v>
      </c>
      <c r="N270" s="282"/>
      <c r="P270" s="566" t="e">
        <v>#N/A</v>
      </c>
    </row>
    <row r="271" spans="1:21" s="566" customFormat="1" ht="11.25" customHeight="1" x14ac:dyDescent="0.2">
      <c r="A271" s="575">
        <v>1205</v>
      </c>
      <c r="B271" s="586">
        <v>244899</v>
      </c>
      <c r="C271" s="570" t="s">
        <v>4175</v>
      </c>
      <c r="D271" s="570" t="s">
        <v>4176</v>
      </c>
      <c r="E271" s="571" t="s">
        <v>21</v>
      </c>
      <c r="F271" s="578">
        <v>10890</v>
      </c>
      <c r="G271" s="573">
        <v>984164067</v>
      </c>
      <c r="H271" s="574" t="s">
        <v>4178</v>
      </c>
      <c r="I271" s="568" t="s">
        <v>21</v>
      </c>
      <c r="J271" s="574" t="s">
        <v>113</v>
      </c>
      <c r="K271" s="568" t="s">
        <v>21</v>
      </c>
      <c r="L271" s="568" t="s">
        <v>4179</v>
      </c>
      <c r="M271" s="566" t="s">
        <v>9396</v>
      </c>
      <c r="N271" s="282"/>
      <c r="P271" s="566" t="e">
        <v>#N/A</v>
      </c>
    </row>
    <row r="272" spans="1:21" s="566" customFormat="1" ht="11.25" customHeight="1" x14ac:dyDescent="0.2">
      <c r="A272" s="575">
        <v>1311</v>
      </c>
      <c r="B272" s="569">
        <v>245777</v>
      </c>
      <c r="C272" s="570" t="s">
        <v>4543</v>
      </c>
      <c r="D272" s="570" t="s">
        <v>4544</v>
      </c>
      <c r="E272" s="571" t="s">
        <v>21</v>
      </c>
      <c r="F272" s="572">
        <v>15933</v>
      </c>
      <c r="G272" s="573">
        <v>994919991</v>
      </c>
      <c r="H272" s="571" t="s">
        <v>4546</v>
      </c>
      <c r="I272" s="568" t="s">
        <v>21</v>
      </c>
      <c r="J272" s="574" t="s">
        <v>40</v>
      </c>
      <c r="K272" s="577" t="s">
        <v>21</v>
      </c>
      <c r="L272" s="574" t="s">
        <v>21</v>
      </c>
      <c r="M272" s="566" t="s">
        <v>9399</v>
      </c>
      <c r="N272" s="282"/>
      <c r="P272" s="566" t="s">
        <v>9533</v>
      </c>
    </row>
    <row r="273" spans="1:16" s="566" customFormat="1" ht="11.25" customHeight="1" x14ac:dyDescent="0.25">
      <c r="A273" s="568">
        <v>1022</v>
      </c>
      <c r="B273" s="569">
        <v>253521</v>
      </c>
      <c r="C273" s="579" t="s">
        <v>6055</v>
      </c>
      <c r="D273" s="580" t="s">
        <v>3571</v>
      </c>
      <c r="E273" s="571" t="s">
        <v>21</v>
      </c>
      <c r="F273" s="581">
        <v>14606</v>
      </c>
      <c r="G273" s="573">
        <v>991426249</v>
      </c>
      <c r="H273" s="568" t="s">
        <v>4121</v>
      </c>
      <c r="I273" s="568" t="s">
        <v>21</v>
      </c>
      <c r="J273" s="583" t="s">
        <v>149</v>
      </c>
      <c r="K273" s="574" t="s">
        <v>21</v>
      </c>
      <c r="L273" s="574" t="s">
        <v>21</v>
      </c>
      <c r="M273" s="566" t="s">
        <v>9400</v>
      </c>
      <c r="N273" s="282"/>
      <c r="P273" s="566" t="e">
        <v>#N/A</v>
      </c>
    </row>
    <row r="274" spans="1:16" s="566" customFormat="1" ht="11.25" customHeight="1" x14ac:dyDescent="0.25">
      <c r="A274" s="568">
        <v>1167</v>
      </c>
      <c r="B274" s="569">
        <v>254943</v>
      </c>
      <c r="C274" s="579" t="s">
        <v>6056</v>
      </c>
      <c r="D274" s="570" t="s">
        <v>5324</v>
      </c>
      <c r="E274" s="571" t="s">
        <v>21</v>
      </c>
      <c r="F274" s="572">
        <v>14727</v>
      </c>
      <c r="G274" s="573">
        <v>982239723</v>
      </c>
      <c r="H274" s="571" t="s">
        <v>4025</v>
      </c>
      <c r="I274" s="568" t="s">
        <v>21</v>
      </c>
      <c r="J274" s="574" t="s">
        <v>135</v>
      </c>
      <c r="K274" s="574" t="s">
        <v>21</v>
      </c>
      <c r="L274" s="574" t="s">
        <v>4026</v>
      </c>
      <c r="M274" s="566" t="s">
        <v>9401</v>
      </c>
      <c r="N274" s="282"/>
      <c r="P274" s="566" t="e">
        <v>#N/A</v>
      </c>
    </row>
    <row r="275" spans="1:16" s="566" customFormat="1" ht="11.25" customHeight="1" x14ac:dyDescent="0.25">
      <c r="A275" s="575">
        <v>75</v>
      </c>
      <c r="B275" s="569">
        <v>255396</v>
      </c>
      <c r="C275" s="579" t="s">
        <v>672</v>
      </c>
      <c r="D275" s="570" t="s">
        <v>293</v>
      </c>
      <c r="E275" s="571" t="s">
        <v>21</v>
      </c>
      <c r="F275" s="576">
        <v>14201</v>
      </c>
      <c r="G275" s="573">
        <v>986728887</v>
      </c>
      <c r="H275" s="571" t="s">
        <v>294</v>
      </c>
      <c r="I275" s="568" t="s">
        <v>21</v>
      </c>
      <c r="J275" s="574" t="s">
        <v>40</v>
      </c>
      <c r="K275" s="574" t="s">
        <v>21</v>
      </c>
      <c r="L275" s="574" t="s">
        <v>21</v>
      </c>
      <c r="M275" s="566" t="s">
        <v>9393</v>
      </c>
      <c r="N275" s="282" t="s">
        <v>9477</v>
      </c>
      <c r="P275" s="566" t="e">
        <v>#N/A</v>
      </c>
    </row>
    <row r="276" spans="1:16" s="566" customFormat="1" ht="11.25" customHeight="1" x14ac:dyDescent="0.2">
      <c r="A276" s="575">
        <v>161</v>
      </c>
      <c r="B276" s="569">
        <v>260415</v>
      </c>
      <c r="C276" s="570" t="s">
        <v>5646</v>
      </c>
      <c r="D276" s="570" t="s">
        <v>5325</v>
      </c>
      <c r="E276" s="571" t="s">
        <v>21</v>
      </c>
      <c r="F276" s="576">
        <v>14749</v>
      </c>
      <c r="G276" s="573">
        <v>972132665</v>
      </c>
      <c r="H276" s="571" t="s">
        <v>686</v>
      </c>
      <c r="I276" s="568" t="s">
        <v>21</v>
      </c>
      <c r="J276" s="582" t="s">
        <v>128</v>
      </c>
      <c r="K276" s="574" t="s">
        <v>21</v>
      </c>
      <c r="L276" s="574" t="s">
        <v>21</v>
      </c>
      <c r="M276" s="566" t="s">
        <v>9402</v>
      </c>
      <c r="N276" s="282"/>
      <c r="P276" s="566" t="s">
        <v>9534</v>
      </c>
    </row>
    <row r="277" spans="1:16" s="566" customFormat="1" ht="11.25" customHeight="1" x14ac:dyDescent="0.2">
      <c r="A277" s="568">
        <v>286</v>
      </c>
      <c r="B277" s="569">
        <v>263875</v>
      </c>
      <c r="C277" s="570" t="s">
        <v>5648</v>
      </c>
      <c r="D277" s="570" t="s">
        <v>5327</v>
      </c>
      <c r="E277" s="571" t="s">
        <v>21</v>
      </c>
      <c r="F277" s="576">
        <v>16331</v>
      </c>
      <c r="G277" s="573">
        <v>21901902</v>
      </c>
      <c r="H277" s="571" t="s">
        <v>1152</v>
      </c>
      <c r="I277" s="568" t="s">
        <v>21</v>
      </c>
      <c r="J277" s="574" t="s">
        <v>344</v>
      </c>
      <c r="K277" s="574" t="s">
        <v>21</v>
      </c>
      <c r="L277" s="574" t="s">
        <v>21</v>
      </c>
      <c r="M277" s="566" t="s">
        <v>9403</v>
      </c>
      <c r="N277" s="282"/>
      <c r="P277" s="566" t="s">
        <v>9534</v>
      </c>
    </row>
    <row r="278" spans="1:16" s="566" customFormat="1" ht="11.25" customHeight="1" x14ac:dyDescent="0.2">
      <c r="A278" s="568">
        <v>1291</v>
      </c>
      <c r="B278" s="569">
        <v>293169</v>
      </c>
      <c r="C278" s="570" t="s">
        <v>2213</v>
      </c>
      <c r="D278" s="570" t="s">
        <v>3887</v>
      </c>
      <c r="E278" s="571" t="s">
        <v>21</v>
      </c>
      <c r="F278" s="572">
        <v>14742</v>
      </c>
      <c r="G278" s="573">
        <v>972523803</v>
      </c>
      <c r="H278" s="571" t="s">
        <v>4481</v>
      </c>
      <c r="I278" s="568" t="s">
        <v>21</v>
      </c>
      <c r="J278" s="574" t="s">
        <v>349</v>
      </c>
      <c r="K278" s="574" t="s">
        <v>21</v>
      </c>
      <c r="L278" s="574" t="s">
        <v>21</v>
      </c>
      <c r="M278" s="566" t="s">
        <v>9404</v>
      </c>
      <c r="N278" s="282"/>
      <c r="P278" s="566" t="s">
        <v>9534</v>
      </c>
    </row>
    <row r="279" spans="1:16" s="566" customFormat="1" ht="11.25" customHeight="1" x14ac:dyDescent="0.2">
      <c r="A279" s="575">
        <v>550</v>
      </c>
      <c r="B279" s="569">
        <v>293614</v>
      </c>
      <c r="C279" s="570" t="s">
        <v>2085</v>
      </c>
      <c r="D279" s="570" t="s">
        <v>586</v>
      </c>
      <c r="E279" s="571" t="s">
        <v>21</v>
      </c>
      <c r="F279" s="572">
        <v>14639</v>
      </c>
      <c r="G279" s="584">
        <v>961845991</v>
      </c>
      <c r="H279" s="571" t="s">
        <v>2087</v>
      </c>
      <c r="I279" s="568" t="s">
        <v>21</v>
      </c>
      <c r="J279" s="574" t="s">
        <v>116</v>
      </c>
      <c r="K279" s="574" t="s">
        <v>21</v>
      </c>
      <c r="L279" s="574" t="s">
        <v>21</v>
      </c>
      <c r="M279" s="566" t="s">
        <v>9393</v>
      </c>
      <c r="N279" s="282" t="s">
        <v>9478</v>
      </c>
      <c r="P279" s="566" t="e">
        <v>#N/A</v>
      </c>
    </row>
    <row r="280" spans="1:16" s="566" customFormat="1" ht="15" customHeight="1" x14ac:dyDescent="0.2">
      <c r="A280" s="575">
        <v>22</v>
      </c>
      <c r="B280" s="569">
        <v>300028</v>
      </c>
      <c r="C280" s="570" t="s">
        <v>109</v>
      </c>
      <c r="D280" s="570" t="s">
        <v>110</v>
      </c>
      <c r="E280" s="571" t="s">
        <v>21</v>
      </c>
      <c r="F280" s="576">
        <v>15244</v>
      </c>
      <c r="G280" s="573">
        <v>993379443</v>
      </c>
      <c r="H280" s="585" t="s">
        <v>114</v>
      </c>
      <c r="I280" s="568" t="s">
        <v>115</v>
      </c>
      <c r="J280" s="574" t="s">
        <v>116</v>
      </c>
      <c r="K280" s="574" t="s">
        <v>21</v>
      </c>
      <c r="L280" s="574" t="s">
        <v>21</v>
      </c>
      <c r="M280" s="566" t="s">
        <v>9405</v>
      </c>
      <c r="N280" s="282"/>
      <c r="P280" s="566" t="s">
        <v>9534</v>
      </c>
    </row>
    <row r="281" spans="1:16" s="566" customFormat="1" ht="11.25" customHeight="1" x14ac:dyDescent="0.2">
      <c r="A281" s="568">
        <v>522</v>
      </c>
      <c r="B281" s="569">
        <v>300627</v>
      </c>
      <c r="C281" s="570" t="s">
        <v>5662</v>
      </c>
      <c r="D281" s="570" t="s">
        <v>1993</v>
      </c>
      <c r="E281" s="571" t="s">
        <v>21</v>
      </c>
      <c r="F281" s="572">
        <v>14632</v>
      </c>
      <c r="G281" s="573">
        <v>984182994</v>
      </c>
      <c r="H281" s="571" t="s">
        <v>1995</v>
      </c>
      <c r="I281" s="568" t="s">
        <v>21</v>
      </c>
      <c r="J281" s="574" t="s">
        <v>210</v>
      </c>
      <c r="K281" s="574" t="s">
        <v>21</v>
      </c>
      <c r="L281" s="574" t="s">
        <v>21</v>
      </c>
      <c r="M281" s="566" t="s">
        <v>9393</v>
      </c>
      <c r="N281" s="282" t="s">
        <v>9479</v>
      </c>
      <c r="P281" s="566" t="e">
        <v>#N/A</v>
      </c>
    </row>
    <row r="282" spans="1:16" s="566" customFormat="1" ht="11.25" customHeight="1" x14ac:dyDescent="0.2">
      <c r="A282" s="568">
        <v>177</v>
      </c>
      <c r="B282" s="569">
        <v>307250</v>
      </c>
      <c r="C282" s="570" t="s">
        <v>5663</v>
      </c>
      <c r="D282" s="570" t="s">
        <v>1253</v>
      </c>
      <c r="E282" s="571" t="s">
        <v>21</v>
      </c>
      <c r="F282" s="576">
        <v>15143</v>
      </c>
      <c r="G282" s="573">
        <v>982991802</v>
      </c>
      <c r="H282" s="571" t="s">
        <v>741</v>
      </c>
      <c r="I282" s="568" t="s">
        <v>21</v>
      </c>
      <c r="J282" s="574" t="s">
        <v>173</v>
      </c>
      <c r="K282" s="574" t="s">
        <v>21</v>
      </c>
      <c r="L282" s="574" t="s">
        <v>21</v>
      </c>
      <c r="M282" s="566" t="s">
        <v>9395</v>
      </c>
      <c r="N282" s="282"/>
      <c r="P282" s="566" t="e">
        <v>#N/A</v>
      </c>
    </row>
    <row r="283" spans="1:16" s="566" customFormat="1" ht="11.25" customHeight="1" x14ac:dyDescent="0.25">
      <c r="A283" s="575">
        <v>1354</v>
      </c>
      <c r="B283" s="569">
        <v>309225</v>
      </c>
      <c r="C283" s="570" t="s">
        <v>1740</v>
      </c>
      <c r="D283" s="579" t="s">
        <v>5337</v>
      </c>
      <c r="E283" s="571" t="s">
        <v>21</v>
      </c>
      <c r="F283" s="571" t="s">
        <v>4659</v>
      </c>
      <c r="G283" s="573">
        <v>981152307</v>
      </c>
      <c r="H283" s="571" t="s">
        <v>4661</v>
      </c>
      <c r="I283" s="568" t="s">
        <v>21</v>
      </c>
      <c r="J283" s="574" t="s">
        <v>334</v>
      </c>
      <c r="K283" s="574" t="s">
        <v>21</v>
      </c>
      <c r="L283" s="574" t="s">
        <v>21</v>
      </c>
      <c r="M283" s="566" t="s">
        <v>9404</v>
      </c>
      <c r="N283" s="282"/>
      <c r="P283" s="566" t="s">
        <v>9534</v>
      </c>
    </row>
    <row r="284" spans="1:16" s="566" customFormat="1" ht="11.25" customHeight="1" x14ac:dyDescent="0.2">
      <c r="A284" s="575">
        <v>1072</v>
      </c>
      <c r="B284" s="569">
        <v>319383</v>
      </c>
      <c r="C284" s="570" t="s">
        <v>3731</v>
      </c>
      <c r="D284" s="570" t="s">
        <v>3732</v>
      </c>
      <c r="E284" s="571" t="s">
        <v>21</v>
      </c>
      <c r="F284" s="572">
        <v>15172</v>
      </c>
      <c r="G284" s="573">
        <v>993526851</v>
      </c>
      <c r="H284" s="571" t="s">
        <v>3734</v>
      </c>
      <c r="I284" s="568" t="s">
        <v>3735</v>
      </c>
      <c r="J284" s="574" t="s">
        <v>334</v>
      </c>
      <c r="K284" s="574" t="s">
        <v>21</v>
      </c>
      <c r="L284" s="574" t="s">
        <v>21</v>
      </c>
      <c r="M284" s="566" t="s">
        <v>9406</v>
      </c>
      <c r="N284" s="282"/>
      <c r="P284" s="566" t="e">
        <v>#N/A</v>
      </c>
    </row>
    <row r="285" spans="1:16" s="566" customFormat="1" ht="11.25" customHeight="1" x14ac:dyDescent="0.2">
      <c r="A285" s="568">
        <v>315</v>
      </c>
      <c r="B285" s="569">
        <v>319518</v>
      </c>
      <c r="C285" s="570" t="s">
        <v>5666</v>
      </c>
      <c r="D285" s="570" t="s">
        <v>3093</v>
      </c>
      <c r="E285" s="571" t="s">
        <v>21</v>
      </c>
      <c r="F285" s="576">
        <v>13551</v>
      </c>
      <c r="G285" s="573">
        <v>981447528</v>
      </c>
      <c r="H285" s="571" t="s">
        <v>1250</v>
      </c>
      <c r="I285" s="568" t="s">
        <v>21</v>
      </c>
      <c r="J285" s="574" t="s">
        <v>938</v>
      </c>
      <c r="K285" s="574" t="s">
        <v>21</v>
      </c>
      <c r="L285" s="574" t="s">
        <v>21</v>
      </c>
      <c r="M285" s="566" t="s">
        <v>9407</v>
      </c>
      <c r="N285" s="282" t="s">
        <v>9379</v>
      </c>
      <c r="P285" s="566" t="e">
        <v>#N/A</v>
      </c>
    </row>
    <row r="286" spans="1:16" s="566" customFormat="1" ht="11.25" customHeight="1" x14ac:dyDescent="0.2">
      <c r="A286" s="568">
        <v>318</v>
      </c>
      <c r="B286" s="569">
        <v>329811</v>
      </c>
      <c r="C286" s="570" t="s">
        <v>5671</v>
      </c>
      <c r="D286" s="570" t="s">
        <v>5340</v>
      </c>
      <c r="E286" s="571" t="s">
        <v>21</v>
      </c>
      <c r="F286" s="576">
        <v>18119</v>
      </c>
      <c r="G286" s="573">
        <v>985308738</v>
      </c>
      <c r="H286" s="571" t="s">
        <v>71</v>
      </c>
      <c r="I286" s="568" t="s">
        <v>21</v>
      </c>
      <c r="J286" s="574" t="s">
        <v>71</v>
      </c>
      <c r="K286" s="574" t="s">
        <v>1267</v>
      </c>
      <c r="L286" s="574" t="s">
        <v>1268</v>
      </c>
      <c r="M286" s="566" t="s">
        <v>9408</v>
      </c>
      <c r="N286" s="282"/>
      <c r="P286" s="566" t="e">
        <v>#N/A</v>
      </c>
    </row>
    <row r="287" spans="1:16" s="566" customFormat="1" ht="11.25" customHeight="1" x14ac:dyDescent="0.2">
      <c r="A287" s="575">
        <v>1371</v>
      </c>
      <c r="B287" s="569">
        <v>337156</v>
      </c>
      <c r="C287" s="570" t="s">
        <v>1561</v>
      </c>
      <c r="D287" s="570" t="s">
        <v>427</v>
      </c>
      <c r="E287" s="571" t="s">
        <v>21</v>
      </c>
      <c r="F287" s="572">
        <v>15562</v>
      </c>
      <c r="G287" s="573">
        <v>21904506</v>
      </c>
      <c r="H287" s="571" t="s">
        <v>4709</v>
      </c>
      <c r="I287" s="568" t="s">
        <v>21</v>
      </c>
      <c r="J287" s="574" t="s">
        <v>173</v>
      </c>
      <c r="K287" s="574" t="s">
        <v>21</v>
      </c>
      <c r="L287" s="574" t="s">
        <v>21</v>
      </c>
      <c r="M287" s="566" t="s">
        <v>9409</v>
      </c>
      <c r="N287" s="282"/>
      <c r="P287" s="566" t="e">
        <v>#N/A</v>
      </c>
    </row>
    <row r="288" spans="1:16" s="566" customFormat="1" ht="11.25" customHeight="1" x14ac:dyDescent="0.2">
      <c r="A288" s="575">
        <v>1030</v>
      </c>
      <c r="B288" s="569">
        <v>342360</v>
      </c>
      <c r="C288" s="596" t="s">
        <v>816</v>
      </c>
      <c r="D288" s="570" t="s">
        <v>3593</v>
      </c>
      <c r="E288" s="571" t="s">
        <v>21</v>
      </c>
      <c r="F288" s="572">
        <v>15799</v>
      </c>
      <c r="G288" s="573">
        <v>982664130</v>
      </c>
      <c r="H288" s="571" t="s">
        <v>3591</v>
      </c>
      <c r="I288" s="568" t="s">
        <v>21</v>
      </c>
      <c r="J288" s="574" t="s">
        <v>54</v>
      </c>
      <c r="K288" s="574" t="s">
        <v>21</v>
      </c>
      <c r="L288" s="574" t="s">
        <v>21</v>
      </c>
      <c r="M288" s="566" t="s">
        <v>9406</v>
      </c>
      <c r="N288" s="282"/>
      <c r="P288" s="566" t="e">
        <v>#N/A</v>
      </c>
    </row>
    <row r="289" spans="1:16" s="566" customFormat="1" ht="11.25" customHeight="1" x14ac:dyDescent="0.2">
      <c r="A289" s="568">
        <v>527</v>
      </c>
      <c r="B289" s="569">
        <v>356267</v>
      </c>
      <c r="C289" s="570" t="s">
        <v>5684</v>
      </c>
      <c r="D289" s="570" t="s">
        <v>2012</v>
      </c>
      <c r="E289" s="571" t="s">
        <v>21</v>
      </c>
      <c r="F289" s="572">
        <v>17359</v>
      </c>
      <c r="G289" s="573">
        <v>21904649</v>
      </c>
      <c r="H289" s="571" t="s">
        <v>2010</v>
      </c>
      <c r="I289" s="568" t="s">
        <v>21</v>
      </c>
      <c r="J289" s="574" t="s">
        <v>135</v>
      </c>
      <c r="K289" s="574" t="s">
        <v>21</v>
      </c>
      <c r="L289" s="574" t="s">
        <v>21</v>
      </c>
      <c r="M289" s="566" t="s">
        <v>9409</v>
      </c>
      <c r="N289" s="282"/>
      <c r="P289" s="566" t="e">
        <v>#N/A</v>
      </c>
    </row>
    <row r="290" spans="1:16" s="566" customFormat="1" ht="11.25" customHeight="1" x14ac:dyDescent="0.2">
      <c r="A290" s="568">
        <v>591</v>
      </c>
      <c r="B290" s="569">
        <v>358285</v>
      </c>
      <c r="C290" s="570" t="s">
        <v>5687</v>
      </c>
      <c r="D290" s="570" t="s">
        <v>2217</v>
      </c>
      <c r="E290" s="571" t="s">
        <v>21</v>
      </c>
      <c r="F290" s="572">
        <v>14811</v>
      </c>
      <c r="G290" s="573">
        <v>984737761</v>
      </c>
      <c r="H290" s="571" t="s">
        <v>2219</v>
      </c>
      <c r="I290" s="568" t="s">
        <v>21</v>
      </c>
      <c r="J290" s="574" t="s">
        <v>382</v>
      </c>
      <c r="K290" s="574" t="s">
        <v>21</v>
      </c>
      <c r="L290" s="574" t="s">
        <v>21</v>
      </c>
      <c r="M290" s="566" t="s">
        <v>9393</v>
      </c>
      <c r="N290" s="282" t="s">
        <v>9480</v>
      </c>
      <c r="P290" s="566" t="e">
        <v>#N/A</v>
      </c>
    </row>
    <row r="291" spans="1:16" s="566" customFormat="1" ht="11.25" customHeight="1" x14ac:dyDescent="0.2">
      <c r="A291" s="575">
        <v>206</v>
      </c>
      <c r="B291" s="569">
        <v>363405</v>
      </c>
      <c r="C291" s="570" t="s">
        <v>5691</v>
      </c>
      <c r="D291" s="570" t="s">
        <v>5352</v>
      </c>
      <c r="E291" s="571" t="s">
        <v>21</v>
      </c>
      <c r="F291" s="576">
        <v>18529</v>
      </c>
      <c r="G291" s="573">
        <v>985499251</v>
      </c>
      <c r="H291" s="571" t="s">
        <v>838</v>
      </c>
      <c r="I291" s="568" t="s">
        <v>21</v>
      </c>
      <c r="J291" s="574" t="s">
        <v>22</v>
      </c>
      <c r="K291" s="574" t="s">
        <v>21</v>
      </c>
      <c r="L291" s="574" t="s">
        <v>21</v>
      </c>
      <c r="M291" s="566" t="s">
        <v>9410</v>
      </c>
      <c r="N291" s="282"/>
      <c r="P291" s="566" t="s">
        <v>9534</v>
      </c>
    </row>
    <row r="292" spans="1:16" s="566" customFormat="1" ht="11.25" customHeight="1" x14ac:dyDescent="0.2">
      <c r="A292" s="575">
        <v>187</v>
      </c>
      <c r="B292" s="569">
        <v>372029</v>
      </c>
      <c r="C292" s="570" t="s">
        <v>3136</v>
      </c>
      <c r="D292" s="570" t="s">
        <v>5357</v>
      </c>
      <c r="E292" s="571" t="s">
        <v>21</v>
      </c>
      <c r="F292" s="576">
        <v>11924</v>
      </c>
      <c r="G292" s="573">
        <v>981965974</v>
      </c>
      <c r="H292" s="571" t="s">
        <v>776</v>
      </c>
      <c r="I292" s="568" t="s">
        <v>21</v>
      </c>
      <c r="J292" s="574" t="s">
        <v>40</v>
      </c>
      <c r="K292" s="574" t="s">
        <v>21</v>
      </c>
      <c r="L292" s="574" t="s">
        <v>21</v>
      </c>
      <c r="M292" s="566" t="s">
        <v>9395</v>
      </c>
      <c r="N292" s="282"/>
      <c r="P292" s="566" t="e">
        <v>#N/A</v>
      </c>
    </row>
    <row r="293" spans="1:16" s="566" customFormat="1" ht="11.25" customHeight="1" x14ac:dyDescent="0.2">
      <c r="A293" s="568">
        <v>776</v>
      </c>
      <c r="B293" s="586">
        <v>376445</v>
      </c>
      <c r="C293" s="590" t="s">
        <v>557</v>
      </c>
      <c r="D293" s="590" t="s">
        <v>4973</v>
      </c>
      <c r="E293" s="574"/>
      <c r="F293" s="578">
        <v>17043</v>
      </c>
      <c r="G293" s="573">
        <v>985860831</v>
      </c>
      <c r="H293" s="574" t="s">
        <v>4975</v>
      </c>
      <c r="I293" s="591"/>
      <c r="J293" s="574" t="s">
        <v>187</v>
      </c>
      <c r="K293" s="574" t="s">
        <v>21</v>
      </c>
      <c r="L293" s="574" t="s">
        <v>21</v>
      </c>
      <c r="M293" s="566" t="s">
        <v>9393</v>
      </c>
      <c r="N293" s="282" t="s">
        <v>9481</v>
      </c>
      <c r="P293" s="566" t="e">
        <v>#N/A</v>
      </c>
    </row>
    <row r="294" spans="1:16" s="566" customFormat="1" ht="11.25" customHeight="1" x14ac:dyDescent="0.2">
      <c r="A294" s="568">
        <v>59</v>
      </c>
      <c r="B294" s="569">
        <v>377124</v>
      </c>
      <c r="C294" s="570" t="s">
        <v>5698</v>
      </c>
      <c r="D294" s="570" t="s">
        <v>253</v>
      </c>
      <c r="E294" s="571" t="s">
        <v>21</v>
      </c>
      <c r="F294" s="576">
        <v>13568</v>
      </c>
      <c r="G294" s="573">
        <v>981869066</v>
      </c>
      <c r="H294" s="571" t="s">
        <v>255</v>
      </c>
      <c r="I294" s="568" t="s">
        <v>21</v>
      </c>
      <c r="J294" s="574" t="s">
        <v>40</v>
      </c>
      <c r="K294" s="574" t="s">
        <v>21</v>
      </c>
      <c r="L294" s="574" t="s">
        <v>21</v>
      </c>
      <c r="M294" s="566" t="s">
        <v>9395</v>
      </c>
      <c r="N294" s="282"/>
      <c r="P294" s="566" t="e">
        <v>#N/A</v>
      </c>
    </row>
    <row r="295" spans="1:16" s="566" customFormat="1" ht="11.25" customHeight="1" x14ac:dyDescent="0.2">
      <c r="A295" s="575">
        <v>515</v>
      </c>
      <c r="B295" s="569">
        <v>378990</v>
      </c>
      <c r="C295" s="570" t="s">
        <v>5700</v>
      </c>
      <c r="D295" s="570" t="s">
        <v>1968</v>
      </c>
      <c r="E295" s="571" t="s">
        <v>21</v>
      </c>
      <c r="F295" s="572">
        <v>15978</v>
      </c>
      <c r="G295" s="573">
        <v>971251612</v>
      </c>
      <c r="H295" s="571" t="s">
        <v>1970</v>
      </c>
      <c r="I295" s="568" t="s">
        <v>21</v>
      </c>
      <c r="J295" s="574" t="s">
        <v>938</v>
      </c>
      <c r="K295" s="574" t="s">
        <v>21</v>
      </c>
      <c r="L295" s="574" t="s">
        <v>21</v>
      </c>
      <c r="M295" s="566" t="s">
        <v>9395</v>
      </c>
      <c r="N295" s="282"/>
      <c r="P295" s="566" t="e">
        <v>#N/A</v>
      </c>
    </row>
    <row r="296" spans="1:16" s="566" customFormat="1" ht="11.25" customHeight="1" x14ac:dyDescent="0.25">
      <c r="A296" s="575">
        <v>958</v>
      </c>
      <c r="B296" s="569">
        <v>382172</v>
      </c>
      <c r="C296" s="579" t="s">
        <v>6057</v>
      </c>
      <c r="D296" s="570" t="s">
        <v>5360</v>
      </c>
      <c r="E296" s="571" t="s">
        <v>21</v>
      </c>
      <c r="F296" s="572">
        <v>19113</v>
      </c>
      <c r="G296" s="573">
        <v>981103497</v>
      </c>
      <c r="H296" s="571" t="s">
        <v>3361</v>
      </c>
      <c r="I296" s="568" t="s">
        <v>21</v>
      </c>
      <c r="J296" s="574" t="s">
        <v>135</v>
      </c>
      <c r="K296" s="574" t="s">
        <v>21</v>
      </c>
      <c r="L296" s="574" t="s">
        <v>21</v>
      </c>
      <c r="M296" s="566" t="s">
        <v>9412</v>
      </c>
      <c r="N296" s="282"/>
      <c r="P296" s="566" t="e">
        <v>#N/A</v>
      </c>
    </row>
    <row r="297" spans="1:16" s="566" customFormat="1" ht="11.25" customHeight="1" x14ac:dyDescent="0.2">
      <c r="A297" s="568">
        <v>1110</v>
      </c>
      <c r="B297" s="569">
        <v>383212</v>
      </c>
      <c r="C297" s="570" t="s">
        <v>3851</v>
      </c>
      <c r="D297" s="570" t="s">
        <v>3852</v>
      </c>
      <c r="E297" s="571" t="s">
        <v>21</v>
      </c>
      <c r="F297" s="572">
        <v>17989</v>
      </c>
      <c r="G297" s="573">
        <v>981563627</v>
      </c>
      <c r="H297" s="571" t="s">
        <v>3854</v>
      </c>
      <c r="I297" s="568" t="s">
        <v>21</v>
      </c>
      <c r="J297" s="574" t="s">
        <v>116</v>
      </c>
      <c r="K297" s="568" t="s">
        <v>21</v>
      </c>
      <c r="L297" s="574" t="s">
        <v>21</v>
      </c>
      <c r="M297" s="566" t="s">
        <v>9393</v>
      </c>
      <c r="N297" s="282" t="s">
        <v>9479</v>
      </c>
      <c r="P297" s="566" t="e">
        <v>#N/A</v>
      </c>
    </row>
    <row r="298" spans="1:16" s="566" customFormat="1" ht="11.25" customHeight="1" x14ac:dyDescent="0.2">
      <c r="A298" s="568">
        <v>58</v>
      </c>
      <c r="B298" s="569">
        <v>387658</v>
      </c>
      <c r="C298" s="570" t="s">
        <v>2069</v>
      </c>
      <c r="D298" s="570" t="s">
        <v>5362</v>
      </c>
      <c r="E298" s="571" t="s">
        <v>21</v>
      </c>
      <c r="F298" s="576">
        <v>18727</v>
      </c>
      <c r="G298" s="573">
        <v>994974532</v>
      </c>
      <c r="H298" s="571" t="s">
        <v>244</v>
      </c>
      <c r="I298" s="568" t="s">
        <v>21</v>
      </c>
      <c r="J298" s="574" t="s">
        <v>99</v>
      </c>
      <c r="K298" s="574" t="s">
        <v>21</v>
      </c>
      <c r="L298" s="574" t="s">
        <v>245</v>
      </c>
      <c r="M298" s="566" t="s">
        <v>9395</v>
      </c>
      <c r="N298" s="282"/>
      <c r="P298" s="566" t="e">
        <v>#N/A</v>
      </c>
    </row>
    <row r="299" spans="1:16" s="566" customFormat="1" ht="11.25" customHeight="1" x14ac:dyDescent="0.2">
      <c r="A299" s="575">
        <v>363</v>
      </c>
      <c r="B299" s="569">
        <v>394326</v>
      </c>
      <c r="C299" s="570" t="s">
        <v>999</v>
      </c>
      <c r="D299" s="570" t="s">
        <v>1417</v>
      </c>
      <c r="E299" s="571" t="s">
        <v>21</v>
      </c>
      <c r="F299" s="576">
        <v>16576</v>
      </c>
      <c r="G299" s="601">
        <v>981831315</v>
      </c>
      <c r="H299" s="571" t="s">
        <v>1410</v>
      </c>
      <c r="I299" s="568" t="s">
        <v>21</v>
      </c>
      <c r="J299" s="574" t="s">
        <v>54</v>
      </c>
      <c r="K299" s="574" t="s">
        <v>21</v>
      </c>
      <c r="L299" s="574" t="s">
        <v>21</v>
      </c>
      <c r="M299" s="566" t="s">
        <v>9395</v>
      </c>
      <c r="N299" s="282"/>
      <c r="P299" s="566" t="e">
        <v>#N/A</v>
      </c>
    </row>
    <row r="300" spans="1:16" s="566" customFormat="1" ht="11.25" customHeight="1" x14ac:dyDescent="0.2">
      <c r="A300" s="575">
        <v>1091</v>
      </c>
      <c r="B300" s="569">
        <v>395440</v>
      </c>
      <c r="C300" s="570" t="s">
        <v>3792</v>
      </c>
      <c r="D300" s="570" t="s">
        <v>3793</v>
      </c>
      <c r="E300" s="571" t="s">
        <v>21</v>
      </c>
      <c r="F300" s="572">
        <v>19546</v>
      </c>
      <c r="G300" s="573">
        <v>981114030</v>
      </c>
      <c r="H300" s="571" t="s">
        <v>3794</v>
      </c>
      <c r="I300" s="568" t="s">
        <v>21</v>
      </c>
      <c r="J300" s="574" t="s">
        <v>22</v>
      </c>
      <c r="K300" s="574" t="s">
        <v>21</v>
      </c>
      <c r="L300" s="574" t="s">
        <v>21</v>
      </c>
      <c r="M300" s="566" t="s">
        <v>9413</v>
      </c>
      <c r="N300" s="282"/>
      <c r="P300" s="566" t="s">
        <v>9535</v>
      </c>
    </row>
    <row r="301" spans="1:16" s="566" customFormat="1" ht="11.25" customHeight="1" x14ac:dyDescent="0.2">
      <c r="A301" s="568">
        <v>521</v>
      </c>
      <c r="B301" s="569">
        <v>398090</v>
      </c>
      <c r="C301" s="570" t="s">
        <v>5717</v>
      </c>
      <c r="D301" s="570" t="s">
        <v>5368</v>
      </c>
      <c r="E301" s="571" t="s">
        <v>21</v>
      </c>
      <c r="F301" s="572">
        <v>18482</v>
      </c>
      <c r="G301" s="573">
        <v>982347130</v>
      </c>
      <c r="H301" s="571" t="s">
        <v>1990</v>
      </c>
      <c r="I301" s="568" t="s">
        <v>21</v>
      </c>
      <c r="J301" s="574" t="s">
        <v>40</v>
      </c>
      <c r="K301" s="574" t="s">
        <v>21</v>
      </c>
      <c r="L301" s="574" t="s">
        <v>4743</v>
      </c>
      <c r="M301" s="566" t="s">
        <v>9393</v>
      </c>
      <c r="N301" s="282" t="s">
        <v>9482</v>
      </c>
      <c r="P301" s="566" t="e">
        <v>#N/A</v>
      </c>
    </row>
    <row r="302" spans="1:16" s="566" customFormat="1" ht="11.25" customHeight="1" x14ac:dyDescent="0.2">
      <c r="A302" s="568">
        <v>43</v>
      </c>
      <c r="B302" s="569">
        <v>401192</v>
      </c>
      <c r="C302" s="570" t="s">
        <v>1026</v>
      </c>
      <c r="D302" s="570" t="s">
        <v>193</v>
      </c>
      <c r="E302" s="571" t="s">
        <v>21</v>
      </c>
      <c r="F302" s="576">
        <v>16211</v>
      </c>
      <c r="G302" s="573">
        <v>21905742</v>
      </c>
      <c r="H302" s="571" t="s">
        <v>195</v>
      </c>
      <c r="I302" s="568" t="s">
        <v>21</v>
      </c>
      <c r="J302" s="574" t="s">
        <v>377</v>
      </c>
      <c r="K302" s="574" t="s">
        <v>21</v>
      </c>
      <c r="L302" s="574" t="s">
        <v>21</v>
      </c>
      <c r="M302" s="566" t="s">
        <v>9395</v>
      </c>
      <c r="N302" s="282"/>
      <c r="P302" s="566" t="e">
        <v>#N/A</v>
      </c>
    </row>
    <row r="303" spans="1:16" s="566" customFormat="1" ht="11.25" customHeight="1" x14ac:dyDescent="0.2">
      <c r="A303" s="575">
        <v>927</v>
      </c>
      <c r="B303" s="569">
        <v>407110</v>
      </c>
      <c r="C303" s="570" t="s">
        <v>4348</v>
      </c>
      <c r="D303" s="570" t="s">
        <v>3273</v>
      </c>
      <c r="E303" s="571" t="s">
        <v>21</v>
      </c>
      <c r="F303" s="572">
        <v>15981</v>
      </c>
      <c r="G303" s="573">
        <v>981138141</v>
      </c>
      <c r="H303" s="571" t="s">
        <v>3274</v>
      </c>
      <c r="I303" s="568" t="s">
        <v>21</v>
      </c>
      <c r="J303" s="574" t="s">
        <v>128</v>
      </c>
      <c r="K303" s="568" t="s">
        <v>21</v>
      </c>
      <c r="L303" s="574" t="s">
        <v>21</v>
      </c>
      <c r="M303" s="566" t="s">
        <v>9406</v>
      </c>
      <c r="N303" s="282"/>
      <c r="P303" s="566" t="e">
        <v>#N/A</v>
      </c>
    </row>
    <row r="304" spans="1:16" s="566" customFormat="1" ht="11.25" customHeight="1" x14ac:dyDescent="0.2">
      <c r="A304" s="575">
        <v>73</v>
      </c>
      <c r="B304" s="569">
        <v>411321</v>
      </c>
      <c r="C304" s="570" t="s">
        <v>2255</v>
      </c>
      <c r="D304" s="570" t="s">
        <v>287</v>
      </c>
      <c r="E304" s="571" t="s">
        <v>21</v>
      </c>
      <c r="F304" s="576">
        <v>19096</v>
      </c>
      <c r="G304" s="573">
        <v>21907110</v>
      </c>
      <c r="H304" s="571" t="s">
        <v>5247</v>
      </c>
      <c r="I304" s="568" t="s">
        <v>21</v>
      </c>
      <c r="J304" s="574" t="s">
        <v>135</v>
      </c>
      <c r="K304" s="574" t="s">
        <v>21</v>
      </c>
      <c r="L304" s="574" t="s">
        <v>21</v>
      </c>
      <c r="M304" s="566" t="s">
        <v>9414</v>
      </c>
      <c r="N304" s="282"/>
      <c r="P304" s="566" t="s">
        <v>9534</v>
      </c>
    </row>
    <row r="305" spans="1:16" s="566" customFormat="1" ht="11.25" customHeight="1" x14ac:dyDescent="0.2">
      <c r="A305" s="568">
        <v>996</v>
      </c>
      <c r="B305" s="569">
        <v>412382</v>
      </c>
      <c r="C305" s="570" t="s">
        <v>5727</v>
      </c>
      <c r="D305" s="570" t="s">
        <v>3483</v>
      </c>
      <c r="E305" s="571" t="s">
        <v>21</v>
      </c>
      <c r="F305" s="572">
        <v>17610</v>
      </c>
      <c r="G305" s="573">
        <v>982504500</v>
      </c>
      <c r="H305" s="571" t="s">
        <v>3484</v>
      </c>
      <c r="I305" s="568" t="s">
        <v>21</v>
      </c>
      <c r="J305" s="574" t="s">
        <v>22</v>
      </c>
      <c r="K305" s="574" t="s">
        <v>21</v>
      </c>
      <c r="L305" s="574" t="s">
        <v>21</v>
      </c>
      <c r="M305" s="566" t="s">
        <v>9415</v>
      </c>
      <c r="N305" s="282"/>
      <c r="P305" s="566" t="s">
        <v>9533</v>
      </c>
    </row>
    <row r="306" spans="1:16" s="566" customFormat="1" ht="11.25" customHeight="1" x14ac:dyDescent="0.2">
      <c r="A306" s="568">
        <v>470</v>
      </c>
      <c r="B306" s="569">
        <v>415061</v>
      </c>
      <c r="C306" s="570" t="s">
        <v>5731</v>
      </c>
      <c r="D306" s="570" t="s">
        <v>1798</v>
      </c>
      <c r="E306" s="571" t="s">
        <v>21</v>
      </c>
      <c r="F306" s="572">
        <v>17142</v>
      </c>
      <c r="G306" s="573">
        <v>983125748</v>
      </c>
      <c r="H306" s="571" t="s">
        <v>1800</v>
      </c>
      <c r="I306" s="568" t="s">
        <v>21</v>
      </c>
      <c r="J306" s="583" t="s">
        <v>40</v>
      </c>
      <c r="K306" s="574" t="s">
        <v>21</v>
      </c>
      <c r="L306" s="574" t="s">
        <v>1801</v>
      </c>
      <c r="M306" s="566" t="s">
        <v>9413</v>
      </c>
      <c r="N306" s="282"/>
      <c r="P306" s="566" t="s">
        <v>9535</v>
      </c>
    </row>
    <row r="307" spans="1:16" s="566" customFormat="1" ht="11.25" customHeight="1" x14ac:dyDescent="0.2">
      <c r="A307" s="575">
        <v>580</v>
      </c>
      <c r="B307" s="569">
        <v>415300</v>
      </c>
      <c r="C307" s="570" t="s">
        <v>2184</v>
      </c>
      <c r="D307" s="570" t="s">
        <v>2181</v>
      </c>
      <c r="E307" s="571" t="s">
        <v>21</v>
      </c>
      <c r="F307" s="572">
        <v>12793</v>
      </c>
      <c r="G307" s="573">
        <v>982464936</v>
      </c>
      <c r="H307" s="571" t="s">
        <v>2183</v>
      </c>
      <c r="I307" s="568" t="s">
        <v>21</v>
      </c>
      <c r="J307" s="574" t="s">
        <v>281</v>
      </c>
      <c r="K307" s="574" t="s">
        <v>21</v>
      </c>
      <c r="L307" s="574" t="s">
        <v>21</v>
      </c>
      <c r="M307" s="566" t="s">
        <v>9395</v>
      </c>
      <c r="N307" s="282"/>
      <c r="P307" s="566" t="e">
        <v>#N/A</v>
      </c>
    </row>
    <row r="308" spans="1:16" s="566" customFormat="1" ht="11.25" customHeight="1" x14ac:dyDescent="0.2">
      <c r="A308" s="575">
        <v>623</v>
      </c>
      <c r="B308" s="569">
        <v>419538</v>
      </c>
      <c r="C308" s="570" t="s">
        <v>2317</v>
      </c>
      <c r="D308" s="570" t="s">
        <v>5375</v>
      </c>
      <c r="E308" s="571" t="s">
        <v>21</v>
      </c>
      <c r="F308" s="572">
        <v>16069</v>
      </c>
      <c r="G308" s="573">
        <v>982695647</v>
      </c>
      <c r="H308" s="593" t="s">
        <v>2319</v>
      </c>
      <c r="I308" s="568" t="s">
        <v>21</v>
      </c>
      <c r="J308" s="582" t="s">
        <v>128</v>
      </c>
      <c r="K308" s="574" t="s">
        <v>21</v>
      </c>
      <c r="L308" s="574" t="s">
        <v>21</v>
      </c>
      <c r="M308" s="566" t="s">
        <v>9409</v>
      </c>
      <c r="N308" s="282"/>
      <c r="P308" s="566" t="e">
        <v>#N/A</v>
      </c>
    </row>
    <row r="309" spans="1:16" s="566" customFormat="1" ht="11.25" customHeight="1" x14ac:dyDescent="0.2">
      <c r="A309" s="568">
        <v>1513</v>
      </c>
      <c r="B309" s="592">
        <v>426511</v>
      </c>
      <c r="C309" s="570" t="s">
        <v>5215</v>
      </c>
      <c r="D309" s="570" t="s">
        <v>5216</v>
      </c>
      <c r="E309" s="571"/>
      <c r="F309" s="571" t="s">
        <v>5217</v>
      </c>
      <c r="G309" s="573">
        <v>983460184</v>
      </c>
      <c r="H309" s="571" t="s">
        <v>1087</v>
      </c>
      <c r="I309" s="568" t="s">
        <v>21</v>
      </c>
      <c r="J309" s="568" t="s">
        <v>128</v>
      </c>
      <c r="K309" s="568" t="s">
        <v>21</v>
      </c>
      <c r="L309" s="568" t="s">
        <v>21</v>
      </c>
      <c r="M309" s="566" t="s">
        <v>9393</v>
      </c>
      <c r="N309" s="282" t="s">
        <v>9483</v>
      </c>
      <c r="P309" s="566" t="e">
        <v>#N/A</v>
      </c>
    </row>
    <row r="310" spans="1:16" s="566" customFormat="1" ht="11.25" customHeight="1" x14ac:dyDescent="0.2">
      <c r="A310" s="568">
        <v>471</v>
      </c>
      <c r="B310" s="569">
        <v>430661</v>
      </c>
      <c r="C310" s="570" t="s">
        <v>5745</v>
      </c>
      <c r="D310" s="570" t="s">
        <v>454</v>
      </c>
      <c r="E310" s="571" t="s">
        <v>21</v>
      </c>
      <c r="F310" s="572">
        <v>13011</v>
      </c>
      <c r="G310" s="573">
        <v>983125748</v>
      </c>
      <c r="H310" s="571" t="s">
        <v>1800</v>
      </c>
      <c r="I310" s="568" t="s">
        <v>21</v>
      </c>
      <c r="J310" s="574" t="s">
        <v>40</v>
      </c>
      <c r="K310" s="574" t="s">
        <v>21</v>
      </c>
      <c r="L310" s="574" t="s">
        <v>1801</v>
      </c>
      <c r="M310" s="566" t="s">
        <v>9395</v>
      </c>
      <c r="N310" s="282"/>
      <c r="P310" s="566" t="e">
        <v>#N/A</v>
      </c>
    </row>
    <row r="311" spans="1:16" s="566" customFormat="1" ht="11.25" customHeight="1" x14ac:dyDescent="0.2">
      <c r="A311" s="575">
        <v>1368</v>
      </c>
      <c r="B311" s="569">
        <v>431255</v>
      </c>
      <c r="C311" s="570" t="s">
        <v>4702</v>
      </c>
      <c r="D311" s="570" t="s">
        <v>137</v>
      </c>
      <c r="E311" s="571" t="s">
        <v>21</v>
      </c>
      <c r="F311" s="578">
        <v>17320</v>
      </c>
      <c r="G311" s="573">
        <v>982443403</v>
      </c>
      <c r="H311" s="571" t="s">
        <v>5250</v>
      </c>
      <c r="I311" s="568" t="s">
        <v>21</v>
      </c>
      <c r="J311" s="574" t="s">
        <v>135</v>
      </c>
      <c r="K311" s="574" t="s">
        <v>21</v>
      </c>
      <c r="L311" s="574" t="s">
        <v>21</v>
      </c>
      <c r="M311" s="566" t="s">
        <v>9416</v>
      </c>
      <c r="N311" s="282"/>
      <c r="P311" s="566" t="e">
        <v>#N/A</v>
      </c>
    </row>
    <row r="312" spans="1:16" s="566" customFormat="1" ht="11.25" customHeight="1" x14ac:dyDescent="0.2">
      <c r="A312" s="575">
        <v>928</v>
      </c>
      <c r="B312" s="569">
        <v>437224</v>
      </c>
      <c r="C312" s="570" t="s">
        <v>1816</v>
      </c>
      <c r="D312" s="570" t="s">
        <v>31</v>
      </c>
      <c r="E312" s="571" t="s">
        <v>21</v>
      </c>
      <c r="F312" s="572">
        <v>18677</v>
      </c>
      <c r="G312" s="573">
        <v>981138141</v>
      </c>
      <c r="H312" s="571" t="s">
        <v>3274</v>
      </c>
      <c r="I312" s="568" t="s">
        <v>21</v>
      </c>
      <c r="J312" s="574" t="s">
        <v>128</v>
      </c>
      <c r="K312" s="568" t="s">
        <v>21</v>
      </c>
      <c r="L312" s="574" t="s">
        <v>21</v>
      </c>
      <c r="M312" s="566" t="s">
        <v>9406</v>
      </c>
      <c r="N312" s="282"/>
      <c r="P312" s="566" t="e">
        <v>#N/A</v>
      </c>
    </row>
    <row r="313" spans="1:16" s="566" customFormat="1" ht="11.25" customHeight="1" x14ac:dyDescent="0.2">
      <c r="A313" s="568">
        <v>1027</v>
      </c>
      <c r="B313" s="569">
        <v>438875</v>
      </c>
      <c r="C313" s="596" t="s">
        <v>409</v>
      </c>
      <c r="D313" s="570" t="s">
        <v>1253</v>
      </c>
      <c r="E313" s="571" t="s">
        <v>21</v>
      </c>
      <c r="F313" s="572">
        <v>16581</v>
      </c>
      <c r="G313" s="573">
        <v>985348095</v>
      </c>
      <c r="H313" s="571" t="s">
        <v>3585</v>
      </c>
      <c r="I313" s="568" t="s">
        <v>21</v>
      </c>
      <c r="J313" s="574" t="s">
        <v>344</v>
      </c>
      <c r="K313" s="574" t="s">
        <v>21</v>
      </c>
      <c r="L313" s="574" t="s">
        <v>21</v>
      </c>
      <c r="M313" s="566" t="s">
        <v>9406</v>
      </c>
      <c r="N313" s="282"/>
      <c r="P313" s="566" t="e">
        <v>#N/A</v>
      </c>
    </row>
    <row r="314" spans="1:16" s="566" customFormat="1" ht="11.25" customHeight="1" x14ac:dyDescent="0.2">
      <c r="A314" s="568">
        <v>1277</v>
      </c>
      <c r="B314" s="569">
        <v>438981</v>
      </c>
      <c r="C314" s="570" t="s">
        <v>4442</v>
      </c>
      <c r="D314" s="570" t="s">
        <v>4443</v>
      </c>
      <c r="E314" s="571" t="s">
        <v>21</v>
      </c>
      <c r="F314" s="572">
        <v>17649</v>
      </c>
      <c r="G314" s="573">
        <v>982987852</v>
      </c>
      <c r="H314" s="571" t="s">
        <v>4445</v>
      </c>
      <c r="I314" s="568" t="s">
        <v>21</v>
      </c>
      <c r="J314" s="574" t="s">
        <v>40</v>
      </c>
      <c r="K314" s="574" t="s">
        <v>21</v>
      </c>
      <c r="L314" s="574" t="s">
        <v>21</v>
      </c>
      <c r="M314" s="566" t="s">
        <v>9395</v>
      </c>
      <c r="N314" s="282"/>
      <c r="P314" s="566" t="e">
        <v>#N/A</v>
      </c>
    </row>
    <row r="315" spans="1:16" s="566" customFormat="1" ht="11.25" customHeight="1" x14ac:dyDescent="0.2">
      <c r="A315" s="575">
        <v>722</v>
      </c>
      <c r="B315" s="569">
        <v>439215</v>
      </c>
      <c r="C315" s="570" t="s">
        <v>5736</v>
      </c>
      <c r="D315" s="570" t="s">
        <v>356</v>
      </c>
      <c r="E315" s="571" t="s">
        <v>21</v>
      </c>
      <c r="F315" s="572">
        <v>18281</v>
      </c>
      <c r="G315" s="573">
        <v>994735600</v>
      </c>
      <c r="H315" s="571" t="s">
        <v>2639</v>
      </c>
      <c r="I315" s="568" t="s">
        <v>21</v>
      </c>
      <c r="J315" s="574" t="s">
        <v>219</v>
      </c>
      <c r="K315" s="574" t="s">
        <v>21</v>
      </c>
      <c r="L315" s="574" t="s">
        <v>21</v>
      </c>
      <c r="M315" s="566" t="s">
        <v>9393</v>
      </c>
      <c r="N315" s="282" t="s">
        <v>9484</v>
      </c>
      <c r="P315" s="566" t="e">
        <v>#N/A</v>
      </c>
    </row>
    <row r="316" spans="1:16" s="566" customFormat="1" ht="11.25" customHeight="1" x14ac:dyDescent="0.2">
      <c r="A316" s="575">
        <v>910</v>
      </c>
      <c r="B316" s="569">
        <v>439636</v>
      </c>
      <c r="C316" s="570" t="s">
        <v>5753</v>
      </c>
      <c r="D316" s="570" t="s">
        <v>385</v>
      </c>
      <c r="E316" s="571" t="s">
        <v>21</v>
      </c>
      <c r="F316" s="572">
        <v>17810</v>
      </c>
      <c r="G316" s="573">
        <v>986102086</v>
      </c>
      <c r="H316" s="571" t="s">
        <v>3550</v>
      </c>
      <c r="I316" s="568" t="s">
        <v>21</v>
      </c>
      <c r="J316" s="574" t="s">
        <v>210</v>
      </c>
      <c r="K316" s="574" t="s">
        <v>21</v>
      </c>
      <c r="L316" s="574" t="s">
        <v>4202</v>
      </c>
      <c r="M316" s="566" t="s">
        <v>9393</v>
      </c>
      <c r="N316" s="282" t="s">
        <v>9485</v>
      </c>
      <c r="P316" s="566" t="e">
        <v>#N/A</v>
      </c>
    </row>
    <row r="317" spans="1:16" s="566" customFormat="1" ht="11.25" customHeight="1" x14ac:dyDescent="0.2">
      <c r="A317" s="568">
        <v>13</v>
      </c>
      <c r="B317" s="569">
        <v>440598</v>
      </c>
      <c r="C317" s="570" t="s">
        <v>5754</v>
      </c>
      <c r="D317" s="570" t="s">
        <v>76</v>
      </c>
      <c r="E317" s="571" t="s">
        <v>21</v>
      </c>
      <c r="F317" s="576">
        <v>16562</v>
      </c>
      <c r="G317" s="573">
        <v>972507509</v>
      </c>
      <c r="H317" s="571" t="s">
        <v>77</v>
      </c>
      <c r="I317" s="568" t="s">
        <v>21</v>
      </c>
      <c r="J317" s="574" t="s">
        <v>71</v>
      </c>
      <c r="K317" s="574" t="s">
        <v>21</v>
      </c>
      <c r="L317" s="574" t="s">
        <v>21</v>
      </c>
      <c r="M317" s="566" t="s">
        <v>9406</v>
      </c>
      <c r="N317" s="282"/>
      <c r="P317" s="566" t="e">
        <v>#N/A</v>
      </c>
    </row>
    <row r="318" spans="1:16" s="566" customFormat="1" ht="11.25" customHeight="1" x14ac:dyDescent="0.2">
      <c r="A318" s="568">
        <v>1041</v>
      </c>
      <c r="B318" s="569">
        <v>446505</v>
      </c>
      <c r="C318" s="570" t="s">
        <v>3629</v>
      </c>
      <c r="D318" s="570" t="s">
        <v>3630</v>
      </c>
      <c r="E318" s="571" t="s">
        <v>21</v>
      </c>
      <c r="F318" s="572">
        <v>17381</v>
      </c>
      <c r="G318" s="573">
        <v>981661922</v>
      </c>
      <c r="H318" s="571" t="s">
        <v>3636</v>
      </c>
      <c r="I318" s="568" t="s">
        <v>21</v>
      </c>
      <c r="J318" s="574" t="s">
        <v>149</v>
      </c>
      <c r="K318" s="574" t="s">
        <v>21</v>
      </c>
      <c r="L318" s="574" t="s">
        <v>21</v>
      </c>
      <c r="M318" s="566" t="s">
        <v>9406</v>
      </c>
      <c r="N318" s="282"/>
      <c r="P318" s="566" t="e">
        <v>#N/A</v>
      </c>
    </row>
    <row r="319" spans="1:16" s="566" customFormat="1" ht="11.25" customHeight="1" x14ac:dyDescent="0.2">
      <c r="A319" s="575">
        <v>599</v>
      </c>
      <c r="B319" s="1015">
        <v>457508</v>
      </c>
      <c r="C319" s="837" t="s">
        <v>5686</v>
      </c>
      <c r="D319" s="837" t="s">
        <v>2584</v>
      </c>
      <c r="E319" s="853" t="s">
        <v>21</v>
      </c>
      <c r="F319" s="862">
        <v>19223</v>
      </c>
      <c r="G319" s="876">
        <v>992572061</v>
      </c>
      <c r="H319" s="853" t="s">
        <v>2586</v>
      </c>
      <c r="I319" s="597" t="s">
        <v>21</v>
      </c>
      <c r="J319" s="583" t="s">
        <v>187</v>
      </c>
      <c r="K319" s="909" t="s">
        <v>21</v>
      </c>
      <c r="L319" s="583" t="s">
        <v>21</v>
      </c>
      <c r="M319" s="566" t="s">
        <v>9418</v>
      </c>
      <c r="N319" s="282"/>
      <c r="P319" s="566" t="s">
        <v>9534</v>
      </c>
    </row>
    <row r="320" spans="1:16" s="566" customFormat="1" ht="11.25" customHeight="1" x14ac:dyDescent="0.2">
      <c r="A320" s="575">
        <v>41</v>
      </c>
      <c r="B320" s="569">
        <v>459192</v>
      </c>
      <c r="C320" s="938" t="s">
        <v>5769</v>
      </c>
      <c r="D320" s="938" t="s">
        <v>184</v>
      </c>
      <c r="E320" s="571" t="s">
        <v>21</v>
      </c>
      <c r="F320" s="1045">
        <v>16941</v>
      </c>
      <c r="G320" s="594">
        <v>986254635</v>
      </c>
      <c r="H320" s="571" t="s">
        <v>186</v>
      </c>
      <c r="I320" s="568" t="s">
        <v>21</v>
      </c>
      <c r="J320" s="949" t="s">
        <v>187</v>
      </c>
      <c r="K320" s="951" t="s">
        <v>21</v>
      </c>
      <c r="L320" s="574" t="s">
        <v>21</v>
      </c>
      <c r="M320" s="566" t="s">
        <v>9406</v>
      </c>
      <c r="N320" s="282"/>
      <c r="P320" s="566" t="e">
        <v>#N/A</v>
      </c>
    </row>
    <row r="321" spans="1:16" s="566" customFormat="1" ht="11.25" customHeight="1" x14ac:dyDescent="0.2">
      <c r="A321" s="568">
        <v>973</v>
      </c>
      <c r="B321" s="569">
        <v>459257</v>
      </c>
      <c r="C321" s="837" t="s">
        <v>3405</v>
      </c>
      <c r="D321" s="596" t="s">
        <v>3406</v>
      </c>
      <c r="E321" s="635" t="s">
        <v>21</v>
      </c>
      <c r="F321" s="942">
        <v>17823</v>
      </c>
      <c r="G321" s="944">
        <v>984571025</v>
      </c>
      <c r="H321" s="853" t="s">
        <v>3408</v>
      </c>
      <c r="I321" s="597" t="s">
        <v>21</v>
      </c>
      <c r="J321" s="574" t="s">
        <v>45</v>
      </c>
      <c r="K321" s="583" t="s">
        <v>21</v>
      </c>
      <c r="L321" s="574" t="s">
        <v>21</v>
      </c>
      <c r="M321" s="566" t="s">
        <v>9419</v>
      </c>
      <c r="N321" s="282"/>
      <c r="P321" s="566" t="e">
        <v>#N/A</v>
      </c>
    </row>
    <row r="322" spans="1:16" s="566" customFormat="1" ht="11.25" customHeight="1" x14ac:dyDescent="0.2">
      <c r="A322" s="568">
        <v>62</v>
      </c>
      <c r="B322" s="937">
        <v>459454</v>
      </c>
      <c r="C322" s="837" t="s">
        <v>261</v>
      </c>
      <c r="D322" s="570" t="s">
        <v>262</v>
      </c>
      <c r="E322" s="853" t="s">
        <v>21</v>
      </c>
      <c r="F322" s="576">
        <v>17402</v>
      </c>
      <c r="G322" s="573">
        <v>981541837</v>
      </c>
      <c r="H322" s="571" t="s">
        <v>263</v>
      </c>
      <c r="I322" s="568" t="s">
        <v>21</v>
      </c>
      <c r="J322" s="1030" t="s">
        <v>264</v>
      </c>
      <c r="K322" s="574" t="s">
        <v>21</v>
      </c>
      <c r="L322" s="949" t="s">
        <v>21</v>
      </c>
      <c r="M322" s="566" t="s">
        <v>9415</v>
      </c>
      <c r="N322" s="282"/>
      <c r="P322" s="566" t="s">
        <v>9533</v>
      </c>
    </row>
    <row r="323" spans="1:16" s="566" customFormat="1" ht="11.25" customHeight="1" x14ac:dyDescent="0.2">
      <c r="A323" s="575">
        <v>1264</v>
      </c>
      <c r="B323" s="569">
        <v>486176</v>
      </c>
      <c r="C323" s="570" t="s">
        <v>5783</v>
      </c>
      <c r="D323" s="941" t="s">
        <v>4404</v>
      </c>
      <c r="E323" s="571" t="s">
        <v>21</v>
      </c>
      <c r="F323" s="943">
        <v>17612</v>
      </c>
      <c r="G323" s="946"/>
      <c r="H323" s="635" t="s">
        <v>4405</v>
      </c>
      <c r="I323" s="597" t="s">
        <v>21</v>
      </c>
      <c r="J323" s="950" t="s">
        <v>135</v>
      </c>
      <c r="K323" s="952" t="s">
        <v>21</v>
      </c>
      <c r="L323" s="574" t="s">
        <v>21</v>
      </c>
      <c r="M323" s="566" t="s">
        <v>9407</v>
      </c>
      <c r="N323" s="282" t="s">
        <v>9487</v>
      </c>
      <c r="P323" s="566" t="e">
        <v>#N/A</v>
      </c>
    </row>
    <row r="324" spans="1:16" s="566" customFormat="1" ht="11.25" customHeight="1" x14ac:dyDescent="0.2">
      <c r="A324" s="575">
        <v>524</v>
      </c>
      <c r="B324" s="937">
        <v>489704</v>
      </c>
      <c r="C324" s="588" t="s">
        <v>2597</v>
      </c>
      <c r="D324" s="570" t="s">
        <v>5404</v>
      </c>
      <c r="E324" s="571" t="s">
        <v>21</v>
      </c>
      <c r="F324" s="571" t="s">
        <v>2002</v>
      </c>
      <c r="G324" s="573">
        <v>992308796</v>
      </c>
      <c r="H324" s="853" t="s">
        <v>341</v>
      </c>
      <c r="I324" s="568" t="s">
        <v>21</v>
      </c>
      <c r="J324" s="574" t="s">
        <v>377</v>
      </c>
      <c r="K324" s="952" t="s">
        <v>21</v>
      </c>
      <c r="L324" s="574" t="s">
        <v>21</v>
      </c>
      <c r="M324" s="566" t="s">
        <v>9420</v>
      </c>
      <c r="N324" s="282"/>
      <c r="P324" s="566" t="e">
        <v>#N/A</v>
      </c>
    </row>
    <row r="325" spans="1:16" s="566" customFormat="1" ht="11.25" customHeight="1" x14ac:dyDescent="0.2">
      <c r="A325" s="568">
        <v>942</v>
      </c>
      <c r="B325" s="569">
        <v>490162</v>
      </c>
      <c r="C325" s="940" t="s">
        <v>5790</v>
      </c>
      <c r="D325" s="570" t="s">
        <v>3314</v>
      </c>
      <c r="E325" s="571" t="s">
        <v>21</v>
      </c>
      <c r="F325" s="572">
        <v>20178</v>
      </c>
      <c r="G325" s="945">
        <v>982132870</v>
      </c>
      <c r="H325" s="853" t="s">
        <v>3316</v>
      </c>
      <c r="I325" s="568" t="s">
        <v>21</v>
      </c>
      <c r="J325" s="574" t="s">
        <v>22</v>
      </c>
      <c r="K325" s="951" t="s">
        <v>21</v>
      </c>
      <c r="L325" s="574" t="s">
        <v>21</v>
      </c>
      <c r="M325" s="566" t="s">
        <v>9395</v>
      </c>
      <c r="N325" s="282"/>
      <c r="P325" s="566" t="e">
        <v>#N/A</v>
      </c>
    </row>
    <row r="326" spans="1:16" s="566" customFormat="1" ht="11.25" customHeight="1" x14ac:dyDescent="0.2">
      <c r="A326" s="568">
        <v>175</v>
      </c>
      <c r="B326" s="587">
        <v>493201</v>
      </c>
      <c r="C326" s="1021" t="s">
        <v>3788</v>
      </c>
      <c r="D326" s="941" t="s">
        <v>5405</v>
      </c>
      <c r="E326" s="1022" t="s">
        <v>21</v>
      </c>
      <c r="F326" s="1024">
        <v>19350</v>
      </c>
      <c r="G326" s="1027">
        <v>982585104</v>
      </c>
      <c r="H326" s="571" t="s">
        <v>733</v>
      </c>
      <c r="I326" s="575" t="s">
        <v>21</v>
      </c>
      <c r="J326" s="574" t="s">
        <v>187</v>
      </c>
      <c r="K326" s="582" t="s">
        <v>21</v>
      </c>
      <c r="L326" s="574" t="s">
        <v>21</v>
      </c>
      <c r="M326" s="566" t="s">
        <v>9421</v>
      </c>
      <c r="N326" s="282"/>
      <c r="P326" s="566" t="e">
        <v>#N/A</v>
      </c>
    </row>
    <row r="327" spans="1:16" s="566" customFormat="1" ht="11.25" customHeight="1" x14ac:dyDescent="0.2">
      <c r="A327" s="575">
        <v>618</v>
      </c>
      <c r="B327" s="569">
        <v>505040</v>
      </c>
      <c r="C327" s="570" t="s">
        <v>5714</v>
      </c>
      <c r="D327" s="570" t="s">
        <v>2301</v>
      </c>
      <c r="E327" s="571" t="s">
        <v>21</v>
      </c>
      <c r="F327" s="572">
        <v>16636</v>
      </c>
      <c r="G327" s="573"/>
      <c r="H327" s="571" t="s">
        <v>2302</v>
      </c>
      <c r="I327" s="953" t="s">
        <v>21</v>
      </c>
      <c r="J327" s="583" t="s">
        <v>149</v>
      </c>
      <c r="K327" s="574" t="s">
        <v>21</v>
      </c>
      <c r="L327" s="574" t="s">
        <v>21</v>
      </c>
      <c r="M327" s="566" t="s">
        <v>9395</v>
      </c>
      <c r="N327" s="282"/>
      <c r="P327" s="566" t="e">
        <v>#N/A</v>
      </c>
    </row>
    <row r="328" spans="1:16" s="566" customFormat="1" ht="11.25" customHeight="1" x14ac:dyDescent="0.2">
      <c r="A328" s="575">
        <v>464</v>
      </c>
      <c r="B328" s="569">
        <v>505187</v>
      </c>
      <c r="C328" s="570" t="s">
        <v>5803</v>
      </c>
      <c r="D328" s="570" t="s">
        <v>1776</v>
      </c>
      <c r="E328" s="571" t="s">
        <v>21</v>
      </c>
      <c r="F328" s="572">
        <v>19693</v>
      </c>
      <c r="G328" s="573">
        <v>982823238</v>
      </c>
      <c r="H328" s="571" t="s">
        <v>1778</v>
      </c>
      <c r="I328" s="568" t="s">
        <v>21</v>
      </c>
      <c r="J328" s="574" t="s">
        <v>377</v>
      </c>
      <c r="K328" s="574" t="s">
        <v>21</v>
      </c>
      <c r="L328" s="574" t="s">
        <v>21</v>
      </c>
      <c r="M328" s="566" t="s">
        <v>9422</v>
      </c>
      <c r="N328" s="282"/>
      <c r="P328" s="566" t="s">
        <v>9534</v>
      </c>
    </row>
    <row r="329" spans="1:16" s="566" customFormat="1" ht="11.25" customHeight="1" x14ac:dyDescent="0.2">
      <c r="A329" s="568">
        <v>5</v>
      </c>
      <c r="B329" s="569">
        <v>506202</v>
      </c>
      <c r="C329" s="570" t="s">
        <v>399</v>
      </c>
      <c r="D329" s="570" t="s">
        <v>37</v>
      </c>
      <c r="E329" s="571" t="s">
        <v>21</v>
      </c>
      <c r="F329" s="576">
        <v>19719</v>
      </c>
      <c r="G329" s="573">
        <v>21303298</v>
      </c>
      <c r="H329" s="571" t="s">
        <v>39</v>
      </c>
      <c r="I329" s="568" t="s">
        <v>21</v>
      </c>
      <c r="J329" s="582" t="s">
        <v>40</v>
      </c>
      <c r="K329" s="574" t="s">
        <v>21</v>
      </c>
      <c r="L329" s="574" t="s">
        <v>21</v>
      </c>
      <c r="M329" s="566" t="s">
        <v>9406</v>
      </c>
      <c r="N329" s="282"/>
      <c r="P329" s="566" t="e">
        <v>#N/A</v>
      </c>
    </row>
    <row r="330" spans="1:16" s="566" customFormat="1" ht="11.25" customHeight="1" x14ac:dyDescent="0.2">
      <c r="A330" s="568">
        <v>1146</v>
      </c>
      <c r="B330" s="592">
        <v>506852</v>
      </c>
      <c r="C330" s="570" t="s">
        <v>2450</v>
      </c>
      <c r="D330" s="570" t="s">
        <v>3959</v>
      </c>
      <c r="E330" s="571" t="s">
        <v>21</v>
      </c>
      <c r="F330" s="572">
        <v>15198</v>
      </c>
      <c r="G330" s="573">
        <v>982703724</v>
      </c>
      <c r="H330" s="571" t="s">
        <v>3960</v>
      </c>
      <c r="I330" s="568" t="s">
        <v>21</v>
      </c>
      <c r="J330" s="574" t="s">
        <v>349</v>
      </c>
      <c r="K330" s="574" t="s">
        <v>21</v>
      </c>
      <c r="L330" s="574" t="s">
        <v>21</v>
      </c>
      <c r="M330" s="566" t="s">
        <v>9393</v>
      </c>
      <c r="N330" s="282" t="s">
        <v>9477</v>
      </c>
      <c r="P330" s="566" t="e">
        <v>#N/A</v>
      </c>
    </row>
    <row r="331" spans="1:16" s="566" customFormat="1" ht="11.25" customHeight="1" x14ac:dyDescent="0.2">
      <c r="A331" s="575">
        <v>143</v>
      </c>
      <c r="B331" s="569">
        <v>515382</v>
      </c>
      <c r="C331" s="570" t="s">
        <v>5808</v>
      </c>
      <c r="D331" s="570" t="s">
        <v>626</v>
      </c>
      <c r="E331" s="571" t="s">
        <v>21</v>
      </c>
      <c r="F331" s="576">
        <v>16471</v>
      </c>
      <c r="G331" s="573">
        <v>971425473</v>
      </c>
      <c r="H331" s="571" t="s">
        <v>624</v>
      </c>
      <c r="I331" s="568" t="s">
        <v>21</v>
      </c>
      <c r="J331" s="595" t="s">
        <v>219</v>
      </c>
      <c r="K331" s="574" t="s">
        <v>21</v>
      </c>
      <c r="L331" s="574" t="s">
        <v>21</v>
      </c>
      <c r="M331" s="566" t="s">
        <v>9395</v>
      </c>
      <c r="N331" s="282"/>
      <c r="P331" s="566" t="e">
        <v>#N/A</v>
      </c>
    </row>
    <row r="332" spans="1:16" s="566" customFormat="1" ht="11.25" customHeight="1" x14ac:dyDescent="0.2">
      <c r="A332" s="575">
        <v>1195</v>
      </c>
      <c r="B332" s="569">
        <v>518511</v>
      </c>
      <c r="C332" s="570" t="s">
        <v>5809</v>
      </c>
      <c r="D332" s="570" t="s">
        <v>271</v>
      </c>
      <c r="E332" s="571" t="s">
        <v>21</v>
      </c>
      <c r="F332" s="572">
        <v>17394</v>
      </c>
      <c r="G332" s="573">
        <v>972658062</v>
      </c>
      <c r="H332" s="574" t="s">
        <v>4135</v>
      </c>
      <c r="I332" s="568" t="s">
        <v>21</v>
      </c>
      <c r="J332" s="574" t="s">
        <v>361</v>
      </c>
      <c r="K332" s="574" t="s">
        <v>21</v>
      </c>
      <c r="L332" s="574" t="s">
        <v>21</v>
      </c>
      <c r="M332" s="566" t="s">
        <v>9423</v>
      </c>
      <c r="N332" s="282"/>
      <c r="P332" s="566" t="s">
        <v>9534</v>
      </c>
    </row>
    <row r="333" spans="1:16" s="566" customFormat="1" ht="11.25" customHeight="1" x14ac:dyDescent="0.2">
      <c r="A333" s="568">
        <v>1315</v>
      </c>
      <c r="B333" s="569">
        <v>534548</v>
      </c>
      <c r="C333" s="570" t="s">
        <v>4556</v>
      </c>
      <c r="D333" s="570" t="s">
        <v>5259</v>
      </c>
      <c r="E333" s="571" t="s">
        <v>21</v>
      </c>
      <c r="F333" s="572">
        <v>19983</v>
      </c>
      <c r="G333" s="573">
        <v>981490917</v>
      </c>
      <c r="H333" s="571" t="s">
        <v>4559</v>
      </c>
      <c r="I333" s="568" t="s">
        <v>21</v>
      </c>
      <c r="J333" s="574" t="s">
        <v>346</v>
      </c>
      <c r="K333" s="577" t="s">
        <v>21</v>
      </c>
      <c r="L333" s="574" t="s">
        <v>21</v>
      </c>
      <c r="M333" s="566" t="s">
        <v>9424</v>
      </c>
      <c r="N333" s="282"/>
      <c r="P333" s="566" t="s">
        <v>9534</v>
      </c>
    </row>
    <row r="334" spans="1:16" s="566" customFormat="1" ht="11.25" customHeight="1" x14ac:dyDescent="0.2">
      <c r="A334" s="568">
        <v>1194</v>
      </c>
      <c r="B334" s="569">
        <v>535291</v>
      </c>
      <c r="C334" s="570" t="s">
        <v>5817</v>
      </c>
      <c r="D334" s="570" t="s">
        <v>5423</v>
      </c>
      <c r="E334" s="571" t="s">
        <v>21</v>
      </c>
      <c r="F334" s="572">
        <v>19860</v>
      </c>
      <c r="G334" s="573">
        <v>982731290</v>
      </c>
      <c r="H334" s="571" t="s">
        <v>2236</v>
      </c>
      <c r="I334" s="568" t="s">
        <v>21</v>
      </c>
      <c r="J334" s="574" t="s">
        <v>66</v>
      </c>
      <c r="K334" s="574" t="s">
        <v>21</v>
      </c>
      <c r="L334" s="574" t="s">
        <v>21</v>
      </c>
      <c r="M334" s="566" t="s">
        <v>9406</v>
      </c>
      <c r="N334" s="282"/>
      <c r="P334" s="566" t="e">
        <v>#N/A</v>
      </c>
    </row>
    <row r="335" spans="1:16" s="566" customFormat="1" ht="11.25" customHeight="1" x14ac:dyDescent="0.2">
      <c r="A335" s="575">
        <v>1299</v>
      </c>
      <c r="B335" s="569">
        <v>537995</v>
      </c>
      <c r="C335" s="570" t="s">
        <v>550</v>
      </c>
      <c r="D335" s="570" t="s">
        <v>4505</v>
      </c>
      <c r="E335" s="571" t="s">
        <v>21</v>
      </c>
      <c r="F335" s="572">
        <v>18439</v>
      </c>
      <c r="G335" s="573">
        <v>961386877</v>
      </c>
      <c r="H335" s="571" t="s">
        <v>4507</v>
      </c>
      <c r="I335" s="568" t="s">
        <v>21</v>
      </c>
      <c r="J335" s="574" t="s">
        <v>54</v>
      </c>
      <c r="K335" s="577" t="s">
        <v>21</v>
      </c>
      <c r="L335" s="574" t="s">
        <v>21</v>
      </c>
      <c r="M335" s="566" t="s">
        <v>9425</v>
      </c>
      <c r="N335" s="282"/>
      <c r="P335" s="566" t="s">
        <v>9534</v>
      </c>
    </row>
    <row r="336" spans="1:16" s="566" customFormat="1" ht="15" customHeight="1" x14ac:dyDescent="0.2">
      <c r="A336" s="575">
        <v>860</v>
      </c>
      <c r="B336" s="569">
        <v>541055</v>
      </c>
      <c r="C336" s="570" t="s">
        <v>5825</v>
      </c>
      <c r="D336" s="570" t="s">
        <v>5429</v>
      </c>
      <c r="E336" s="571" t="s">
        <v>21</v>
      </c>
      <c r="F336" s="572">
        <v>18534</v>
      </c>
      <c r="G336" s="573">
        <v>982236785</v>
      </c>
      <c r="H336" s="571" t="s">
        <v>3071</v>
      </c>
      <c r="I336" s="568" t="s">
        <v>21</v>
      </c>
      <c r="J336" s="574" t="s">
        <v>113</v>
      </c>
      <c r="K336" s="568" t="s">
        <v>21</v>
      </c>
      <c r="L336" s="568" t="s">
        <v>21</v>
      </c>
      <c r="M336" s="566" t="s">
        <v>9395</v>
      </c>
      <c r="N336" s="282"/>
      <c r="P336" s="566" t="e">
        <v>#N/A</v>
      </c>
    </row>
    <row r="337" spans="1:16" s="566" customFormat="1" ht="11.25" customHeight="1" x14ac:dyDescent="0.2">
      <c r="A337" s="568">
        <v>1183</v>
      </c>
      <c r="B337" s="569">
        <v>544929</v>
      </c>
      <c r="C337" s="570" t="s">
        <v>5699</v>
      </c>
      <c r="D337" s="570" t="s">
        <v>4090</v>
      </c>
      <c r="E337" s="571" t="s">
        <v>21</v>
      </c>
      <c r="F337" s="572">
        <v>12485</v>
      </c>
      <c r="G337" s="573">
        <v>985904873</v>
      </c>
      <c r="H337" s="571" t="s">
        <v>4092</v>
      </c>
      <c r="I337" s="568" t="s">
        <v>21</v>
      </c>
      <c r="J337" s="574" t="s">
        <v>349</v>
      </c>
      <c r="K337" s="574" t="s">
        <v>21</v>
      </c>
      <c r="L337" s="574" t="s">
        <v>21</v>
      </c>
      <c r="M337" s="566" t="s">
        <v>9395</v>
      </c>
      <c r="N337" s="282"/>
      <c r="P337" s="566" t="e">
        <v>#N/A</v>
      </c>
    </row>
    <row r="338" spans="1:16" s="566" customFormat="1" ht="11.25" customHeight="1" x14ac:dyDescent="0.2">
      <c r="A338" s="568">
        <v>1054</v>
      </c>
      <c r="B338" s="569">
        <v>545092</v>
      </c>
      <c r="C338" s="570" t="s">
        <v>1844</v>
      </c>
      <c r="D338" s="570" t="s">
        <v>3680</v>
      </c>
      <c r="E338" s="571" t="s">
        <v>21</v>
      </c>
      <c r="F338" s="572">
        <v>16511</v>
      </c>
      <c r="G338" s="573">
        <v>984200001</v>
      </c>
      <c r="H338" s="571" t="s">
        <v>3682</v>
      </c>
      <c r="I338" s="568" t="s">
        <v>21</v>
      </c>
      <c r="J338" s="574" t="s">
        <v>128</v>
      </c>
      <c r="K338" s="574" t="s">
        <v>21</v>
      </c>
      <c r="L338" s="574" t="s">
        <v>21</v>
      </c>
      <c r="M338" s="566" t="s">
        <v>9395</v>
      </c>
      <c r="N338" s="282"/>
      <c r="P338" s="566" t="e">
        <v>#N/A</v>
      </c>
    </row>
    <row r="339" spans="1:16" s="566" customFormat="1" ht="11.25" customHeight="1" x14ac:dyDescent="0.2">
      <c r="A339" s="575">
        <v>1259</v>
      </c>
      <c r="B339" s="569">
        <v>548092</v>
      </c>
      <c r="C339" s="570" t="s">
        <v>5831</v>
      </c>
      <c r="D339" s="570" t="s">
        <v>5433</v>
      </c>
      <c r="E339" s="571" t="s">
        <v>21</v>
      </c>
      <c r="F339" s="572">
        <v>20031</v>
      </c>
      <c r="G339" s="573">
        <v>971972046</v>
      </c>
      <c r="H339" s="571" t="s">
        <v>4388</v>
      </c>
      <c r="I339" s="568" t="s">
        <v>21</v>
      </c>
      <c r="J339" s="574" t="s">
        <v>281</v>
      </c>
      <c r="K339" s="574" t="s">
        <v>21</v>
      </c>
      <c r="L339" s="574" t="s">
        <v>21</v>
      </c>
      <c r="M339" s="566" t="s">
        <v>9426</v>
      </c>
      <c r="N339" s="282"/>
      <c r="P339" s="566" t="s">
        <v>9534</v>
      </c>
    </row>
    <row r="340" spans="1:16" s="566" customFormat="1" ht="11.25" customHeight="1" x14ac:dyDescent="0.2">
      <c r="A340" s="575">
        <v>590</v>
      </c>
      <c r="B340" s="569">
        <v>548408</v>
      </c>
      <c r="C340" s="570" t="s">
        <v>2213</v>
      </c>
      <c r="D340" s="570" t="s">
        <v>2214</v>
      </c>
      <c r="E340" s="571" t="s">
        <v>21</v>
      </c>
      <c r="F340" s="572">
        <v>18370</v>
      </c>
      <c r="G340" s="573">
        <v>991308335</v>
      </c>
      <c r="H340" s="571" t="s">
        <v>2216</v>
      </c>
      <c r="I340" s="568" t="s">
        <v>21</v>
      </c>
      <c r="J340" s="574" t="s">
        <v>22</v>
      </c>
      <c r="K340" s="574" t="s">
        <v>21</v>
      </c>
      <c r="L340" s="574" t="s">
        <v>21</v>
      </c>
      <c r="M340" s="566" t="s">
        <v>9427</v>
      </c>
      <c r="N340" s="282"/>
      <c r="P340" s="566" t="s">
        <v>9534</v>
      </c>
    </row>
    <row r="341" spans="1:16" s="566" customFormat="1" ht="11.25" customHeight="1" x14ac:dyDescent="0.2">
      <c r="A341" s="568">
        <v>44</v>
      </c>
      <c r="B341" s="569">
        <v>556777</v>
      </c>
      <c r="C341" s="570" t="s">
        <v>5836</v>
      </c>
      <c r="D341" s="570" t="s">
        <v>5439</v>
      </c>
      <c r="E341" s="571" t="s">
        <v>21</v>
      </c>
      <c r="F341" s="576">
        <v>17875</v>
      </c>
      <c r="G341" s="573">
        <v>21905742</v>
      </c>
      <c r="H341" s="571" t="s">
        <v>195</v>
      </c>
      <c r="I341" s="568" t="s">
        <v>21</v>
      </c>
      <c r="J341" s="574" t="s">
        <v>377</v>
      </c>
      <c r="K341" s="574" t="s">
        <v>21</v>
      </c>
      <c r="L341" s="574" t="s">
        <v>21</v>
      </c>
      <c r="M341" s="566" t="s">
        <v>9428</v>
      </c>
      <c r="N341" s="282"/>
      <c r="P341" s="566" t="s">
        <v>9534</v>
      </c>
    </row>
    <row r="342" spans="1:16" s="566" customFormat="1" ht="11.25" customHeight="1" x14ac:dyDescent="0.2">
      <c r="A342" s="568">
        <v>759</v>
      </c>
      <c r="B342" s="569">
        <v>600280</v>
      </c>
      <c r="C342" s="570" t="s">
        <v>5852</v>
      </c>
      <c r="D342" s="570" t="s">
        <v>2759</v>
      </c>
      <c r="E342" s="571" t="s">
        <v>21</v>
      </c>
      <c r="F342" s="572">
        <v>18327</v>
      </c>
      <c r="G342" s="573">
        <v>983314176</v>
      </c>
      <c r="H342" s="571" t="s">
        <v>2757</v>
      </c>
      <c r="I342" s="568" t="s">
        <v>21</v>
      </c>
      <c r="J342" s="574" t="s">
        <v>128</v>
      </c>
      <c r="K342" s="574" t="s">
        <v>21</v>
      </c>
      <c r="L342" s="574" t="s">
        <v>21</v>
      </c>
      <c r="M342" s="566" t="s">
        <v>9429</v>
      </c>
      <c r="N342" s="282"/>
      <c r="P342" s="566" t="e">
        <v>#N/A</v>
      </c>
    </row>
    <row r="343" spans="1:16" s="566" customFormat="1" ht="11.25" customHeight="1" x14ac:dyDescent="0.2">
      <c r="A343" s="575">
        <v>35</v>
      </c>
      <c r="B343" s="569">
        <v>627277</v>
      </c>
      <c r="C343" s="570" t="s">
        <v>1598</v>
      </c>
      <c r="D343" s="570" t="s">
        <v>162</v>
      </c>
      <c r="E343" s="571" t="s">
        <v>21</v>
      </c>
      <c r="F343" s="576">
        <v>19829</v>
      </c>
      <c r="G343" s="573">
        <v>983365486</v>
      </c>
      <c r="H343" s="571" t="s">
        <v>164</v>
      </c>
      <c r="I343" s="568" t="s">
        <v>21</v>
      </c>
      <c r="J343" s="574" t="s">
        <v>54</v>
      </c>
      <c r="K343" s="574" t="s">
        <v>21</v>
      </c>
      <c r="L343" s="574" t="s">
        <v>21</v>
      </c>
      <c r="M343" s="566" t="s">
        <v>9407</v>
      </c>
      <c r="N343" s="282" t="s">
        <v>9481</v>
      </c>
      <c r="P343" s="566" t="e">
        <v>#N/A</v>
      </c>
    </row>
    <row r="344" spans="1:16" s="566" customFormat="1" ht="11.25" customHeight="1" x14ac:dyDescent="0.2">
      <c r="A344" s="575">
        <v>1374</v>
      </c>
      <c r="B344" s="569">
        <v>632439</v>
      </c>
      <c r="C344" s="570" t="s">
        <v>1657</v>
      </c>
      <c r="D344" s="570" t="s">
        <v>1658</v>
      </c>
      <c r="E344" s="571" t="s">
        <v>21</v>
      </c>
      <c r="F344" s="572">
        <v>18522</v>
      </c>
      <c r="G344" s="573">
        <v>984977621</v>
      </c>
      <c r="H344" s="571" t="s">
        <v>4720</v>
      </c>
      <c r="I344" s="568" t="s">
        <v>21</v>
      </c>
      <c r="J344" s="574" t="s">
        <v>22</v>
      </c>
      <c r="K344" s="574" t="s">
        <v>21</v>
      </c>
      <c r="L344" s="574" t="s">
        <v>21</v>
      </c>
      <c r="M344" s="566" t="s">
        <v>9430</v>
      </c>
      <c r="N344" s="282"/>
      <c r="O344" s="566" t="s">
        <v>9377</v>
      </c>
      <c r="P344" s="566" t="e">
        <v>#N/A</v>
      </c>
    </row>
    <row r="345" spans="1:16" s="566" customFormat="1" ht="11.25" customHeight="1" x14ac:dyDescent="0.2">
      <c r="A345" s="568">
        <v>8</v>
      </c>
      <c r="B345" s="569">
        <v>636446</v>
      </c>
      <c r="C345" s="570" t="s">
        <v>5860</v>
      </c>
      <c r="D345" s="570" t="s">
        <v>5458</v>
      </c>
      <c r="E345" s="571" t="s">
        <v>21</v>
      </c>
      <c r="F345" s="576">
        <v>15944</v>
      </c>
      <c r="G345" s="1025">
        <v>981535146</v>
      </c>
      <c r="H345" s="571" t="s">
        <v>5309</v>
      </c>
      <c r="I345" s="568" t="s">
        <v>21</v>
      </c>
      <c r="J345" s="574" t="s">
        <v>22</v>
      </c>
      <c r="K345" s="574" t="s">
        <v>702</v>
      </c>
      <c r="L345" s="574" t="s">
        <v>703</v>
      </c>
      <c r="M345" s="566" t="s">
        <v>9395</v>
      </c>
      <c r="N345" s="282"/>
      <c r="P345" s="566" t="e">
        <v>#N/A</v>
      </c>
    </row>
    <row r="346" spans="1:16" s="566" customFormat="1" ht="11.25" customHeight="1" x14ac:dyDescent="0.2">
      <c r="A346" s="568">
        <v>1350</v>
      </c>
      <c r="B346" s="569">
        <v>669581</v>
      </c>
      <c r="C346" s="570" t="s">
        <v>4647</v>
      </c>
      <c r="D346" s="570" t="s">
        <v>4648</v>
      </c>
      <c r="E346" s="571" t="s">
        <v>21</v>
      </c>
      <c r="F346" s="572">
        <v>19230</v>
      </c>
      <c r="G346" s="573">
        <v>981953411</v>
      </c>
      <c r="H346" s="571" t="s">
        <v>4650</v>
      </c>
      <c r="I346" s="568" t="s">
        <v>21</v>
      </c>
      <c r="J346" s="574" t="s">
        <v>346</v>
      </c>
      <c r="K346" s="574" t="s">
        <v>21</v>
      </c>
      <c r="L346" s="574" t="s">
        <v>21</v>
      </c>
      <c r="M346" s="566" t="s">
        <v>9407</v>
      </c>
      <c r="N346" s="282" t="s">
        <v>9379</v>
      </c>
      <c r="P346" s="566" t="e">
        <v>#N/A</v>
      </c>
    </row>
    <row r="347" spans="1:16" s="566" customFormat="1" ht="11.25" customHeight="1" x14ac:dyDescent="0.2">
      <c r="A347" s="575">
        <v>219</v>
      </c>
      <c r="B347" s="569">
        <v>670672</v>
      </c>
      <c r="C347" s="570" t="s">
        <v>5870</v>
      </c>
      <c r="D347" s="570" t="s">
        <v>5466</v>
      </c>
      <c r="E347" s="571" t="s">
        <v>21</v>
      </c>
      <c r="F347" s="576">
        <v>18783</v>
      </c>
      <c r="G347" s="573">
        <v>986969513</v>
      </c>
      <c r="H347" s="571" t="s">
        <v>879</v>
      </c>
      <c r="I347" s="568" t="s">
        <v>21</v>
      </c>
      <c r="J347" s="574" t="s">
        <v>382</v>
      </c>
      <c r="K347" s="574" t="s">
        <v>21</v>
      </c>
      <c r="L347" s="574" t="s">
        <v>21</v>
      </c>
      <c r="M347" s="566" t="s">
        <v>9431</v>
      </c>
      <c r="N347" s="282"/>
      <c r="P347" s="566" t="s">
        <v>9534</v>
      </c>
    </row>
    <row r="348" spans="1:16" s="566" customFormat="1" ht="11.25" customHeight="1" x14ac:dyDescent="0.2">
      <c r="A348" s="575">
        <v>246</v>
      </c>
      <c r="B348" s="569">
        <v>677186</v>
      </c>
      <c r="C348" s="570" t="s">
        <v>5676</v>
      </c>
      <c r="D348" s="570" t="s">
        <v>986</v>
      </c>
      <c r="E348" s="571" t="s">
        <v>21</v>
      </c>
      <c r="F348" s="576">
        <v>18880</v>
      </c>
      <c r="G348" s="573">
        <v>986770742</v>
      </c>
      <c r="H348" s="571" t="s">
        <v>988</v>
      </c>
      <c r="I348" s="568" t="s">
        <v>21</v>
      </c>
      <c r="J348" s="574" t="s">
        <v>149</v>
      </c>
      <c r="K348" s="574" t="s">
        <v>21</v>
      </c>
      <c r="L348" s="574" t="s">
        <v>21</v>
      </c>
      <c r="M348" s="566" t="s">
        <v>9415</v>
      </c>
      <c r="N348" s="282"/>
      <c r="P348" s="566" t="s">
        <v>9533</v>
      </c>
    </row>
    <row r="349" spans="1:16" s="566" customFormat="1" ht="11.25" customHeight="1" x14ac:dyDescent="0.2">
      <c r="A349" s="568">
        <v>848</v>
      </c>
      <c r="B349" s="569">
        <v>688641</v>
      </c>
      <c r="C349" s="570" t="s">
        <v>365</v>
      </c>
      <c r="D349" s="570" t="s">
        <v>5472</v>
      </c>
      <c r="E349" s="571" t="s">
        <v>21</v>
      </c>
      <c r="F349" s="572">
        <v>19277</v>
      </c>
      <c r="G349" s="573">
        <v>982130032</v>
      </c>
      <c r="H349" s="571" t="s">
        <v>3033</v>
      </c>
      <c r="I349" s="568" t="s">
        <v>21</v>
      </c>
      <c r="J349" s="574" t="s">
        <v>128</v>
      </c>
      <c r="K349" s="574" t="s">
        <v>21</v>
      </c>
      <c r="L349" s="574" t="s">
        <v>21</v>
      </c>
      <c r="M349" s="566" t="s">
        <v>9393</v>
      </c>
      <c r="N349" s="282" t="s">
        <v>9490</v>
      </c>
      <c r="P349" s="566" t="e">
        <v>#N/A</v>
      </c>
    </row>
    <row r="350" spans="1:16" s="566" customFormat="1" ht="11.25" customHeight="1" x14ac:dyDescent="0.2">
      <c r="A350" s="568">
        <v>159</v>
      </c>
      <c r="B350" s="569">
        <v>701341</v>
      </c>
      <c r="C350" s="570" t="s">
        <v>5720</v>
      </c>
      <c r="D350" s="570" t="s">
        <v>239</v>
      </c>
      <c r="E350" s="571" t="s">
        <v>21</v>
      </c>
      <c r="F350" s="576">
        <v>19776</v>
      </c>
      <c r="G350" s="573">
        <v>981136522</v>
      </c>
      <c r="H350" s="571" t="s">
        <v>678</v>
      </c>
      <c r="I350" s="568" t="s">
        <v>21</v>
      </c>
      <c r="J350" s="574" t="s">
        <v>22</v>
      </c>
      <c r="K350" s="574" t="s">
        <v>21</v>
      </c>
      <c r="L350" s="574" t="s">
        <v>21</v>
      </c>
      <c r="M350" s="566" t="s">
        <v>9408</v>
      </c>
      <c r="N350" s="282"/>
      <c r="P350" s="566" t="e">
        <v>#N/A</v>
      </c>
    </row>
    <row r="351" spans="1:16" s="566" customFormat="1" ht="11.25" customHeight="1" x14ac:dyDescent="0.2">
      <c r="A351" s="575">
        <v>1450</v>
      </c>
      <c r="B351" s="569">
        <v>712233</v>
      </c>
      <c r="C351" s="580" t="s">
        <v>4416</v>
      </c>
      <c r="D351" s="580" t="s">
        <v>5475</v>
      </c>
      <c r="E351" s="568" t="s">
        <v>21</v>
      </c>
      <c r="F351" s="578">
        <v>17604</v>
      </c>
      <c r="G351" s="573">
        <v>981848468</v>
      </c>
      <c r="H351" s="568" t="s">
        <v>5022</v>
      </c>
      <c r="I351" s="568" t="s">
        <v>21</v>
      </c>
      <c r="J351" s="574" t="s">
        <v>219</v>
      </c>
      <c r="K351" s="574" t="s">
        <v>21</v>
      </c>
      <c r="L351" s="574" t="s">
        <v>21</v>
      </c>
      <c r="M351" s="566" t="s">
        <v>9432</v>
      </c>
      <c r="N351" s="282"/>
      <c r="P351" s="566" t="e">
        <v>#N/A</v>
      </c>
    </row>
    <row r="352" spans="1:16" s="566" customFormat="1" ht="11.25" customHeight="1" x14ac:dyDescent="0.2">
      <c r="A352" s="575">
        <v>593</v>
      </c>
      <c r="B352" s="569">
        <v>716520</v>
      </c>
      <c r="C352" s="570" t="s">
        <v>316</v>
      </c>
      <c r="D352" s="570" t="s">
        <v>2223</v>
      </c>
      <c r="E352" s="571" t="s">
        <v>21</v>
      </c>
      <c r="F352" s="572">
        <v>19425</v>
      </c>
      <c r="G352" s="573">
        <v>984257677</v>
      </c>
      <c r="H352" s="571" t="s">
        <v>2225</v>
      </c>
      <c r="I352" s="568" t="s">
        <v>21</v>
      </c>
      <c r="J352" s="574" t="s">
        <v>113</v>
      </c>
      <c r="K352" s="568" t="s">
        <v>21</v>
      </c>
      <c r="L352" s="568" t="s">
        <v>21</v>
      </c>
      <c r="M352" s="566" t="s">
        <v>9395</v>
      </c>
      <c r="N352" s="282"/>
      <c r="P352" s="566" t="e">
        <v>#N/A</v>
      </c>
    </row>
    <row r="353" spans="1:16" s="566" customFormat="1" ht="11.25" customHeight="1" x14ac:dyDescent="0.2">
      <c r="A353" s="568">
        <v>422</v>
      </c>
      <c r="B353" s="569">
        <v>729630</v>
      </c>
      <c r="C353" s="570" t="s">
        <v>1635</v>
      </c>
      <c r="D353" s="570" t="s">
        <v>1636</v>
      </c>
      <c r="E353" s="571" t="s">
        <v>21</v>
      </c>
      <c r="F353" s="572">
        <v>20515</v>
      </c>
      <c r="G353" s="573">
        <v>994696295</v>
      </c>
      <c r="H353" s="571" t="s">
        <v>1610</v>
      </c>
      <c r="I353" s="568" t="s">
        <v>21</v>
      </c>
      <c r="J353" s="574" t="s">
        <v>281</v>
      </c>
      <c r="K353" s="574" t="s">
        <v>21</v>
      </c>
      <c r="L353" s="574" t="s">
        <v>21</v>
      </c>
      <c r="M353" s="566" t="s">
        <v>9433</v>
      </c>
      <c r="N353" s="282"/>
      <c r="P353" s="566" t="e">
        <v>#N/A</v>
      </c>
    </row>
    <row r="354" spans="1:16" s="566" customFormat="1" ht="11.25" customHeight="1" x14ac:dyDescent="0.2">
      <c r="A354" s="568">
        <v>902</v>
      </c>
      <c r="B354" s="569">
        <v>733056</v>
      </c>
      <c r="C354" s="570" t="s">
        <v>3201</v>
      </c>
      <c r="D354" s="570" t="s">
        <v>3202</v>
      </c>
      <c r="E354" s="571" t="s">
        <v>21</v>
      </c>
      <c r="F354" s="572">
        <v>19112</v>
      </c>
      <c r="G354" s="573">
        <v>982320971</v>
      </c>
      <c r="H354" s="571" t="s">
        <v>3200</v>
      </c>
      <c r="I354" s="568" t="s">
        <v>21</v>
      </c>
      <c r="J354" s="574" t="s">
        <v>22</v>
      </c>
      <c r="K354" s="574" t="s">
        <v>21</v>
      </c>
      <c r="L354" s="574" t="s">
        <v>21</v>
      </c>
      <c r="M354" s="566" t="s">
        <v>9434</v>
      </c>
      <c r="N354" s="282"/>
      <c r="P354" s="566" t="e">
        <v>#N/A</v>
      </c>
    </row>
    <row r="355" spans="1:16" s="566" customFormat="1" ht="11.25" customHeight="1" x14ac:dyDescent="0.2">
      <c r="A355" s="575">
        <v>869</v>
      </c>
      <c r="B355" s="569">
        <v>740067</v>
      </c>
      <c r="C355" s="570" t="s">
        <v>3102</v>
      </c>
      <c r="D355" s="570" t="s">
        <v>3103</v>
      </c>
      <c r="E355" s="571" t="s">
        <v>21</v>
      </c>
      <c r="F355" s="572">
        <v>22443</v>
      </c>
      <c r="G355" s="573">
        <v>981430580</v>
      </c>
      <c r="H355" s="571" t="s">
        <v>3101</v>
      </c>
      <c r="I355" s="568" t="s">
        <v>21</v>
      </c>
      <c r="J355" s="574" t="s">
        <v>40</v>
      </c>
      <c r="K355" s="574" t="s">
        <v>21</v>
      </c>
      <c r="L355" s="574" t="s">
        <v>21</v>
      </c>
      <c r="M355" s="566" t="s">
        <v>9420</v>
      </c>
      <c r="N355" s="282"/>
      <c r="P355" s="566" t="e">
        <v>#N/A</v>
      </c>
    </row>
    <row r="356" spans="1:16" s="566" customFormat="1" ht="11.25" customHeight="1" x14ac:dyDescent="0.2">
      <c r="A356" s="575">
        <v>42</v>
      </c>
      <c r="B356" s="569">
        <v>746666</v>
      </c>
      <c r="C356" s="570" t="s">
        <v>188</v>
      </c>
      <c r="D356" s="570" t="s">
        <v>5482</v>
      </c>
      <c r="E356" s="571" t="s">
        <v>21</v>
      </c>
      <c r="F356" s="576">
        <v>19053</v>
      </c>
      <c r="G356" s="573">
        <v>982960803</v>
      </c>
      <c r="H356" s="571" t="s">
        <v>191</v>
      </c>
      <c r="I356" s="568" t="s">
        <v>21</v>
      </c>
      <c r="J356" s="574" t="s">
        <v>377</v>
      </c>
      <c r="K356" s="574" t="s">
        <v>21</v>
      </c>
      <c r="L356" s="574" t="s">
        <v>21</v>
      </c>
      <c r="M356" s="566" t="s">
        <v>9435</v>
      </c>
      <c r="N356" s="282"/>
      <c r="P356" s="566" t="e">
        <v>#N/A</v>
      </c>
    </row>
    <row r="357" spans="1:16" s="566" customFormat="1" ht="11.25" customHeight="1" x14ac:dyDescent="0.2">
      <c r="A357" s="568">
        <v>663</v>
      </c>
      <c r="B357" s="569">
        <v>751228</v>
      </c>
      <c r="C357" s="570" t="s">
        <v>5899</v>
      </c>
      <c r="D357" s="570" t="s">
        <v>2444</v>
      </c>
      <c r="E357" s="571" t="s">
        <v>21</v>
      </c>
      <c r="F357" s="572">
        <v>19624</v>
      </c>
      <c r="G357" s="573">
        <v>991473211</v>
      </c>
      <c r="H357" s="571" t="s">
        <v>2446</v>
      </c>
      <c r="I357" s="568" t="s">
        <v>21</v>
      </c>
      <c r="J357" s="574" t="s">
        <v>219</v>
      </c>
      <c r="K357" s="574" t="s">
        <v>21</v>
      </c>
      <c r="L357" s="574" t="s">
        <v>21</v>
      </c>
      <c r="M357" s="566" t="s">
        <v>9415</v>
      </c>
      <c r="N357" s="282"/>
      <c r="P357" s="566" t="s">
        <v>9533</v>
      </c>
    </row>
    <row r="358" spans="1:16" s="566" customFormat="1" ht="11.25" customHeight="1" x14ac:dyDescent="0.2">
      <c r="A358" s="568">
        <v>867</v>
      </c>
      <c r="B358" s="569">
        <v>752944</v>
      </c>
      <c r="C358" s="570" t="s">
        <v>2407</v>
      </c>
      <c r="D358" s="570" t="s">
        <v>3096</v>
      </c>
      <c r="E358" s="571" t="s">
        <v>21</v>
      </c>
      <c r="F358" s="572">
        <v>17347</v>
      </c>
      <c r="G358" s="573"/>
      <c r="H358" s="571" t="s">
        <v>3097</v>
      </c>
      <c r="I358" s="568" t="s">
        <v>21</v>
      </c>
      <c r="J358" s="574" t="s">
        <v>361</v>
      </c>
      <c r="K358" s="574" t="s">
        <v>21</v>
      </c>
      <c r="L358" s="574" t="s">
        <v>21</v>
      </c>
      <c r="M358" s="566" t="s">
        <v>9406</v>
      </c>
      <c r="N358" s="282"/>
      <c r="P358" s="566" t="e">
        <v>#N/A</v>
      </c>
    </row>
    <row r="359" spans="1:16" s="566" customFormat="1" ht="11.25" customHeight="1" x14ac:dyDescent="0.2">
      <c r="A359" s="575">
        <v>64</v>
      </c>
      <c r="B359" s="569">
        <v>764224</v>
      </c>
      <c r="C359" s="580" t="s">
        <v>5902</v>
      </c>
      <c r="D359" s="570" t="s">
        <v>2378</v>
      </c>
      <c r="E359" s="571" t="s">
        <v>21</v>
      </c>
      <c r="F359" s="576">
        <v>20420</v>
      </c>
      <c r="G359" s="573"/>
      <c r="H359" s="571" t="s">
        <v>2379</v>
      </c>
      <c r="I359" s="568" t="s">
        <v>21</v>
      </c>
      <c r="J359" s="574" t="s">
        <v>113</v>
      </c>
      <c r="K359" s="568" t="s">
        <v>21</v>
      </c>
      <c r="L359" s="568" t="s">
        <v>21</v>
      </c>
      <c r="M359" s="566" t="s">
        <v>9420</v>
      </c>
      <c r="N359" s="282"/>
      <c r="P359" s="566" t="e">
        <v>#N/A</v>
      </c>
    </row>
    <row r="360" spans="1:16" s="566" customFormat="1" ht="11.25" customHeight="1" x14ac:dyDescent="0.2">
      <c r="A360" s="575">
        <v>289</v>
      </c>
      <c r="B360" s="569">
        <v>779577</v>
      </c>
      <c r="C360" s="598" t="s">
        <v>816</v>
      </c>
      <c r="D360" s="570" t="s">
        <v>271</v>
      </c>
      <c r="E360" s="571" t="s">
        <v>21</v>
      </c>
      <c r="F360" s="576">
        <v>19900</v>
      </c>
      <c r="G360" s="573">
        <v>972278823</v>
      </c>
      <c r="H360" s="571" t="s">
        <v>1161</v>
      </c>
      <c r="I360" s="568" t="s">
        <v>21</v>
      </c>
      <c r="J360" s="574" t="s">
        <v>210</v>
      </c>
      <c r="K360" s="574" t="s">
        <v>21</v>
      </c>
      <c r="L360" s="574" t="s">
        <v>21</v>
      </c>
      <c r="M360" s="566" t="s">
        <v>9393</v>
      </c>
      <c r="N360" s="282" t="s">
        <v>9492</v>
      </c>
      <c r="P360" s="566" t="e">
        <v>#N/A</v>
      </c>
    </row>
    <row r="361" spans="1:16" s="566" customFormat="1" ht="11.25" customHeight="1" x14ac:dyDescent="0.2">
      <c r="A361" s="568">
        <v>1429</v>
      </c>
      <c r="B361" s="569">
        <v>797351</v>
      </c>
      <c r="C361" s="596" t="s">
        <v>4911</v>
      </c>
      <c r="D361" s="570" t="s">
        <v>4912</v>
      </c>
      <c r="E361" s="571" t="s">
        <v>21</v>
      </c>
      <c r="F361" s="572">
        <v>18733</v>
      </c>
      <c r="G361" s="573">
        <v>991360753</v>
      </c>
      <c r="H361" s="571" t="s">
        <v>4914</v>
      </c>
      <c r="I361" s="568" t="s">
        <v>21</v>
      </c>
      <c r="J361" s="574" t="s">
        <v>149</v>
      </c>
      <c r="K361" s="574" t="s">
        <v>21</v>
      </c>
      <c r="L361" s="574" t="s">
        <v>21</v>
      </c>
      <c r="M361" s="566" t="s">
        <v>9412</v>
      </c>
      <c r="N361" s="282"/>
      <c r="P361" s="566" t="e">
        <v>#N/A</v>
      </c>
    </row>
    <row r="362" spans="1:16" s="566" customFormat="1" ht="11.25" customHeight="1" x14ac:dyDescent="0.2">
      <c r="A362" s="568">
        <v>201</v>
      </c>
      <c r="B362" s="569">
        <v>823299</v>
      </c>
      <c r="C362" s="570" t="s">
        <v>5913</v>
      </c>
      <c r="D362" s="570" t="s">
        <v>559</v>
      </c>
      <c r="E362" s="571" t="s">
        <v>21</v>
      </c>
      <c r="F362" s="576">
        <v>19760</v>
      </c>
      <c r="G362" s="573">
        <v>971687605</v>
      </c>
      <c r="H362" s="571" t="s">
        <v>822</v>
      </c>
      <c r="I362" s="568" t="s">
        <v>21</v>
      </c>
      <c r="J362" s="574" t="s">
        <v>135</v>
      </c>
      <c r="K362" s="574" t="s">
        <v>21</v>
      </c>
      <c r="L362" s="574" t="s">
        <v>21</v>
      </c>
      <c r="M362" s="566" t="s">
        <v>9416</v>
      </c>
      <c r="N362" s="282"/>
      <c r="P362" s="566" t="e">
        <v>#N/A</v>
      </c>
    </row>
    <row r="363" spans="1:16" s="566" customFormat="1" ht="11.25" customHeight="1" x14ac:dyDescent="0.2">
      <c r="A363" s="575">
        <v>1428</v>
      </c>
      <c r="B363" s="569">
        <v>823730</v>
      </c>
      <c r="C363" s="570" t="s">
        <v>412</v>
      </c>
      <c r="D363" s="570" t="s">
        <v>3149</v>
      </c>
      <c r="E363" s="571" t="s">
        <v>21</v>
      </c>
      <c r="F363" s="572">
        <v>17805</v>
      </c>
      <c r="G363" s="573">
        <v>985530882</v>
      </c>
      <c r="H363" s="571" t="s">
        <v>3151</v>
      </c>
      <c r="I363" s="568" t="s">
        <v>21</v>
      </c>
      <c r="J363" s="574" t="s">
        <v>173</v>
      </c>
      <c r="K363" s="574" t="s">
        <v>21</v>
      </c>
      <c r="L363" s="574" t="s">
        <v>21</v>
      </c>
      <c r="M363" s="566" t="s">
        <v>9393</v>
      </c>
      <c r="N363" s="282" t="s">
        <v>9379</v>
      </c>
      <c r="P363" s="566" t="e">
        <v>#N/A</v>
      </c>
    </row>
    <row r="364" spans="1:16" s="566" customFormat="1" ht="11.25" customHeight="1" x14ac:dyDescent="0.2">
      <c r="A364" s="575">
        <v>862</v>
      </c>
      <c r="B364" s="569">
        <v>831727</v>
      </c>
      <c r="C364" s="570" t="s">
        <v>5786</v>
      </c>
      <c r="D364" s="570" t="s">
        <v>1899</v>
      </c>
      <c r="E364" s="571" t="s">
        <v>21</v>
      </c>
      <c r="F364" s="572">
        <v>18423</v>
      </c>
      <c r="G364" s="573">
        <v>984233079</v>
      </c>
      <c r="H364" s="571" t="s">
        <v>3079</v>
      </c>
      <c r="I364" s="568" t="s">
        <v>21</v>
      </c>
      <c r="J364" s="574" t="s">
        <v>149</v>
      </c>
      <c r="K364" s="574" t="s">
        <v>21</v>
      </c>
      <c r="L364" s="574" t="s">
        <v>21</v>
      </c>
      <c r="M364" s="566" t="s">
        <v>9415</v>
      </c>
      <c r="N364" s="282"/>
      <c r="P364" s="566" t="s">
        <v>9533</v>
      </c>
    </row>
    <row r="365" spans="1:16" s="566" customFormat="1" ht="11.25" customHeight="1" x14ac:dyDescent="0.2">
      <c r="A365" s="568">
        <v>507</v>
      </c>
      <c r="B365" s="569">
        <v>844088</v>
      </c>
      <c r="C365" s="570" t="s">
        <v>3130</v>
      </c>
      <c r="D365" s="570" t="s">
        <v>5493</v>
      </c>
      <c r="E365" s="571" t="s">
        <v>21</v>
      </c>
      <c r="F365" s="572">
        <v>16101</v>
      </c>
      <c r="G365" s="573">
        <v>984108071</v>
      </c>
      <c r="H365" s="571" t="s">
        <v>1938</v>
      </c>
      <c r="I365" s="568" t="s">
        <v>21</v>
      </c>
      <c r="J365" s="574" t="s">
        <v>113</v>
      </c>
      <c r="K365" s="568" t="s">
        <v>21</v>
      </c>
      <c r="L365" s="568" t="s">
        <v>21</v>
      </c>
      <c r="M365" s="566" t="s">
        <v>9404</v>
      </c>
      <c r="N365" s="282"/>
      <c r="P365" s="566" t="s">
        <v>9534</v>
      </c>
    </row>
    <row r="366" spans="1:16" s="566" customFormat="1" ht="11.25" customHeight="1" x14ac:dyDescent="0.2">
      <c r="A366" s="568">
        <v>548</v>
      </c>
      <c r="B366" s="569">
        <v>885923</v>
      </c>
      <c r="C366" s="570" t="s">
        <v>2080</v>
      </c>
      <c r="D366" s="570" t="s">
        <v>427</v>
      </c>
      <c r="E366" s="571" t="s">
        <v>21</v>
      </c>
      <c r="F366" s="572">
        <v>20947</v>
      </c>
      <c r="G366" s="573">
        <v>983770704</v>
      </c>
      <c r="H366" s="571" t="s">
        <v>3931</v>
      </c>
      <c r="I366" s="568" t="s">
        <v>21</v>
      </c>
      <c r="J366" s="574" t="s">
        <v>128</v>
      </c>
      <c r="K366" s="574" t="s">
        <v>21</v>
      </c>
      <c r="L366" s="574" t="s">
        <v>21</v>
      </c>
      <c r="M366" s="566" t="s">
        <v>9420</v>
      </c>
      <c r="N366" s="282"/>
      <c r="P366" s="566" t="e">
        <v>#N/A</v>
      </c>
    </row>
    <row r="367" spans="1:16" s="566" customFormat="1" ht="11.25" customHeight="1" x14ac:dyDescent="0.2">
      <c r="A367" s="575">
        <v>749</v>
      </c>
      <c r="B367" s="569">
        <v>894302</v>
      </c>
      <c r="C367" s="570" t="s">
        <v>5678</v>
      </c>
      <c r="D367" s="570" t="s">
        <v>2724</v>
      </c>
      <c r="E367" s="571" t="s">
        <v>21</v>
      </c>
      <c r="F367" s="571"/>
      <c r="G367" s="573">
        <v>991210276</v>
      </c>
      <c r="H367" s="571" t="s">
        <v>2725</v>
      </c>
      <c r="I367" s="568" t="s">
        <v>21</v>
      </c>
      <c r="J367" s="574" t="s">
        <v>149</v>
      </c>
      <c r="K367" s="574" t="s">
        <v>21</v>
      </c>
      <c r="L367" s="574" t="s">
        <v>21</v>
      </c>
      <c r="M367" s="566" t="s">
        <v>9436</v>
      </c>
      <c r="N367" s="282"/>
      <c r="P367" s="566" t="s">
        <v>9534</v>
      </c>
    </row>
    <row r="368" spans="1:16" s="566" customFormat="1" ht="11.25" customHeight="1" x14ac:dyDescent="0.2">
      <c r="A368" s="575">
        <v>941</v>
      </c>
      <c r="B368" s="569">
        <v>896728</v>
      </c>
      <c r="C368" s="570" t="s">
        <v>960</v>
      </c>
      <c r="D368" s="570" t="s">
        <v>3311</v>
      </c>
      <c r="E368" s="571" t="s">
        <v>21</v>
      </c>
      <c r="F368" s="572">
        <v>20691</v>
      </c>
      <c r="G368" s="573"/>
      <c r="H368" s="571" t="s">
        <v>3312</v>
      </c>
      <c r="I368" s="568" t="s">
        <v>21</v>
      </c>
      <c r="J368" s="574" t="s">
        <v>377</v>
      </c>
      <c r="K368" s="574" t="s">
        <v>21</v>
      </c>
      <c r="L368" s="574" t="s">
        <v>21</v>
      </c>
      <c r="M368" s="566" t="s">
        <v>9420</v>
      </c>
      <c r="N368" s="282"/>
      <c r="P368" s="566" t="e">
        <v>#N/A</v>
      </c>
    </row>
    <row r="369" spans="1:16" s="566" customFormat="1" ht="11.25" customHeight="1" x14ac:dyDescent="0.2">
      <c r="A369" s="568">
        <v>1029</v>
      </c>
      <c r="B369" s="569">
        <v>905320</v>
      </c>
      <c r="C369" s="570" t="s">
        <v>5922</v>
      </c>
      <c r="D369" s="570" t="s">
        <v>5503</v>
      </c>
      <c r="E369" s="571" t="s">
        <v>21</v>
      </c>
      <c r="F369" s="572">
        <v>18238</v>
      </c>
      <c r="G369" s="573">
        <v>982664130</v>
      </c>
      <c r="H369" s="571" t="s">
        <v>3591</v>
      </c>
      <c r="I369" s="568" t="s">
        <v>21</v>
      </c>
      <c r="J369" s="574" t="s">
        <v>54</v>
      </c>
      <c r="K369" s="574" t="s">
        <v>21</v>
      </c>
      <c r="L369" s="574" t="s">
        <v>21</v>
      </c>
      <c r="M369" s="566" t="s">
        <v>9406</v>
      </c>
      <c r="N369" s="282"/>
      <c r="P369" s="566" t="e">
        <v>#N/A</v>
      </c>
    </row>
    <row r="370" spans="1:16" s="566" customFormat="1" ht="11.25" customHeight="1" x14ac:dyDescent="0.2">
      <c r="A370" s="568">
        <v>142</v>
      </c>
      <c r="B370" s="569">
        <v>947686</v>
      </c>
      <c r="C370" s="570" t="s">
        <v>5656</v>
      </c>
      <c r="D370" s="570" t="s">
        <v>5506</v>
      </c>
      <c r="E370" s="571" t="s">
        <v>21</v>
      </c>
      <c r="F370" s="576">
        <v>16855</v>
      </c>
      <c r="G370" s="573">
        <v>971425473</v>
      </c>
      <c r="H370" s="571" t="s">
        <v>624</v>
      </c>
      <c r="I370" s="568" t="s">
        <v>21</v>
      </c>
      <c r="J370" s="574" t="s">
        <v>219</v>
      </c>
      <c r="K370" s="574" t="s">
        <v>21</v>
      </c>
      <c r="L370" s="574" t="s">
        <v>21</v>
      </c>
      <c r="M370" s="566" t="s">
        <v>9393</v>
      </c>
      <c r="N370" s="282" t="s">
        <v>9495</v>
      </c>
      <c r="P370" s="566" t="e">
        <v>#N/A</v>
      </c>
    </row>
    <row r="371" spans="1:16" s="566" customFormat="1" ht="11.25" customHeight="1" x14ac:dyDescent="0.2">
      <c r="A371" s="575">
        <v>452</v>
      </c>
      <c r="B371" s="569">
        <v>954451</v>
      </c>
      <c r="C371" s="596" t="s">
        <v>5928</v>
      </c>
      <c r="D371" s="570" t="s">
        <v>5507</v>
      </c>
      <c r="E371" s="571" t="s">
        <v>21</v>
      </c>
      <c r="F371" s="572">
        <v>16396</v>
      </c>
      <c r="G371" s="573">
        <v>984106821</v>
      </c>
      <c r="H371" s="571" t="s">
        <v>1736</v>
      </c>
      <c r="I371" s="568" t="s">
        <v>21</v>
      </c>
      <c r="J371" s="574" t="s">
        <v>113</v>
      </c>
      <c r="K371" s="568" t="s">
        <v>21</v>
      </c>
      <c r="L371" s="568" t="s">
        <v>21</v>
      </c>
      <c r="M371" s="566" t="s">
        <v>9393</v>
      </c>
      <c r="N371" s="282" t="s">
        <v>9496</v>
      </c>
      <c r="P371" s="566" t="e">
        <v>#N/A</v>
      </c>
    </row>
    <row r="372" spans="1:16" s="566" customFormat="1" ht="11.25" customHeight="1" x14ac:dyDescent="0.2">
      <c r="A372" s="575">
        <v>557</v>
      </c>
      <c r="B372" s="569">
        <v>954770</v>
      </c>
      <c r="C372" s="570" t="s">
        <v>1497</v>
      </c>
      <c r="D372" s="570" t="s">
        <v>1498</v>
      </c>
      <c r="E372" s="571" t="s">
        <v>21</v>
      </c>
      <c r="F372" s="572">
        <v>19447</v>
      </c>
      <c r="G372" s="573">
        <v>981149785</v>
      </c>
      <c r="H372" s="571" t="s">
        <v>3784</v>
      </c>
      <c r="I372" s="568" t="s">
        <v>21</v>
      </c>
      <c r="J372" s="574" t="s">
        <v>281</v>
      </c>
      <c r="K372" s="574" t="s">
        <v>21</v>
      </c>
      <c r="L372" s="574" t="s">
        <v>21</v>
      </c>
      <c r="M372" s="566" t="s">
        <v>9406</v>
      </c>
      <c r="N372" s="282"/>
      <c r="P372" s="566" t="e">
        <v>#N/A</v>
      </c>
    </row>
    <row r="373" spans="1:16" s="566" customFormat="1" ht="11.25" customHeight="1" x14ac:dyDescent="0.2">
      <c r="A373" s="568">
        <v>1111</v>
      </c>
      <c r="B373" s="569">
        <v>986589</v>
      </c>
      <c r="C373" s="570" t="s">
        <v>409</v>
      </c>
      <c r="D373" s="570" t="s">
        <v>3855</v>
      </c>
      <c r="E373" s="571" t="s">
        <v>21</v>
      </c>
      <c r="F373" s="572">
        <v>20230</v>
      </c>
      <c r="G373" s="573">
        <v>981663776</v>
      </c>
      <c r="H373" s="571" t="s">
        <v>3856</v>
      </c>
      <c r="I373" s="568" t="s">
        <v>21</v>
      </c>
      <c r="J373" s="574" t="s">
        <v>113</v>
      </c>
      <c r="K373" s="568">
        <v>976907203</v>
      </c>
      <c r="L373" s="574" t="s">
        <v>1601</v>
      </c>
      <c r="M373" s="566" t="s">
        <v>9437</v>
      </c>
      <c r="N373" s="282"/>
      <c r="P373" s="566" t="s">
        <v>9533</v>
      </c>
    </row>
    <row r="374" spans="1:16" s="566" customFormat="1" ht="11.25" customHeight="1" x14ac:dyDescent="0.2">
      <c r="A374" s="568">
        <v>1287</v>
      </c>
      <c r="B374" s="569">
        <v>1020089</v>
      </c>
      <c r="C374" s="570" t="s">
        <v>4469</v>
      </c>
      <c r="D374" s="570" t="s">
        <v>4470</v>
      </c>
      <c r="E374" s="571" t="s">
        <v>21</v>
      </c>
      <c r="F374" s="572">
        <v>17416</v>
      </c>
      <c r="G374" s="573">
        <v>981975063</v>
      </c>
      <c r="H374" s="571" t="s">
        <v>3253</v>
      </c>
      <c r="I374" s="568" t="s">
        <v>21</v>
      </c>
      <c r="J374" s="583" t="s">
        <v>149</v>
      </c>
      <c r="K374" s="574" t="s">
        <v>21</v>
      </c>
      <c r="L374" s="574" t="s">
        <v>21</v>
      </c>
      <c r="M374" s="566" t="s">
        <v>9407</v>
      </c>
      <c r="N374" s="282" t="s">
        <v>9497</v>
      </c>
      <c r="P374" s="566" t="e">
        <v>#N/A</v>
      </c>
    </row>
    <row r="375" spans="1:16" s="566" customFormat="1" ht="11.25" customHeight="1" x14ac:dyDescent="0.2">
      <c r="A375" s="575">
        <v>1391</v>
      </c>
      <c r="B375" s="569">
        <v>1028357</v>
      </c>
      <c r="C375" s="570" t="s">
        <v>5714</v>
      </c>
      <c r="D375" s="570" t="s">
        <v>4776</v>
      </c>
      <c r="E375" s="571" t="s">
        <v>21</v>
      </c>
      <c r="F375" s="572">
        <v>19367</v>
      </c>
      <c r="G375" s="573">
        <v>985236419</v>
      </c>
      <c r="H375" s="571" t="s">
        <v>4778</v>
      </c>
      <c r="I375" s="568" t="s">
        <v>21</v>
      </c>
      <c r="J375" s="574" t="s">
        <v>22</v>
      </c>
      <c r="K375" s="574" t="s">
        <v>21</v>
      </c>
      <c r="L375" s="574" t="s">
        <v>21</v>
      </c>
      <c r="M375" s="566" t="s">
        <v>9438</v>
      </c>
      <c r="N375" s="282"/>
      <c r="P375" s="566" t="s">
        <v>9533</v>
      </c>
    </row>
    <row r="376" spans="1:16" s="566" customFormat="1" ht="11.25" customHeight="1" x14ac:dyDescent="0.2">
      <c r="A376" s="575">
        <v>956</v>
      </c>
      <c r="B376" s="569">
        <v>1035844</v>
      </c>
      <c r="C376" s="570" t="s">
        <v>273</v>
      </c>
      <c r="D376" s="570" t="s">
        <v>5513</v>
      </c>
      <c r="E376" s="571" t="s">
        <v>21</v>
      </c>
      <c r="F376" s="572">
        <v>19247</v>
      </c>
      <c r="G376" s="573">
        <v>985704975</v>
      </c>
      <c r="H376" s="571" t="s">
        <v>3357</v>
      </c>
      <c r="I376" s="568" t="s">
        <v>21</v>
      </c>
      <c r="J376" s="599" t="s">
        <v>281</v>
      </c>
      <c r="K376" s="574" t="s">
        <v>21</v>
      </c>
      <c r="L376" s="574" t="s">
        <v>21</v>
      </c>
      <c r="M376" s="566" t="s">
        <v>9439</v>
      </c>
      <c r="N376" s="282"/>
      <c r="P376" s="566" t="e">
        <v>#N/A</v>
      </c>
    </row>
    <row r="377" spans="1:16" s="566" customFormat="1" ht="11.25" customHeight="1" x14ac:dyDescent="0.2">
      <c r="A377" s="568">
        <v>1034</v>
      </c>
      <c r="B377" s="569">
        <v>1076572</v>
      </c>
      <c r="C377" s="570" t="s">
        <v>5943</v>
      </c>
      <c r="D377" s="570" t="s">
        <v>3606</v>
      </c>
      <c r="E377" s="571" t="s">
        <v>21</v>
      </c>
      <c r="F377" s="572">
        <v>20063</v>
      </c>
      <c r="G377" s="573">
        <v>983739700</v>
      </c>
      <c r="H377" s="571" t="s">
        <v>3608</v>
      </c>
      <c r="I377" s="568" t="s">
        <v>21</v>
      </c>
      <c r="J377" s="574" t="s">
        <v>149</v>
      </c>
      <c r="K377" s="574" t="s">
        <v>21</v>
      </c>
      <c r="L377" s="574" t="s">
        <v>21</v>
      </c>
      <c r="M377" s="566" t="s">
        <v>9440</v>
      </c>
      <c r="N377" s="282"/>
      <c r="P377" s="566" t="s">
        <v>9533</v>
      </c>
    </row>
    <row r="378" spans="1:16" s="566" customFormat="1" ht="11.25" customHeight="1" x14ac:dyDescent="0.2">
      <c r="A378" s="568">
        <v>1336</v>
      </c>
      <c r="B378" s="569">
        <v>1085511</v>
      </c>
      <c r="C378" s="570" t="s">
        <v>2240</v>
      </c>
      <c r="D378" s="570" t="s">
        <v>4616</v>
      </c>
      <c r="E378" s="571" t="s">
        <v>21</v>
      </c>
      <c r="F378" s="572">
        <v>17455</v>
      </c>
      <c r="G378" s="573">
        <v>21906968</v>
      </c>
      <c r="H378" s="593" t="s">
        <v>4618</v>
      </c>
      <c r="I378" s="568" t="s">
        <v>21</v>
      </c>
      <c r="J378" s="589" t="s">
        <v>22</v>
      </c>
      <c r="K378" s="574" t="s">
        <v>21</v>
      </c>
      <c r="L378" s="574" t="s">
        <v>21</v>
      </c>
      <c r="M378" s="566" t="s">
        <v>9441</v>
      </c>
      <c r="N378" s="282"/>
      <c r="P378" s="566" t="s">
        <v>9534</v>
      </c>
    </row>
    <row r="379" spans="1:16" s="566" customFormat="1" ht="11.25" customHeight="1" x14ac:dyDescent="0.2">
      <c r="A379" s="575">
        <v>17</v>
      </c>
      <c r="B379" s="569">
        <v>1105486</v>
      </c>
      <c r="C379" s="570" t="s">
        <v>5822</v>
      </c>
      <c r="D379" s="570" t="s">
        <v>3137</v>
      </c>
      <c r="E379" s="571" t="s">
        <v>21</v>
      </c>
      <c r="F379" s="576">
        <v>16374</v>
      </c>
      <c r="G379" s="573">
        <v>982227564</v>
      </c>
      <c r="H379" s="571" t="s">
        <v>90</v>
      </c>
      <c r="I379" s="568" t="s">
        <v>33</v>
      </c>
      <c r="J379" s="574" t="s">
        <v>113</v>
      </c>
      <c r="K379" s="568" t="s">
        <v>21</v>
      </c>
      <c r="L379" s="568" t="s">
        <v>21</v>
      </c>
      <c r="M379" s="566" t="s">
        <v>9393</v>
      </c>
      <c r="N379" s="282" t="s">
        <v>9497</v>
      </c>
      <c r="P379" s="566" t="e">
        <v>#N/A</v>
      </c>
    </row>
    <row r="380" spans="1:16" s="566" customFormat="1" ht="11.25" customHeight="1" x14ac:dyDescent="0.2">
      <c r="A380" s="575">
        <v>404</v>
      </c>
      <c r="B380" s="569">
        <v>1118188</v>
      </c>
      <c r="C380" s="570" t="s">
        <v>5949</v>
      </c>
      <c r="D380" s="570" t="s">
        <v>1574</v>
      </c>
      <c r="E380" s="571" t="s">
        <v>21</v>
      </c>
      <c r="F380" s="576">
        <v>12027</v>
      </c>
      <c r="G380" s="573">
        <v>21905231</v>
      </c>
      <c r="H380" s="571" t="s">
        <v>5275</v>
      </c>
      <c r="I380" s="568" t="s">
        <v>21</v>
      </c>
      <c r="J380" s="574" t="s">
        <v>173</v>
      </c>
      <c r="K380" s="574" t="s">
        <v>21</v>
      </c>
      <c r="L380" s="574" t="s">
        <v>21</v>
      </c>
      <c r="M380" s="566" t="s">
        <v>9412</v>
      </c>
      <c r="N380" s="282"/>
      <c r="P380" s="566" t="e">
        <v>#N/A</v>
      </c>
    </row>
    <row r="381" spans="1:16" s="566" customFormat="1" ht="11.25" customHeight="1" x14ac:dyDescent="0.2">
      <c r="A381" s="568">
        <v>881</v>
      </c>
      <c r="B381" s="569">
        <v>1130681</v>
      </c>
      <c r="C381" s="570" t="s">
        <v>1561</v>
      </c>
      <c r="D381" s="570" t="s">
        <v>5426</v>
      </c>
      <c r="E381" s="571" t="s">
        <v>21</v>
      </c>
      <c r="F381" s="572">
        <v>19860</v>
      </c>
      <c r="G381" s="573">
        <v>981834952</v>
      </c>
      <c r="H381" s="571" t="s">
        <v>3143</v>
      </c>
      <c r="I381" s="568" t="s">
        <v>21</v>
      </c>
      <c r="J381" s="574" t="s">
        <v>113</v>
      </c>
      <c r="K381" s="568" t="s">
        <v>21</v>
      </c>
      <c r="L381" s="568" t="s">
        <v>21</v>
      </c>
      <c r="M381" s="566" t="s">
        <v>9413</v>
      </c>
      <c r="N381" s="282"/>
      <c r="P381" s="566" t="s">
        <v>9535</v>
      </c>
    </row>
    <row r="382" spans="1:16" s="566" customFormat="1" ht="11.25" customHeight="1" x14ac:dyDescent="0.2">
      <c r="A382" s="568">
        <v>1256</v>
      </c>
      <c r="B382" s="569">
        <v>1140900</v>
      </c>
      <c r="C382" s="570" t="s">
        <v>5951</v>
      </c>
      <c r="D382" s="570" t="s">
        <v>5517</v>
      </c>
      <c r="E382" s="571" t="s">
        <v>21</v>
      </c>
      <c r="F382" s="572">
        <v>16911</v>
      </c>
      <c r="G382" s="573">
        <v>981973566</v>
      </c>
      <c r="H382" s="571" t="s">
        <v>4376</v>
      </c>
      <c r="I382" s="568" t="s">
        <v>21</v>
      </c>
      <c r="J382" s="574" t="s">
        <v>281</v>
      </c>
      <c r="K382" s="574" t="s">
        <v>21</v>
      </c>
      <c r="L382" s="574" t="s">
        <v>21</v>
      </c>
      <c r="M382" s="566" t="s">
        <v>9442</v>
      </c>
      <c r="N382" s="282"/>
      <c r="P382" s="566" t="s">
        <v>9533</v>
      </c>
    </row>
    <row r="383" spans="1:16" s="566" customFormat="1" ht="11.25" customHeight="1" x14ac:dyDescent="0.2">
      <c r="A383" s="575">
        <v>1401</v>
      </c>
      <c r="B383" s="569">
        <v>1154006</v>
      </c>
      <c r="C383" s="570" t="s">
        <v>5952</v>
      </c>
      <c r="D383" s="570" t="s">
        <v>586</v>
      </c>
      <c r="E383" s="571" t="s">
        <v>21</v>
      </c>
      <c r="F383" s="572">
        <v>20428</v>
      </c>
      <c r="G383" s="573">
        <v>982254818</v>
      </c>
      <c r="H383" s="571" t="s">
        <v>4819</v>
      </c>
      <c r="I383" s="568" t="s">
        <v>21</v>
      </c>
      <c r="J383" s="574" t="s">
        <v>149</v>
      </c>
      <c r="K383" s="574" t="s">
        <v>21</v>
      </c>
      <c r="L383" s="574" t="s">
        <v>21</v>
      </c>
      <c r="M383" s="566" t="s">
        <v>9420</v>
      </c>
      <c r="N383" s="282"/>
      <c r="P383" s="566" t="e">
        <v>#N/A</v>
      </c>
    </row>
    <row r="384" spans="1:16" s="566" customFormat="1" ht="11.25" customHeight="1" x14ac:dyDescent="0.2">
      <c r="A384" s="575">
        <v>847</v>
      </c>
      <c r="B384" s="569">
        <v>1162889</v>
      </c>
      <c r="C384" s="570" t="s">
        <v>5953</v>
      </c>
      <c r="D384" s="570" t="s">
        <v>5353</v>
      </c>
      <c r="E384" s="571" t="s">
        <v>21</v>
      </c>
      <c r="F384" s="572">
        <v>18341</v>
      </c>
      <c r="G384" s="573">
        <v>983504249</v>
      </c>
      <c r="H384" s="571" t="s">
        <v>3030</v>
      </c>
      <c r="I384" s="568" t="s">
        <v>21</v>
      </c>
      <c r="J384" s="574" t="s">
        <v>22</v>
      </c>
      <c r="K384" s="574" t="s">
        <v>21</v>
      </c>
      <c r="L384" s="574" t="s">
        <v>21</v>
      </c>
      <c r="M384" s="566" t="s">
        <v>9406</v>
      </c>
      <c r="N384" s="282"/>
      <c r="P384" s="566" t="e">
        <v>#N/A</v>
      </c>
    </row>
    <row r="385" spans="1:16" s="566" customFormat="1" ht="11.25" customHeight="1" x14ac:dyDescent="0.2">
      <c r="A385" s="568">
        <v>1292</v>
      </c>
      <c r="B385" s="569">
        <v>1196293</v>
      </c>
      <c r="C385" s="570" t="s">
        <v>4482</v>
      </c>
      <c r="D385" s="570" t="s">
        <v>5279</v>
      </c>
      <c r="E385" s="571" t="s">
        <v>21</v>
      </c>
      <c r="F385" s="572">
        <v>16876</v>
      </c>
      <c r="G385" s="573">
        <v>982289274</v>
      </c>
      <c r="H385" s="571" t="s">
        <v>4485</v>
      </c>
      <c r="I385" s="568" t="s">
        <v>21</v>
      </c>
      <c r="J385" s="574" t="s">
        <v>128</v>
      </c>
      <c r="K385" s="574" t="s">
        <v>21</v>
      </c>
      <c r="L385" s="574" t="s">
        <v>21</v>
      </c>
      <c r="M385" s="566" t="s">
        <v>9443</v>
      </c>
      <c r="N385" s="282"/>
      <c r="P385" s="566" t="s">
        <v>9534</v>
      </c>
    </row>
    <row r="386" spans="1:16" s="566" customFormat="1" ht="11.25" customHeight="1" x14ac:dyDescent="0.2">
      <c r="A386" s="568">
        <v>935</v>
      </c>
      <c r="B386" s="569">
        <v>1206583</v>
      </c>
      <c r="C386" s="570" t="s">
        <v>409</v>
      </c>
      <c r="D386" s="570" t="s">
        <v>3295</v>
      </c>
      <c r="E386" s="571" t="s">
        <v>21</v>
      </c>
      <c r="F386" s="572">
        <v>17435</v>
      </c>
      <c r="G386" s="573">
        <v>982325999</v>
      </c>
      <c r="H386" s="571" t="s">
        <v>3297</v>
      </c>
      <c r="I386" s="568" t="s">
        <v>21</v>
      </c>
      <c r="J386" s="574" t="s">
        <v>344</v>
      </c>
      <c r="K386" s="574" t="s">
        <v>21</v>
      </c>
      <c r="L386" s="574" t="s">
        <v>21</v>
      </c>
      <c r="M386" s="566" t="s">
        <v>9444</v>
      </c>
      <c r="N386" s="282"/>
      <c r="P386" s="566" t="s">
        <v>9536</v>
      </c>
    </row>
    <row r="387" spans="1:16" s="566" customFormat="1" ht="11.25" customHeight="1" x14ac:dyDescent="0.2">
      <c r="A387" s="575">
        <v>1170</v>
      </c>
      <c r="B387" s="569">
        <v>1206871</v>
      </c>
      <c r="C387" s="570" t="s">
        <v>5958</v>
      </c>
      <c r="D387" s="570" t="s">
        <v>5430</v>
      </c>
      <c r="E387" s="571" t="s">
        <v>21</v>
      </c>
      <c r="F387" s="572">
        <v>17544</v>
      </c>
      <c r="G387" s="573">
        <v>982233362</v>
      </c>
      <c r="H387" s="571" t="s">
        <v>4042</v>
      </c>
      <c r="I387" s="568" t="s">
        <v>21</v>
      </c>
      <c r="J387" s="574" t="s">
        <v>128</v>
      </c>
      <c r="K387" s="574" t="s">
        <v>21</v>
      </c>
      <c r="L387" s="574" t="s">
        <v>21</v>
      </c>
      <c r="M387" s="566" t="s">
        <v>9407</v>
      </c>
      <c r="N387" s="282" t="s">
        <v>9390</v>
      </c>
      <c r="P387" s="566" t="e">
        <v>#N/A</v>
      </c>
    </row>
    <row r="388" spans="1:16" s="566" customFormat="1" ht="11.25" customHeight="1" x14ac:dyDescent="0.2">
      <c r="A388" s="575">
        <v>278</v>
      </c>
      <c r="B388" s="569">
        <v>1295935</v>
      </c>
      <c r="C388" s="570" t="s">
        <v>5967</v>
      </c>
      <c r="D388" s="570" t="s">
        <v>5531</v>
      </c>
      <c r="E388" s="571" t="s">
        <v>21</v>
      </c>
      <c r="F388" s="576">
        <v>17885</v>
      </c>
      <c r="G388" s="573">
        <v>984108559</v>
      </c>
      <c r="H388" s="571" t="s">
        <v>1122</v>
      </c>
      <c r="I388" s="568" t="s">
        <v>21</v>
      </c>
      <c r="J388" s="583" t="s">
        <v>219</v>
      </c>
      <c r="K388" s="574" t="s">
        <v>21</v>
      </c>
      <c r="L388" s="574" t="s">
        <v>21</v>
      </c>
      <c r="M388" s="566" t="s">
        <v>9412</v>
      </c>
      <c r="N388" s="282"/>
      <c r="P388" s="566" t="e">
        <v>#N/A</v>
      </c>
    </row>
    <row r="389" spans="1:16" s="566" customFormat="1" ht="11.25" customHeight="1" x14ac:dyDescent="0.2">
      <c r="A389" s="568">
        <v>921</v>
      </c>
      <c r="B389" s="569">
        <v>1303556</v>
      </c>
      <c r="C389" s="570" t="s">
        <v>460</v>
      </c>
      <c r="D389" s="570" t="s">
        <v>3256</v>
      </c>
      <c r="E389" s="571" t="s">
        <v>21</v>
      </c>
      <c r="F389" s="572">
        <v>20897</v>
      </c>
      <c r="G389" s="573">
        <v>986225171</v>
      </c>
      <c r="H389" s="571" t="s">
        <v>3258</v>
      </c>
      <c r="I389" s="568" t="s">
        <v>21</v>
      </c>
      <c r="J389" s="574" t="s">
        <v>173</v>
      </c>
      <c r="K389" s="568" t="s">
        <v>21</v>
      </c>
      <c r="L389" s="574" t="s">
        <v>21</v>
      </c>
      <c r="M389" s="566" t="s">
        <v>9420</v>
      </c>
      <c r="N389" s="282"/>
      <c r="P389" s="566" t="e">
        <v>#N/A</v>
      </c>
    </row>
    <row r="390" spans="1:16" s="566" customFormat="1" ht="11.25" customHeight="1" x14ac:dyDescent="0.2">
      <c r="A390" s="568">
        <v>907</v>
      </c>
      <c r="B390" s="569">
        <v>1330386</v>
      </c>
      <c r="C390" s="570" t="s">
        <v>3216</v>
      </c>
      <c r="D390" s="570" t="s">
        <v>2799</v>
      </c>
      <c r="E390" s="571" t="s">
        <v>21</v>
      </c>
      <c r="F390" s="572">
        <v>20493</v>
      </c>
      <c r="G390" s="573">
        <v>983828550</v>
      </c>
      <c r="H390" s="571" t="s">
        <v>3217</v>
      </c>
      <c r="I390" s="568" t="s">
        <v>21</v>
      </c>
      <c r="J390" s="599" t="s">
        <v>113</v>
      </c>
      <c r="K390" s="568" t="s">
        <v>21</v>
      </c>
      <c r="L390" s="568" t="s">
        <v>21</v>
      </c>
      <c r="M390" s="566" t="s">
        <v>9420</v>
      </c>
      <c r="N390" s="282"/>
      <c r="P390" s="566" t="e">
        <v>#N/A</v>
      </c>
    </row>
    <row r="391" spans="1:16" s="566" customFormat="1" ht="11.25" customHeight="1" x14ac:dyDescent="0.2">
      <c r="A391" s="575">
        <v>984</v>
      </c>
      <c r="B391" s="569">
        <v>1347014</v>
      </c>
      <c r="C391" s="570" t="s">
        <v>3442</v>
      </c>
      <c r="D391" s="570" t="s">
        <v>3443</v>
      </c>
      <c r="E391" s="571" t="s">
        <v>21</v>
      </c>
      <c r="F391" s="572">
        <v>20394</v>
      </c>
      <c r="G391" s="573">
        <v>21900402</v>
      </c>
      <c r="H391" s="571" t="s">
        <v>3445</v>
      </c>
      <c r="I391" s="568" t="s">
        <v>21</v>
      </c>
      <c r="J391" s="574" t="s">
        <v>281</v>
      </c>
      <c r="K391" s="574" t="s">
        <v>21</v>
      </c>
      <c r="L391" s="574" t="s">
        <v>21</v>
      </c>
      <c r="M391" s="566" t="s">
        <v>9420</v>
      </c>
      <c r="N391" s="282"/>
      <c r="P391" s="566" t="e">
        <v>#N/A</v>
      </c>
    </row>
    <row r="392" spans="1:16" s="566" customFormat="1" ht="11.25" customHeight="1" x14ac:dyDescent="0.2">
      <c r="A392" s="575">
        <v>1437</v>
      </c>
      <c r="B392" s="569">
        <v>1351538</v>
      </c>
      <c r="C392" s="580" t="s">
        <v>5973</v>
      </c>
      <c r="D392" s="580" t="s">
        <v>5537</v>
      </c>
      <c r="E392" s="571" t="s">
        <v>21</v>
      </c>
      <c r="F392" s="578">
        <v>20721</v>
      </c>
      <c r="G392" s="573">
        <v>986925085</v>
      </c>
      <c r="H392" s="568" t="s">
        <v>4946</v>
      </c>
      <c r="I392" s="568" t="s">
        <v>21</v>
      </c>
      <c r="J392" s="582" t="s">
        <v>346</v>
      </c>
      <c r="K392" s="574" t="s">
        <v>21</v>
      </c>
      <c r="L392" s="574" t="s">
        <v>21</v>
      </c>
      <c r="M392" s="566" t="s">
        <v>9420</v>
      </c>
      <c r="N392" s="282"/>
      <c r="P392" s="566" t="e">
        <v>#N/A</v>
      </c>
    </row>
    <row r="393" spans="1:16" s="566" customFormat="1" ht="11.25" customHeight="1" x14ac:dyDescent="0.2">
      <c r="A393" s="568">
        <v>988</v>
      </c>
      <c r="B393" s="569">
        <v>1417731</v>
      </c>
      <c r="C393" s="570" t="s">
        <v>5975</v>
      </c>
      <c r="D393" s="570" t="s">
        <v>5540</v>
      </c>
      <c r="E393" s="571" t="s">
        <v>21</v>
      </c>
      <c r="F393" s="572">
        <v>20407</v>
      </c>
      <c r="G393" s="573">
        <v>984724843</v>
      </c>
      <c r="H393" s="571" t="s">
        <v>3460</v>
      </c>
      <c r="I393" s="568" t="s">
        <v>21</v>
      </c>
      <c r="J393" s="574" t="s">
        <v>381</v>
      </c>
      <c r="K393" s="574" t="s">
        <v>21</v>
      </c>
      <c r="L393" s="574" t="s">
        <v>21</v>
      </c>
      <c r="M393" s="566" t="s">
        <v>9420</v>
      </c>
      <c r="N393" s="282"/>
      <c r="P393" s="566" t="e">
        <v>#N/A</v>
      </c>
    </row>
    <row r="394" spans="1:16" s="566" customFormat="1" ht="11.25" customHeight="1" x14ac:dyDescent="0.2">
      <c r="A394" s="568">
        <v>1491</v>
      </c>
      <c r="B394" s="569">
        <v>1419174</v>
      </c>
      <c r="C394" s="570" t="s">
        <v>5976</v>
      </c>
      <c r="D394" s="590" t="s">
        <v>5145</v>
      </c>
      <c r="E394" s="568" t="s">
        <v>21</v>
      </c>
      <c r="F394" s="572">
        <v>16596</v>
      </c>
      <c r="G394" s="573">
        <v>981513999</v>
      </c>
      <c r="H394" s="571" t="s">
        <v>5147</v>
      </c>
      <c r="I394" s="568" t="s">
        <v>21</v>
      </c>
      <c r="J394" s="568" t="s">
        <v>113</v>
      </c>
      <c r="K394" s="568" t="s">
        <v>21</v>
      </c>
      <c r="L394" s="568" t="s">
        <v>21</v>
      </c>
      <c r="M394" s="566" t="s">
        <v>9415</v>
      </c>
      <c r="N394" s="282"/>
      <c r="P394" s="566" t="s">
        <v>9533</v>
      </c>
    </row>
    <row r="395" spans="1:16" s="566" customFormat="1" ht="11.25" customHeight="1" x14ac:dyDescent="0.2">
      <c r="A395" s="575">
        <v>1339</v>
      </c>
      <c r="B395" s="569">
        <v>1425016</v>
      </c>
      <c r="C395" s="570" t="s">
        <v>3908</v>
      </c>
      <c r="D395" s="570" t="s">
        <v>427</v>
      </c>
      <c r="E395" s="571" t="s">
        <v>21</v>
      </c>
      <c r="F395" s="572">
        <v>18513</v>
      </c>
      <c r="G395" s="573">
        <v>985894749</v>
      </c>
      <c r="H395" s="571" t="s">
        <v>4618</v>
      </c>
      <c r="I395" s="568" t="s">
        <v>21</v>
      </c>
      <c r="J395" s="574" t="s">
        <v>22</v>
      </c>
      <c r="K395" s="574" t="s">
        <v>21</v>
      </c>
      <c r="L395" s="574" t="s">
        <v>21</v>
      </c>
      <c r="M395" s="566" t="s">
        <v>9445</v>
      </c>
      <c r="N395" s="282"/>
      <c r="P395" s="566" t="s">
        <v>9534</v>
      </c>
    </row>
    <row r="396" spans="1:16" s="566" customFormat="1" ht="11.25" customHeight="1" x14ac:dyDescent="0.2">
      <c r="A396" s="575">
        <v>145</v>
      </c>
      <c r="B396" s="569">
        <v>1435680</v>
      </c>
      <c r="C396" s="570" t="s">
        <v>5977</v>
      </c>
      <c r="D396" s="570" t="s">
        <v>5543</v>
      </c>
      <c r="E396" s="571" t="s">
        <v>21</v>
      </c>
      <c r="F396" s="576">
        <v>19736</v>
      </c>
      <c r="G396" s="573">
        <v>985115056</v>
      </c>
      <c r="H396" s="571" t="s">
        <v>633</v>
      </c>
      <c r="I396" s="568" t="s">
        <v>21</v>
      </c>
      <c r="J396" s="574" t="s">
        <v>381</v>
      </c>
      <c r="K396" s="574" t="s">
        <v>21</v>
      </c>
      <c r="L396" s="574" t="s">
        <v>21</v>
      </c>
      <c r="M396" s="566" t="s">
        <v>9406</v>
      </c>
      <c r="N396" s="282"/>
      <c r="P396" s="566" t="e">
        <v>#N/A</v>
      </c>
    </row>
    <row r="397" spans="1:16" s="566" customFormat="1" ht="11.25" customHeight="1" x14ac:dyDescent="0.2">
      <c r="A397" s="568">
        <v>186</v>
      </c>
      <c r="B397" s="569">
        <v>1453693</v>
      </c>
      <c r="C397" s="596" t="s">
        <v>5659</v>
      </c>
      <c r="D397" s="570" t="s">
        <v>5544</v>
      </c>
      <c r="E397" s="571" t="s">
        <v>21</v>
      </c>
      <c r="F397" s="576">
        <v>19016</v>
      </c>
      <c r="G397" s="573">
        <v>983666069</v>
      </c>
      <c r="H397" s="571" t="s">
        <v>772</v>
      </c>
      <c r="I397" s="568" t="s">
        <v>21</v>
      </c>
      <c r="J397" s="574" t="s">
        <v>40</v>
      </c>
      <c r="K397" s="574" t="s">
        <v>21</v>
      </c>
      <c r="L397" s="574" t="s">
        <v>21</v>
      </c>
      <c r="M397" s="566" t="s">
        <v>9393</v>
      </c>
      <c r="N397" s="282" t="s">
        <v>9482</v>
      </c>
      <c r="P397" s="566" t="e">
        <v>#N/A</v>
      </c>
    </row>
    <row r="398" spans="1:16" s="566" customFormat="1" ht="11.25" customHeight="1" x14ac:dyDescent="0.2">
      <c r="A398" s="568">
        <v>967</v>
      </c>
      <c r="B398" s="569">
        <v>1471186</v>
      </c>
      <c r="C398" s="570" t="s">
        <v>3386</v>
      </c>
      <c r="D398" s="570" t="s">
        <v>3387</v>
      </c>
      <c r="E398" s="571" t="s">
        <v>21</v>
      </c>
      <c r="F398" s="572">
        <v>19641</v>
      </c>
      <c r="G398" s="573">
        <v>986201465</v>
      </c>
      <c r="H398" s="571" t="s">
        <v>3388</v>
      </c>
      <c r="I398" s="568" t="s">
        <v>21</v>
      </c>
      <c r="J398" s="574" t="s">
        <v>128</v>
      </c>
      <c r="K398" s="574" t="s">
        <v>21</v>
      </c>
      <c r="L398" s="574" t="s">
        <v>21</v>
      </c>
      <c r="M398" s="566" t="s">
        <v>9413</v>
      </c>
      <c r="N398" s="282"/>
      <c r="P398" s="566" t="s">
        <v>9535</v>
      </c>
    </row>
    <row r="399" spans="1:16" s="566" customFormat="1" ht="11.25" customHeight="1" x14ac:dyDescent="0.2">
      <c r="A399" s="575">
        <v>1052</v>
      </c>
      <c r="B399" s="569">
        <v>1503380</v>
      </c>
      <c r="C399" s="570" t="s">
        <v>5980</v>
      </c>
      <c r="D399" s="570" t="s">
        <v>1334</v>
      </c>
      <c r="E399" s="571" t="s">
        <v>21</v>
      </c>
      <c r="F399" s="572">
        <v>19438</v>
      </c>
      <c r="G399" s="573">
        <v>982687090</v>
      </c>
      <c r="H399" s="571" t="s">
        <v>3670</v>
      </c>
      <c r="I399" s="568" t="s">
        <v>21</v>
      </c>
      <c r="J399" s="574" t="s">
        <v>334</v>
      </c>
      <c r="K399" s="574" t="s">
        <v>21</v>
      </c>
      <c r="L399" s="574" t="s">
        <v>21</v>
      </c>
      <c r="M399" s="566" t="s">
        <v>9393</v>
      </c>
      <c r="N399" s="282" t="s">
        <v>9502</v>
      </c>
      <c r="P399" s="566" t="e">
        <v>#N/A</v>
      </c>
    </row>
    <row r="400" spans="1:16" s="566" customFormat="1" ht="11.25" customHeight="1" x14ac:dyDescent="0.2">
      <c r="A400" s="575">
        <v>1201</v>
      </c>
      <c r="B400" s="569">
        <v>1535407</v>
      </c>
      <c r="C400" s="570" t="s">
        <v>5984</v>
      </c>
      <c r="D400" s="570" t="s">
        <v>4158</v>
      </c>
      <c r="E400" s="571" t="s">
        <v>21</v>
      </c>
      <c r="F400" s="572">
        <v>18330</v>
      </c>
      <c r="G400" s="573">
        <v>981824620</v>
      </c>
      <c r="H400" s="571" t="s">
        <v>4160</v>
      </c>
      <c r="I400" s="568" t="s">
        <v>21</v>
      </c>
      <c r="J400" s="574" t="s">
        <v>22</v>
      </c>
      <c r="K400" s="574" t="s">
        <v>702</v>
      </c>
      <c r="L400" s="574" t="s">
        <v>4148</v>
      </c>
      <c r="M400" s="566" t="s">
        <v>9412</v>
      </c>
      <c r="N400" s="282"/>
      <c r="P400" s="566" t="e">
        <v>#N/A</v>
      </c>
    </row>
    <row r="401" spans="1:16" s="566" customFormat="1" ht="11.25" customHeight="1" x14ac:dyDescent="0.2">
      <c r="A401" s="568">
        <v>1454</v>
      </c>
      <c r="B401" s="569">
        <v>1553142</v>
      </c>
      <c r="C401" s="939" t="s">
        <v>5986</v>
      </c>
      <c r="D401" s="580" t="s">
        <v>5551</v>
      </c>
      <c r="E401" s="568" t="s">
        <v>21</v>
      </c>
      <c r="F401" s="578">
        <v>20504</v>
      </c>
      <c r="G401" s="573">
        <v>983639822</v>
      </c>
      <c r="H401" s="568" t="s">
        <v>4998</v>
      </c>
      <c r="I401" s="568" t="s">
        <v>21</v>
      </c>
      <c r="J401" s="574" t="s">
        <v>128</v>
      </c>
      <c r="K401" s="574" t="s">
        <v>21</v>
      </c>
      <c r="L401" s="574" t="s">
        <v>21</v>
      </c>
      <c r="M401" s="566" t="s">
        <v>9420</v>
      </c>
      <c r="N401" s="282"/>
      <c r="P401" s="566" t="e">
        <v>#N/A</v>
      </c>
    </row>
    <row r="402" spans="1:16" s="566" customFormat="1" ht="11.25" customHeight="1" x14ac:dyDescent="0.2">
      <c r="A402" s="568">
        <v>262</v>
      </c>
      <c r="B402" s="569">
        <v>1615672</v>
      </c>
      <c r="C402" s="570" t="s">
        <v>399</v>
      </c>
      <c r="D402" s="570" t="s">
        <v>1066</v>
      </c>
      <c r="E402" s="571" t="s">
        <v>21</v>
      </c>
      <c r="F402" s="576">
        <v>19719</v>
      </c>
      <c r="G402" s="573">
        <v>985329277</v>
      </c>
      <c r="H402" s="571" t="s">
        <v>678</v>
      </c>
      <c r="I402" s="568" t="s">
        <v>21</v>
      </c>
      <c r="J402" s="574" t="s">
        <v>22</v>
      </c>
      <c r="K402" s="574" t="s">
        <v>21</v>
      </c>
      <c r="L402" s="574" t="s">
        <v>3934</v>
      </c>
      <c r="M402" s="566" t="s">
        <v>9406</v>
      </c>
      <c r="N402" s="282"/>
      <c r="P402" s="566" t="e">
        <v>#N/A</v>
      </c>
    </row>
    <row r="403" spans="1:16" s="566" customFormat="1" ht="11.25" customHeight="1" x14ac:dyDescent="0.2">
      <c r="A403" s="575">
        <v>131</v>
      </c>
      <c r="B403" s="569">
        <v>1679450</v>
      </c>
      <c r="C403" s="570" t="s">
        <v>5645</v>
      </c>
      <c r="D403" s="570" t="s">
        <v>5556</v>
      </c>
      <c r="E403" s="571" t="s">
        <v>21</v>
      </c>
      <c r="F403" s="576">
        <v>17954</v>
      </c>
      <c r="G403" s="573">
        <v>21332723</v>
      </c>
      <c r="H403" s="571" t="s">
        <v>584</v>
      </c>
      <c r="I403" s="568" t="s">
        <v>21</v>
      </c>
      <c r="J403" s="574" t="s">
        <v>210</v>
      </c>
      <c r="K403" s="574" t="s">
        <v>21</v>
      </c>
      <c r="L403" s="574" t="s">
        <v>21</v>
      </c>
      <c r="M403" s="566" t="s">
        <v>9406</v>
      </c>
      <c r="N403" s="282"/>
      <c r="P403" s="566" t="e">
        <v>#N/A</v>
      </c>
    </row>
    <row r="404" spans="1:16" s="566" customFormat="1" ht="11.25" customHeight="1" x14ac:dyDescent="0.2">
      <c r="A404" s="575">
        <v>69</v>
      </c>
      <c r="B404" s="569">
        <v>1704267</v>
      </c>
      <c r="C404" s="596" t="s">
        <v>275</v>
      </c>
      <c r="D404" s="570" t="s">
        <v>276</v>
      </c>
      <c r="E404" s="571" t="s">
        <v>21</v>
      </c>
      <c r="F404" s="576">
        <v>13111</v>
      </c>
      <c r="G404" s="573">
        <v>994833895</v>
      </c>
      <c r="H404" s="571" t="s">
        <v>277</v>
      </c>
      <c r="I404" s="568" t="s">
        <v>21</v>
      </c>
      <c r="J404" s="574" t="s">
        <v>40</v>
      </c>
      <c r="K404" s="574" t="s">
        <v>21</v>
      </c>
      <c r="L404" s="574" t="s">
        <v>21</v>
      </c>
      <c r="M404" s="566" t="s">
        <v>9393</v>
      </c>
      <c r="N404" s="282" t="s">
        <v>9497</v>
      </c>
      <c r="P404" s="566" t="e">
        <v>#N/A</v>
      </c>
    </row>
    <row r="405" spans="1:16" s="566" customFormat="1" ht="11.25" customHeight="1" x14ac:dyDescent="0.2">
      <c r="A405" s="568">
        <v>1225</v>
      </c>
      <c r="B405" s="569">
        <v>1722495</v>
      </c>
      <c r="C405" s="570" t="s">
        <v>5993</v>
      </c>
      <c r="D405" s="570" t="s">
        <v>5558</v>
      </c>
      <c r="E405" s="571" t="s">
        <v>21</v>
      </c>
      <c r="F405" s="572">
        <v>18989</v>
      </c>
      <c r="G405" s="573">
        <v>982122181</v>
      </c>
      <c r="H405" s="571" t="s">
        <v>4254</v>
      </c>
      <c r="I405" s="568" t="s">
        <v>21</v>
      </c>
      <c r="J405" s="574" t="s">
        <v>128</v>
      </c>
      <c r="K405" s="574" t="s">
        <v>21</v>
      </c>
      <c r="L405" s="574" t="s">
        <v>21</v>
      </c>
      <c r="M405" s="566" t="s">
        <v>9447</v>
      </c>
      <c r="N405" s="282"/>
      <c r="P405" s="566" t="e">
        <v>#N/A</v>
      </c>
    </row>
    <row r="406" spans="1:16" s="566" customFormat="1" ht="11.25" customHeight="1" x14ac:dyDescent="0.2">
      <c r="A406" s="568">
        <v>157</v>
      </c>
      <c r="B406" s="569">
        <v>1759371</v>
      </c>
      <c r="C406" s="570" t="s">
        <v>5997</v>
      </c>
      <c r="D406" s="570" t="s">
        <v>5561</v>
      </c>
      <c r="E406" s="571" t="s">
        <v>21</v>
      </c>
      <c r="F406" s="576">
        <v>12276</v>
      </c>
      <c r="G406" s="573">
        <v>972156267</v>
      </c>
      <c r="H406" s="571" t="s">
        <v>671</v>
      </c>
      <c r="I406" s="568" t="s">
        <v>21</v>
      </c>
      <c r="J406" s="574" t="s">
        <v>281</v>
      </c>
      <c r="K406" s="574" t="s">
        <v>21</v>
      </c>
      <c r="L406" s="574" t="s">
        <v>21</v>
      </c>
      <c r="M406" s="566" t="s">
        <v>9404</v>
      </c>
      <c r="N406" s="282"/>
      <c r="P406" s="566" t="s">
        <v>9533</v>
      </c>
    </row>
    <row r="407" spans="1:16" s="566" customFormat="1" ht="11.25" customHeight="1" x14ac:dyDescent="0.2">
      <c r="A407" s="575">
        <v>863</v>
      </c>
      <c r="B407" s="569">
        <v>1798193</v>
      </c>
      <c r="C407" s="570" t="s">
        <v>5999</v>
      </c>
      <c r="D407" s="570" t="s">
        <v>3081</v>
      </c>
      <c r="E407" s="571" t="s">
        <v>21</v>
      </c>
      <c r="F407" s="572">
        <v>18431</v>
      </c>
      <c r="G407" s="573">
        <v>994562623</v>
      </c>
      <c r="H407" s="571" t="s">
        <v>3083</v>
      </c>
      <c r="I407" s="568" t="s">
        <v>21</v>
      </c>
      <c r="J407" s="574" t="s">
        <v>281</v>
      </c>
      <c r="K407" s="574" t="s">
        <v>21</v>
      </c>
      <c r="L407" s="574" t="s">
        <v>21</v>
      </c>
      <c r="M407" s="566" t="s">
        <v>9448</v>
      </c>
      <c r="N407" s="282"/>
      <c r="P407" s="566" t="e">
        <v>#N/A</v>
      </c>
    </row>
    <row r="408" spans="1:16" s="566" customFormat="1" ht="11.25" customHeight="1" x14ac:dyDescent="0.2">
      <c r="A408" s="575">
        <v>1511</v>
      </c>
      <c r="B408" s="569">
        <v>1846693</v>
      </c>
      <c r="C408" s="570" t="s">
        <v>5761</v>
      </c>
      <c r="D408" s="590" t="s">
        <v>5566</v>
      </c>
      <c r="E408" s="568" t="s">
        <v>21</v>
      </c>
      <c r="F408" s="572">
        <v>18912</v>
      </c>
      <c r="G408" s="573">
        <v>986317339</v>
      </c>
      <c r="H408" s="571" t="s">
        <v>5209</v>
      </c>
      <c r="I408" s="568" t="s">
        <v>21</v>
      </c>
      <c r="J408" s="568" t="s">
        <v>5210</v>
      </c>
      <c r="K408" s="568" t="s">
        <v>21</v>
      </c>
      <c r="L408" s="568" t="s">
        <v>5211</v>
      </c>
      <c r="M408" s="566" t="s">
        <v>9406</v>
      </c>
      <c r="N408" s="282"/>
      <c r="P408" s="566" t="e">
        <v>#N/A</v>
      </c>
    </row>
    <row r="409" spans="1:16" s="566" customFormat="1" ht="11.25" customHeight="1" x14ac:dyDescent="0.2">
      <c r="A409" s="568">
        <v>1441</v>
      </c>
      <c r="B409" s="569">
        <v>1859416</v>
      </c>
      <c r="C409" s="580" t="s">
        <v>4175</v>
      </c>
      <c r="D409" s="580" t="s">
        <v>4953</v>
      </c>
      <c r="E409" s="571" t="s">
        <v>21</v>
      </c>
      <c r="F409" s="578">
        <v>18448</v>
      </c>
      <c r="G409" s="573">
        <v>961599675</v>
      </c>
      <c r="H409" s="568" t="s">
        <v>4954</v>
      </c>
      <c r="I409" s="568" t="s">
        <v>21</v>
      </c>
      <c r="J409" s="574" t="s">
        <v>346</v>
      </c>
      <c r="K409" s="574" t="s">
        <v>21</v>
      </c>
      <c r="L409" s="574" t="s">
        <v>21</v>
      </c>
      <c r="M409" s="566" t="s">
        <v>9449</v>
      </c>
      <c r="N409" s="282"/>
      <c r="P409" s="566" t="e">
        <v>#N/A</v>
      </c>
    </row>
    <row r="410" spans="1:16" s="566" customFormat="1" ht="11.25" customHeight="1" x14ac:dyDescent="0.2">
      <c r="A410" s="568">
        <v>742</v>
      </c>
      <c r="B410" s="569">
        <v>1887235</v>
      </c>
      <c r="C410" s="570" t="s">
        <v>2693</v>
      </c>
      <c r="D410" s="570" t="s">
        <v>2694</v>
      </c>
      <c r="E410" s="571" t="s">
        <v>21</v>
      </c>
      <c r="F410" s="572">
        <v>21105</v>
      </c>
      <c r="G410" s="573">
        <v>981989757</v>
      </c>
      <c r="H410" s="571" t="s">
        <v>2696</v>
      </c>
      <c r="I410" s="568" t="s">
        <v>21</v>
      </c>
      <c r="J410" s="574" t="s">
        <v>113</v>
      </c>
      <c r="K410" s="568" t="s">
        <v>21</v>
      </c>
      <c r="L410" s="568" t="s">
        <v>21</v>
      </c>
      <c r="M410" s="566" t="s">
        <v>9420</v>
      </c>
      <c r="N410" s="282"/>
      <c r="P410" s="566" t="e">
        <v>#N/A</v>
      </c>
    </row>
    <row r="411" spans="1:16" s="566" customFormat="1" ht="11.25" customHeight="1" x14ac:dyDescent="0.2">
      <c r="A411" s="575">
        <v>567</v>
      </c>
      <c r="B411" s="569">
        <v>1896251</v>
      </c>
      <c r="C411" s="596" t="s">
        <v>2137</v>
      </c>
      <c r="D411" s="570" t="s">
        <v>2138</v>
      </c>
      <c r="E411" s="571" t="s">
        <v>21</v>
      </c>
      <c r="F411" s="572">
        <v>15518</v>
      </c>
      <c r="G411" s="573">
        <v>982162697</v>
      </c>
      <c r="H411" s="571" t="s">
        <v>2140</v>
      </c>
      <c r="I411" s="568" t="s">
        <v>21</v>
      </c>
      <c r="J411" s="574" t="s">
        <v>334</v>
      </c>
      <c r="K411" s="574" t="s">
        <v>21</v>
      </c>
      <c r="L411" s="574" t="s">
        <v>21</v>
      </c>
      <c r="M411" s="566" t="s">
        <v>9395</v>
      </c>
      <c r="N411" s="282"/>
      <c r="P411" s="566" t="e">
        <v>#N/A</v>
      </c>
    </row>
    <row r="412" spans="1:16" s="566" customFormat="1" ht="11.25" customHeight="1" x14ac:dyDescent="0.2">
      <c r="A412" s="575">
        <v>700</v>
      </c>
      <c r="B412" s="569">
        <v>1970146</v>
      </c>
      <c r="C412" s="570" t="s">
        <v>404</v>
      </c>
      <c r="D412" s="570" t="s">
        <v>5574</v>
      </c>
      <c r="E412" s="571" t="s">
        <v>21</v>
      </c>
      <c r="F412" s="572">
        <v>20427</v>
      </c>
      <c r="G412" s="573">
        <v>982219577</v>
      </c>
      <c r="H412" s="571" t="s">
        <v>2570</v>
      </c>
      <c r="I412" s="568" t="s">
        <v>21</v>
      </c>
      <c r="J412" s="574" t="s">
        <v>382</v>
      </c>
      <c r="K412" s="568">
        <v>982219577</v>
      </c>
      <c r="L412" s="574" t="s">
        <v>2571</v>
      </c>
      <c r="M412" s="566" t="s">
        <v>9420</v>
      </c>
      <c r="N412" s="282"/>
      <c r="P412" s="566" t="e">
        <v>#N/A</v>
      </c>
    </row>
    <row r="413" spans="1:16" s="566" customFormat="1" ht="11.25" customHeight="1" x14ac:dyDescent="0.2">
      <c r="A413" s="568">
        <v>687</v>
      </c>
      <c r="B413" s="600">
        <v>2022111</v>
      </c>
      <c r="C413" s="580" t="s">
        <v>2527</v>
      </c>
      <c r="D413" s="580" t="s">
        <v>2528</v>
      </c>
      <c r="E413" s="571" t="s">
        <v>21</v>
      </c>
      <c r="F413" s="578">
        <v>11140</v>
      </c>
      <c r="G413" s="573">
        <v>2.1902351098334499E+17</v>
      </c>
      <c r="H413" s="568" t="s">
        <v>5291</v>
      </c>
      <c r="I413" s="568" t="s">
        <v>21</v>
      </c>
      <c r="J413" s="574" t="s">
        <v>113</v>
      </c>
      <c r="K413" s="568" t="s">
        <v>21</v>
      </c>
      <c r="L413" s="568" t="s">
        <v>21</v>
      </c>
      <c r="M413" s="566" t="s">
        <v>9393</v>
      </c>
      <c r="N413" s="282" t="s">
        <v>9482</v>
      </c>
      <c r="P413" s="566" t="e">
        <v>#N/A</v>
      </c>
    </row>
    <row r="414" spans="1:16" s="566" customFormat="1" ht="11.25" customHeight="1" x14ac:dyDescent="0.2">
      <c r="A414" s="568">
        <v>1211</v>
      </c>
      <c r="B414" s="569">
        <v>2056540</v>
      </c>
      <c r="C414" s="570" t="s">
        <v>831</v>
      </c>
      <c r="D414" s="570" t="s">
        <v>5580</v>
      </c>
      <c r="E414" s="571" t="s">
        <v>21</v>
      </c>
      <c r="F414" s="572">
        <v>19529</v>
      </c>
      <c r="G414" s="573">
        <v>976820655</v>
      </c>
      <c r="H414" s="571" t="s">
        <v>991</v>
      </c>
      <c r="I414" s="568" t="s">
        <v>21</v>
      </c>
      <c r="J414" s="574" t="s">
        <v>128</v>
      </c>
      <c r="K414" s="574" t="s">
        <v>21</v>
      </c>
      <c r="L414" s="574" t="s">
        <v>21</v>
      </c>
      <c r="M414" s="566" t="s">
        <v>9393</v>
      </c>
      <c r="N414" s="282" t="s">
        <v>9501</v>
      </c>
      <c r="P414" s="566" t="e">
        <v>#N/A</v>
      </c>
    </row>
    <row r="415" spans="1:16" s="566" customFormat="1" ht="11.25" customHeight="1" x14ac:dyDescent="0.2">
      <c r="A415" s="575">
        <v>361</v>
      </c>
      <c r="B415" s="569">
        <v>2126291</v>
      </c>
      <c r="C415" s="570" t="s">
        <v>6018</v>
      </c>
      <c r="D415" s="570" t="s">
        <v>1412</v>
      </c>
      <c r="E415" s="571" t="s">
        <v>21</v>
      </c>
      <c r="F415" s="576">
        <v>19178</v>
      </c>
      <c r="G415" s="573">
        <v>982172086</v>
      </c>
      <c r="H415" s="571" t="s">
        <v>1283</v>
      </c>
      <c r="I415" s="568" t="s">
        <v>21</v>
      </c>
      <c r="J415" s="574" t="s">
        <v>54</v>
      </c>
      <c r="K415" s="574" t="s">
        <v>21</v>
      </c>
      <c r="L415" s="574" t="s">
        <v>21</v>
      </c>
      <c r="M415" s="566" t="s">
        <v>9406</v>
      </c>
      <c r="N415" s="282"/>
      <c r="P415" s="566" t="e">
        <v>#N/A</v>
      </c>
    </row>
    <row r="416" spans="1:16" s="566" customFormat="1" ht="11.25" customHeight="1" x14ac:dyDescent="0.2">
      <c r="A416" s="575">
        <v>362</v>
      </c>
      <c r="B416" s="569">
        <v>2151137</v>
      </c>
      <c r="C416" s="570" t="s">
        <v>1414</v>
      </c>
      <c r="D416" s="570" t="s">
        <v>1415</v>
      </c>
      <c r="E416" s="571" t="s">
        <v>21</v>
      </c>
      <c r="F416" s="576">
        <v>19928</v>
      </c>
      <c r="G416" s="573">
        <v>982391250</v>
      </c>
      <c r="H416" s="571" t="s">
        <v>1283</v>
      </c>
      <c r="I416" s="568" t="s">
        <v>21</v>
      </c>
      <c r="J416" s="574" t="s">
        <v>54</v>
      </c>
      <c r="K416" s="574" t="s">
        <v>21</v>
      </c>
      <c r="L416" s="574" t="s">
        <v>21</v>
      </c>
      <c r="M416" s="566" t="s">
        <v>9406</v>
      </c>
      <c r="N416" s="282"/>
      <c r="P416" s="566" t="e">
        <v>#N/A</v>
      </c>
    </row>
    <row r="417" spans="1:16" s="566" customFormat="1" ht="11.25" customHeight="1" x14ac:dyDescent="0.2">
      <c r="A417" s="568">
        <v>1395</v>
      </c>
      <c r="B417" s="569">
        <v>2152901</v>
      </c>
      <c r="C417" s="570" t="s">
        <v>1830</v>
      </c>
      <c r="D417" s="570" t="s">
        <v>4354</v>
      </c>
      <c r="E417" s="571" t="s">
        <v>21</v>
      </c>
      <c r="F417" s="572">
        <v>19012</v>
      </c>
      <c r="G417" s="573" t="s">
        <v>6369</v>
      </c>
      <c r="H417" s="571" t="s">
        <v>4797</v>
      </c>
      <c r="I417" s="568" t="s">
        <v>21</v>
      </c>
      <c r="J417" s="574" t="s">
        <v>113</v>
      </c>
      <c r="K417" s="568" t="s">
        <v>21</v>
      </c>
      <c r="L417" s="568" t="s">
        <v>21</v>
      </c>
      <c r="M417" s="566" t="s">
        <v>9395</v>
      </c>
      <c r="N417" s="282"/>
      <c r="P417" s="566" t="e">
        <v>#N/A</v>
      </c>
    </row>
    <row r="418" spans="1:16" s="566" customFormat="1" ht="11.25" customHeight="1" x14ac:dyDescent="0.2">
      <c r="A418" s="568">
        <v>1398</v>
      </c>
      <c r="B418" s="569">
        <v>2161597</v>
      </c>
      <c r="C418" s="570" t="s">
        <v>6020</v>
      </c>
      <c r="D418" s="570" t="s">
        <v>271</v>
      </c>
      <c r="E418" s="571" t="s">
        <v>21</v>
      </c>
      <c r="F418" s="572">
        <v>16210</v>
      </c>
      <c r="G418" s="573">
        <v>981843508</v>
      </c>
      <c r="H418" s="571" t="s">
        <v>4807</v>
      </c>
      <c r="I418" s="568" t="s">
        <v>21</v>
      </c>
      <c r="J418" s="574" t="s">
        <v>128</v>
      </c>
      <c r="K418" s="574" t="s">
        <v>21</v>
      </c>
      <c r="L418" s="574" t="s">
        <v>21</v>
      </c>
      <c r="M418" s="566" t="s">
        <v>9451</v>
      </c>
      <c r="N418" s="282"/>
      <c r="P418" s="566" t="e">
        <v>#N/A</v>
      </c>
    </row>
    <row r="419" spans="1:16" s="566" customFormat="1" ht="11.25" customHeight="1" x14ac:dyDescent="0.2">
      <c r="A419" s="575">
        <v>740</v>
      </c>
      <c r="B419" s="569">
        <v>2194949</v>
      </c>
      <c r="C419" s="570" t="s">
        <v>6021</v>
      </c>
      <c r="D419" s="570" t="s">
        <v>2689</v>
      </c>
      <c r="E419" s="571" t="s">
        <v>21</v>
      </c>
      <c r="F419" s="572">
        <v>18032</v>
      </c>
      <c r="G419" s="573"/>
      <c r="H419" s="571" t="s">
        <v>2690</v>
      </c>
      <c r="I419" s="568" t="s">
        <v>21</v>
      </c>
      <c r="J419" s="574" t="s">
        <v>99</v>
      </c>
      <c r="K419" s="574" t="s">
        <v>21</v>
      </c>
      <c r="L419" s="574" t="s">
        <v>21</v>
      </c>
      <c r="M419" s="566" t="s">
        <v>9393</v>
      </c>
      <c r="N419" s="282" t="s">
        <v>9505</v>
      </c>
      <c r="P419" s="566" t="e">
        <v>#N/A</v>
      </c>
    </row>
    <row r="420" spans="1:16" s="566" customFormat="1" ht="11.25" customHeight="1" x14ac:dyDescent="0.2">
      <c r="A420" s="575">
        <v>1045</v>
      </c>
      <c r="B420" s="569">
        <v>2217562</v>
      </c>
      <c r="C420" s="570" t="s">
        <v>6022</v>
      </c>
      <c r="D420" s="570" t="s">
        <v>5585</v>
      </c>
      <c r="E420" s="571" t="s">
        <v>21</v>
      </c>
      <c r="F420" s="572">
        <v>18478</v>
      </c>
      <c r="G420" s="573">
        <v>972345121</v>
      </c>
      <c r="H420" s="571" t="s">
        <v>3647</v>
      </c>
      <c r="I420" s="568" t="s">
        <v>21</v>
      </c>
      <c r="J420" s="574" t="s">
        <v>281</v>
      </c>
      <c r="K420" s="574" t="s">
        <v>21</v>
      </c>
      <c r="L420" s="574" t="s">
        <v>21</v>
      </c>
      <c r="M420" s="566" t="s">
        <v>9408</v>
      </c>
      <c r="N420" s="282"/>
      <c r="P420" s="566" t="e">
        <v>#N/A</v>
      </c>
    </row>
    <row r="421" spans="1:16" s="566" customFormat="1" ht="11.25" customHeight="1" x14ac:dyDescent="0.2">
      <c r="A421" s="568">
        <v>1286</v>
      </c>
      <c r="B421" s="569">
        <v>2226125</v>
      </c>
      <c r="C421" s="570" t="s">
        <v>4467</v>
      </c>
      <c r="D421" s="570" t="s">
        <v>424</v>
      </c>
      <c r="E421" s="571" t="s">
        <v>21</v>
      </c>
      <c r="F421" s="572">
        <v>18870</v>
      </c>
      <c r="G421" s="573">
        <v>981975063</v>
      </c>
      <c r="H421" s="571" t="s">
        <v>3253</v>
      </c>
      <c r="I421" s="568" t="s">
        <v>21</v>
      </c>
      <c r="J421" s="574" t="s">
        <v>149</v>
      </c>
      <c r="K421" s="574" t="s">
        <v>21</v>
      </c>
      <c r="L421" s="574" t="s">
        <v>21</v>
      </c>
      <c r="M421" s="566" t="s">
        <v>9406</v>
      </c>
      <c r="N421" s="282"/>
      <c r="P421" s="566" t="e">
        <v>#N/A</v>
      </c>
    </row>
    <row r="422" spans="1:16" s="566" customFormat="1" ht="11.25" customHeight="1" x14ac:dyDescent="0.2">
      <c r="A422" s="568">
        <v>1237</v>
      </c>
      <c r="B422" s="569">
        <v>2319337</v>
      </c>
      <c r="C422" s="570" t="s">
        <v>5866</v>
      </c>
      <c r="D422" s="570" t="s">
        <v>4298</v>
      </c>
      <c r="E422" s="571" t="s">
        <v>21</v>
      </c>
      <c r="F422" s="572">
        <v>19286</v>
      </c>
      <c r="G422" s="573" t="s">
        <v>6369</v>
      </c>
      <c r="H422" s="571" t="s">
        <v>4299</v>
      </c>
      <c r="I422" s="568" t="s">
        <v>21</v>
      </c>
      <c r="J422" s="574" t="s">
        <v>22</v>
      </c>
      <c r="K422" s="574" t="s">
        <v>702</v>
      </c>
      <c r="L422" s="574" t="s">
        <v>703</v>
      </c>
      <c r="M422" s="566" t="s">
        <v>9395</v>
      </c>
      <c r="N422" s="282"/>
      <c r="P422" s="566" t="e">
        <v>#N/A</v>
      </c>
    </row>
    <row r="423" spans="1:16" s="566" customFormat="1" ht="11.25" customHeight="1" x14ac:dyDescent="0.2">
      <c r="A423" s="575">
        <v>270</v>
      </c>
      <c r="B423" s="569">
        <v>2539744</v>
      </c>
      <c r="C423" s="570" t="s">
        <v>1093</v>
      </c>
      <c r="D423" s="570" t="s">
        <v>5592</v>
      </c>
      <c r="E423" s="571" t="s">
        <v>21</v>
      </c>
      <c r="F423" s="576">
        <v>17375</v>
      </c>
      <c r="G423" s="573">
        <v>982456344</v>
      </c>
      <c r="H423" s="571" t="s">
        <v>1095</v>
      </c>
      <c r="I423" s="568" t="s">
        <v>21</v>
      </c>
      <c r="J423" s="574" t="s">
        <v>22</v>
      </c>
      <c r="K423" s="574" t="s">
        <v>21</v>
      </c>
      <c r="L423" s="574" t="s">
        <v>1092</v>
      </c>
      <c r="M423" s="566" t="s">
        <v>9409</v>
      </c>
      <c r="N423" s="282"/>
      <c r="P423" s="566" t="e">
        <v>#N/A</v>
      </c>
    </row>
    <row r="424" spans="1:16" s="566" customFormat="1" ht="11.25" customHeight="1" x14ac:dyDescent="0.2">
      <c r="A424" s="575">
        <v>242</v>
      </c>
      <c r="B424" s="569">
        <v>2581799</v>
      </c>
      <c r="C424" s="570" t="s">
        <v>5789</v>
      </c>
      <c r="D424" s="570" t="s">
        <v>971</v>
      </c>
      <c r="E424" s="571" t="s">
        <v>21</v>
      </c>
      <c r="F424" s="576">
        <v>17208</v>
      </c>
      <c r="G424" s="573">
        <v>983466972</v>
      </c>
      <c r="H424" s="571" t="s">
        <v>973</v>
      </c>
      <c r="I424" s="568" t="s">
        <v>21</v>
      </c>
      <c r="J424" s="574" t="s">
        <v>113</v>
      </c>
      <c r="K424" s="568" t="s">
        <v>21</v>
      </c>
      <c r="L424" s="568" t="s">
        <v>21</v>
      </c>
      <c r="M424" s="566" t="s">
        <v>9452</v>
      </c>
      <c r="N424" s="282"/>
      <c r="P424" s="566" t="s">
        <v>9534</v>
      </c>
    </row>
    <row r="425" spans="1:16" s="566" customFormat="1" ht="15" customHeight="1" x14ac:dyDescent="0.2">
      <c r="A425" s="568">
        <v>453</v>
      </c>
      <c r="B425" s="569">
        <v>2632095</v>
      </c>
      <c r="C425" s="570" t="s">
        <v>5635</v>
      </c>
      <c r="D425" s="570" t="s">
        <v>5595</v>
      </c>
      <c r="E425" s="571" t="s">
        <v>21</v>
      </c>
      <c r="F425" s="572">
        <v>19417</v>
      </c>
      <c r="G425" s="573">
        <v>984688539</v>
      </c>
      <c r="H425" s="571" t="s">
        <v>1739</v>
      </c>
      <c r="I425" s="568" t="s">
        <v>21</v>
      </c>
      <c r="J425" s="574" t="s">
        <v>135</v>
      </c>
      <c r="K425" s="574" t="s">
        <v>21</v>
      </c>
      <c r="L425" s="574" t="s">
        <v>21</v>
      </c>
      <c r="M425" s="566" t="s">
        <v>9395</v>
      </c>
      <c r="N425" s="282"/>
      <c r="P425" s="566" t="e">
        <v>#N/A</v>
      </c>
    </row>
    <row r="426" spans="1:16" s="566" customFormat="1" ht="11.25" customHeight="1" x14ac:dyDescent="0.2">
      <c r="A426" s="568">
        <v>903</v>
      </c>
      <c r="B426" s="569">
        <v>2676163</v>
      </c>
      <c r="C426" s="570" t="s">
        <v>365</v>
      </c>
      <c r="D426" s="570" t="s">
        <v>3203</v>
      </c>
      <c r="E426" s="571" t="s">
        <v>21</v>
      </c>
      <c r="F426" s="572">
        <v>16714</v>
      </c>
      <c r="G426" s="573">
        <v>982320971</v>
      </c>
      <c r="H426" s="571" t="s">
        <v>3200</v>
      </c>
      <c r="I426" s="568" t="s">
        <v>21</v>
      </c>
      <c r="J426" s="574" t="s">
        <v>22</v>
      </c>
      <c r="K426" s="574" t="s">
        <v>21</v>
      </c>
      <c r="L426" s="574" t="s">
        <v>21</v>
      </c>
      <c r="M426" s="566" t="s">
        <v>9434</v>
      </c>
      <c r="N426" s="282"/>
      <c r="P426" s="566" t="e">
        <v>#N/A</v>
      </c>
    </row>
    <row r="427" spans="1:16" s="566" customFormat="1" ht="11.25" customHeight="1" x14ac:dyDescent="0.2">
      <c r="A427" s="575">
        <v>454</v>
      </c>
      <c r="B427" s="569">
        <v>2700375</v>
      </c>
      <c r="C427" s="570" t="s">
        <v>1741</v>
      </c>
      <c r="D427" s="570" t="s">
        <v>3137</v>
      </c>
      <c r="E427" s="571" t="s">
        <v>21</v>
      </c>
      <c r="F427" s="572">
        <v>17002</v>
      </c>
      <c r="G427" s="573">
        <v>984635826</v>
      </c>
      <c r="H427" s="571" t="s">
        <v>1743</v>
      </c>
      <c r="I427" s="568" t="s">
        <v>21</v>
      </c>
      <c r="J427" s="574" t="s">
        <v>99</v>
      </c>
      <c r="K427" s="574" t="s">
        <v>21</v>
      </c>
      <c r="L427" s="574" t="s">
        <v>21</v>
      </c>
      <c r="M427" s="566" t="s">
        <v>9453</v>
      </c>
      <c r="N427" s="282"/>
      <c r="P427" s="566" t="s">
        <v>9534</v>
      </c>
    </row>
    <row r="428" spans="1:16" s="566" customFormat="1" ht="11.25" customHeight="1" x14ac:dyDescent="0.2">
      <c r="A428" s="575">
        <v>149</v>
      </c>
      <c r="B428" s="569">
        <v>2704051</v>
      </c>
      <c r="C428" s="570" t="s">
        <v>508</v>
      </c>
      <c r="D428" s="570" t="s">
        <v>271</v>
      </c>
      <c r="E428" s="571" t="s">
        <v>21</v>
      </c>
      <c r="F428" s="576">
        <v>15635</v>
      </c>
      <c r="G428" s="573">
        <v>982851808</v>
      </c>
      <c r="H428" s="571" t="s">
        <v>645</v>
      </c>
      <c r="I428" s="568" t="s">
        <v>21</v>
      </c>
      <c r="J428" s="574" t="s">
        <v>334</v>
      </c>
      <c r="K428" s="574" t="s">
        <v>21</v>
      </c>
      <c r="L428" s="574" t="s">
        <v>21</v>
      </c>
      <c r="M428" s="566" t="s">
        <v>9406</v>
      </c>
      <c r="N428" s="282"/>
      <c r="P428" s="566" t="e">
        <v>#N/A</v>
      </c>
    </row>
    <row r="429" spans="1:16" s="566" customFormat="1" ht="11.25" customHeight="1" x14ac:dyDescent="0.2">
      <c r="A429" s="568">
        <v>1180</v>
      </c>
      <c r="B429" s="569">
        <v>2866020</v>
      </c>
      <c r="C429" s="570" t="s">
        <v>6040</v>
      </c>
      <c r="D429" s="570" t="s">
        <v>4081</v>
      </c>
      <c r="E429" s="571" t="s">
        <v>21</v>
      </c>
      <c r="F429" s="571"/>
      <c r="G429" s="573"/>
      <c r="H429" s="571" t="s">
        <v>4079</v>
      </c>
      <c r="I429" s="568" t="s">
        <v>21</v>
      </c>
      <c r="J429" s="583" t="s">
        <v>113</v>
      </c>
      <c r="K429" s="568" t="s">
        <v>21</v>
      </c>
      <c r="L429" s="568" t="s">
        <v>21</v>
      </c>
      <c r="M429" s="566" t="s">
        <v>9420</v>
      </c>
      <c r="N429" s="282"/>
      <c r="P429" s="566" t="e">
        <v>#N/A</v>
      </c>
    </row>
    <row r="430" spans="1:16" s="566" customFormat="1" ht="11.25" customHeight="1" x14ac:dyDescent="0.2">
      <c r="A430" s="568">
        <v>314</v>
      </c>
      <c r="B430" s="569">
        <v>2876991</v>
      </c>
      <c r="C430" s="596" t="s">
        <v>6041</v>
      </c>
      <c r="D430" s="570" t="s">
        <v>5459</v>
      </c>
      <c r="E430" s="571" t="s">
        <v>21</v>
      </c>
      <c r="F430" s="576">
        <v>15526</v>
      </c>
      <c r="G430" s="573">
        <v>981447528</v>
      </c>
      <c r="H430" s="571" t="s">
        <v>1250</v>
      </c>
      <c r="I430" s="568" t="s">
        <v>21</v>
      </c>
      <c r="J430" s="574" t="s">
        <v>938</v>
      </c>
      <c r="K430" s="574" t="s">
        <v>21</v>
      </c>
      <c r="L430" s="574" t="s">
        <v>21</v>
      </c>
      <c r="M430" s="566" t="s">
        <v>9393</v>
      </c>
      <c r="N430" s="282" t="s">
        <v>9507</v>
      </c>
      <c r="P430" s="566" t="e">
        <v>#N/A</v>
      </c>
    </row>
    <row r="431" spans="1:16" s="566" customFormat="1" ht="11.25" customHeight="1" x14ac:dyDescent="0.2">
      <c r="A431" s="575">
        <v>209</v>
      </c>
      <c r="B431" s="569">
        <v>2878789</v>
      </c>
      <c r="C431" s="570" t="s">
        <v>6042</v>
      </c>
      <c r="D431" s="570" t="s">
        <v>847</v>
      </c>
      <c r="E431" s="571" t="s">
        <v>21</v>
      </c>
      <c r="F431" s="576">
        <v>16230</v>
      </c>
      <c r="G431" s="573">
        <v>981520374</v>
      </c>
      <c r="H431" s="571" t="s">
        <v>849</v>
      </c>
      <c r="I431" s="568" t="s">
        <v>21</v>
      </c>
      <c r="J431" s="582" t="s">
        <v>128</v>
      </c>
      <c r="K431" s="574" t="s">
        <v>21</v>
      </c>
      <c r="L431" s="574" t="s">
        <v>21</v>
      </c>
      <c r="M431" s="566" t="s">
        <v>9393</v>
      </c>
      <c r="N431" s="282" t="s">
        <v>9508</v>
      </c>
      <c r="P431" s="566" t="e">
        <v>#N/A</v>
      </c>
    </row>
    <row r="432" spans="1:16" s="566" customFormat="1" ht="11.25" customHeight="1" x14ac:dyDescent="0.2">
      <c r="A432" s="575">
        <v>1421</v>
      </c>
      <c r="B432" s="569">
        <v>2880328</v>
      </c>
      <c r="C432" s="570" t="s">
        <v>4885</v>
      </c>
      <c r="D432" s="570" t="s">
        <v>4886</v>
      </c>
      <c r="E432" s="571" t="s">
        <v>21</v>
      </c>
      <c r="F432" s="572">
        <v>16378</v>
      </c>
      <c r="G432" s="573">
        <v>992726193</v>
      </c>
      <c r="H432" s="571" t="s">
        <v>4888</v>
      </c>
      <c r="I432" s="568" t="s">
        <v>21</v>
      </c>
      <c r="J432" s="574" t="s">
        <v>128</v>
      </c>
      <c r="K432" s="574" t="s">
        <v>21</v>
      </c>
      <c r="L432" s="574" t="s">
        <v>21</v>
      </c>
      <c r="M432" s="566" t="s">
        <v>9409</v>
      </c>
      <c r="N432" s="282"/>
      <c r="P432" s="566" t="e">
        <v>#N/A</v>
      </c>
    </row>
    <row r="433" spans="1:20" s="566" customFormat="1" ht="11.25" customHeight="1" x14ac:dyDescent="0.2">
      <c r="A433" s="568">
        <v>210</v>
      </c>
      <c r="B433" s="569">
        <v>2885243</v>
      </c>
      <c r="C433" s="570" t="s">
        <v>850</v>
      </c>
      <c r="D433" s="570" t="s">
        <v>851</v>
      </c>
      <c r="E433" s="571" t="s">
        <v>21</v>
      </c>
      <c r="F433" s="576">
        <v>11469</v>
      </c>
      <c r="G433" s="573">
        <v>981520374</v>
      </c>
      <c r="H433" s="571" t="s">
        <v>849</v>
      </c>
      <c r="I433" s="568" t="s">
        <v>21</v>
      </c>
      <c r="J433" s="574" t="s">
        <v>128</v>
      </c>
      <c r="K433" s="574" t="s">
        <v>21</v>
      </c>
      <c r="L433" s="574" t="s">
        <v>21</v>
      </c>
      <c r="M433" s="566" t="s">
        <v>9393</v>
      </c>
      <c r="N433" s="282" t="s">
        <v>9508</v>
      </c>
      <c r="P433" s="566" t="e">
        <v>#N/A</v>
      </c>
    </row>
    <row r="434" spans="1:20" s="566" customFormat="1" ht="11.25" customHeight="1" x14ac:dyDescent="0.2">
      <c r="A434" s="568">
        <v>1430</v>
      </c>
      <c r="B434" s="569">
        <v>2931554</v>
      </c>
      <c r="C434" s="939" t="s">
        <v>501</v>
      </c>
      <c r="D434" s="580" t="s">
        <v>5600</v>
      </c>
      <c r="E434" s="571" t="s">
        <v>21</v>
      </c>
      <c r="F434" s="578">
        <v>20804</v>
      </c>
      <c r="G434" s="573">
        <v>984460297</v>
      </c>
      <c r="H434" s="568" t="s">
        <v>4916</v>
      </c>
      <c r="I434" s="568" t="s">
        <v>21</v>
      </c>
      <c r="J434" s="574" t="s">
        <v>128</v>
      </c>
      <c r="K434" s="574" t="s">
        <v>21</v>
      </c>
      <c r="L434" s="574" t="s">
        <v>21</v>
      </c>
      <c r="M434" s="566" t="s">
        <v>9420</v>
      </c>
      <c r="N434" s="282"/>
      <c r="P434" s="566" t="e">
        <v>#N/A</v>
      </c>
    </row>
    <row r="435" spans="1:20" s="566" customFormat="1" ht="11.25" customHeight="1" x14ac:dyDescent="0.2">
      <c r="A435" s="575">
        <v>448</v>
      </c>
      <c r="B435" s="569">
        <v>2977161</v>
      </c>
      <c r="C435" s="570" t="s">
        <v>6044</v>
      </c>
      <c r="D435" s="570" t="s">
        <v>5601</v>
      </c>
      <c r="E435" s="571" t="s">
        <v>21</v>
      </c>
      <c r="F435" s="572">
        <v>15818</v>
      </c>
      <c r="G435" s="573">
        <v>992785899</v>
      </c>
      <c r="H435" s="571" t="s">
        <v>1721</v>
      </c>
      <c r="I435" s="568" t="s">
        <v>21</v>
      </c>
      <c r="J435" s="574" t="s">
        <v>210</v>
      </c>
      <c r="K435" s="574" t="s">
        <v>21</v>
      </c>
      <c r="L435" s="574" t="s">
        <v>21</v>
      </c>
      <c r="M435" s="566" t="s">
        <v>9407</v>
      </c>
      <c r="N435" s="282" t="s">
        <v>9509</v>
      </c>
      <c r="P435" s="566" t="e">
        <v>#N/A</v>
      </c>
    </row>
    <row r="436" spans="1:20" s="566" customFormat="1" ht="11.25" customHeight="1" x14ac:dyDescent="0.2">
      <c r="A436" s="575">
        <v>686</v>
      </c>
      <c r="B436" s="569">
        <v>3001394</v>
      </c>
      <c r="C436" s="570" t="s">
        <v>2522</v>
      </c>
      <c r="D436" s="570" t="s">
        <v>2523</v>
      </c>
      <c r="E436" s="571" t="s">
        <v>21</v>
      </c>
      <c r="F436" s="572">
        <v>12550</v>
      </c>
      <c r="G436" s="573">
        <v>984591624</v>
      </c>
      <c r="H436" s="571" t="s">
        <v>2525</v>
      </c>
      <c r="I436" s="568" t="s">
        <v>21</v>
      </c>
      <c r="J436" s="574" t="s">
        <v>149</v>
      </c>
      <c r="K436" s="574" t="s">
        <v>21</v>
      </c>
      <c r="L436" s="574" t="s">
        <v>21</v>
      </c>
      <c r="M436" s="566" t="s">
        <v>9393</v>
      </c>
      <c r="N436" s="282" t="s">
        <v>9510</v>
      </c>
      <c r="P436" s="566" t="e">
        <v>#N/A</v>
      </c>
    </row>
    <row r="437" spans="1:20" s="566" customFormat="1" ht="11.25" customHeight="1" x14ac:dyDescent="0.2">
      <c r="A437" s="568">
        <v>1503</v>
      </c>
      <c r="B437" s="569">
        <v>3030449</v>
      </c>
      <c r="C437" s="570" t="s">
        <v>2169</v>
      </c>
      <c r="D437" s="590" t="s">
        <v>2170</v>
      </c>
      <c r="E437" s="568" t="s">
        <v>21</v>
      </c>
      <c r="F437" s="572">
        <v>17824</v>
      </c>
      <c r="G437" s="573">
        <v>971713006</v>
      </c>
      <c r="H437" s="571" t="s">
        <v>5183</v>
      </c>
      <c r="I437" s="568" t="s">
        <v>21</v>
      </c>
      <c r="J437" s="568" t="s">
        <v>281</v>
      </c>
      <c r="K437" s="568" t="s">
        <v>21</v>
      </c>
      <c r="L437" s="568" t="s">
        <v>21</v>
      </c>
      <c r="M437" s="566" t="s">
        <v>9412</v>
      </c>
      <c r="N437" s="282"/>
      <c r="P437" s="566" t="e">
        <v>#N/A</v>
      </c>
    </row>
    <row r="438" spans="1:20" s="566" customFormat="1" ht="11.25" customHeight="1" x14ac:dyDescent="0.25">
      <c r="A438" s="568">
        <v>1125</v>
      </c>
      <c r="B438" s="569">
        <v>3518022</v>
      </c>
      <c r="C438" s="579" t="s">
        <v>2178</v>
      </c>
      <c r="D438" s="570" t="s">
        <v>2179</v>
      </c>
      <c r="E438" s="571" t="s">
        <v>21</v>
      </c>
      <c r="F438" s="572">
        <v>14128</v>
      </c>
      <c r="G438" s="573">
        <v>991216965</v>
      </c>
      <c r="H438" s="571" t="s">
        <v>1460</v>
      </c>
      <c r="I438" s="568" t="s">
        <v>21</v>
      </c>
      <c r="J438" s="574" t="s">
        <v>344</v>
      </c>
      <c r="K438" s="574" t="s">
        <v>21</v>
      </c>
      <c r="L438" s="574" t="s">
        <v>21</v>
      </c>
      <c r="M438" s="566" t="s">
        <v>9406</v>
      </c>
      <c r="N438" s="282"/>
      <c r="P438" s="566" t="e">
        <v>#N/A</v>
      </c>
    </row>
    <row r="439" spans="1:20" s="566" customFormat="1" ht="11.25" customHeight="1" x14ac:dyDescent="0.25">
      <c r="A439" s="575">
        <v>1179</v>
      </c>
      <c r="B439" s="569">
        <v>3853768</v>
      </c>
      <c r="C439" s="1018" t="s">
        <v>6092</v>
      </c>
      <c r="D439" s="570" t="s">
        <v>1899</v>
      </c>
      <c r="E439" s="571" t="s">
        <v>21</v>
      </c>
      <c r="F439" s="571"/>
      <c r="G439" s="573"/>
      <c r="H439" s="571" t="s">
        <v>4079</v>
      </c>
      <c r="I439" s="568" t="s">
        <v>21</v>
      </c>
      <c r="J439" s="574" t="s">
        <v>113</v>
      </c>
      <c r="K439" s="568" t="s">
        <v>21</v>
      </c>
      <c r="L439" s="568" t="s">
        <v>21</v>
      </c>
      <c r="M439" s="566" t="s">
        <v>9420</v>
      </c>
      <c r="N439" s="282"/>
      <c r="P439" s="566" t="e">
        <v>#N/A</v>
      </c>
    </row>
    <row r="440" spans="1:20" s="566" customFormat="1" ht="11.25" customHeight="1" x14ac:dyDescent="0.25">
      <c r="A440" s="289">
        <v>446</v>
      </c>
      <c r="B440" s="284">
        <v>4289674</v>
      </c>
      <c r="C440" s="1017" t="s">
        <v>6093</v>
      </c>
      <c r="D440" s="297" t="s">
        <v>5610</v>
      </c>
      <c r="E440" s="571" t="s">
        <v>21</v>
      </c>
      <c r="F440" s="572">
        <v>19437</v>
      </c>
      <c r="G440" s="573">
        <v>983478306</v>
      </c>
      <c r="H440" s="571" t="s">
        <v>1713</v>
      </c>
      <c r="I440" s="568" t="s">
        <v>21</v>
      </c>
      <c r="J440" s="574" t="s">
        <v>281</v>
      </c>
      <c r="K440" s="574" t="s">
        <v>21</v>
      </c>
      <c r="L440" s="574" t="s">
        <v>21</v>
      </c>
      <c r="M440" s="566" t="s">
        <v>9393</v>
      </c>
      <c r="N440" s="282" t="s">
        <v>9511</v>
      </c>
      <c r="P440" s="566" t="e">
        <v>#N/A</v>
      </c>
    </row>
    <row r="441" spans="1:20" s="566" customFormat="1" ht="11.25" customHeight="1" x14ac:dyDescent="0.2">
      <c r="A441" s="568">
        <v>341</v>
      </c>
      <c r="B441" s="569">
        <v>5229619</v>
      </c>
      <c r="C441" s="570" t="s">
        <v>6015</v>
      </c>
      <c r="D441" s="570" t="s">
        <v>3478</v>
      </c>
      <c r="E441" s="571" t="s">
        <v>21</v>
      </c>
      <c r="F441" s="572">
        <v>9766</v>
      </c>
      <c r="G441" s="573">
        <v>21554573</v>
      </c>
      <c r="H441" s="571" t="s">
        <v>3481</v>
      </c>
      <c r="I441" s="568" t="s">
        <v>21</v>
      </c>
      <c r="J441" s="574" t="s">
        <v>264</v>
      </c>
      <c r="K441" s="574" t="s">
        <v>3482</v>
      </c>
      <c r="L441" s="574" t="s">
        <v>3480</v>
      </c>
      <c r="M441" s="566" t="s">
        <v>9406</v>
      </c>
      <c r="N441" s="282"/>
      <c r="P441" s="566" t="e">
        <v>#N/A</v>
      </c>
    </row>
    <row r="442" spans="1:20" s="566" customFormat="1" ht="11.25" customHeight="1" x14ac:dyDescent="0.2">
      <c r="A442" s="568">
        <v>1492</v>
      </c>
      <c r="B442" s="569">
        <v>7301394</v>
      </c>
      <c r="C442" s="570" t="s">
        <v>6052</v>
      </c>
      <c r="D442" s="590" t="s">
        <v>5612</v>
      </c>
      <c r="E442" s="568" t="s">
        <v>21</v>
      </c>
      <c r="F442" s="572">
        <v>18807</v>
      </c>
      <c r="G442" s="573">
        <v>961342868</v>
      </c>
      <c r="H442" s="571" t="s">
        <v>5147</v>
      </c>
      <c r="I442" s="568" t="s">
        <v>21</v>
      </c>
      <c r="J442" s="568" t="s">
        <v>113</v>
      </c>
      <c r="K442" s="568" t="s">
        <v>21</v>
      </c>
      <c r="L442" s="568" t="s">
        <v>21</v>
      </c>
      <c r="M442" s="566" t="s">
        <v>9412</v>
      </c>
      <c r="N442" s="282"/>
      <c r="P442" s="566" t="e">
        <v>#N/A</v>
      </c>
    </row>
    <row r="443" spans="1:20" s="566" customFormat="1" ht="11.25" customHeight="1" x14ac:dyDescent="0.2">
      <c r="A443" s="575">
        <v>680</v>
      </c>
      <c r="B443" s="569">
        <v>7485665</v>
      </c>
      <c r="C443" s="570" t="s">
        <v>5730</v>
      </c>
      <c r="D443" s="570" t="s">
        <v>405</v>
      </c>
      <c r="E443" s="571" t="s">
        <v>21</v>
      </c>
      <c r="F443" s="572">
        <v>15430</v>
      </c>
      <c r="G443" s="573">
        <v>983715520</v>
      </c>
      <c r="H443" s="571" t="s">
        <v>2507</v>
      </c>
      <c r="I443" s="568" t="s">
        <v>21</v>
      </c>
      <c r="J443" s="574" t="s">
        <v>66</v>
      </c>
      <c r="K443" s="574" t="s">
        <v>21</v>
      </c>
      <c r="L443" s="574" t="s">
        <v>21</v>
      </c>
      <c r="M443" s="566" t="s">
        <v>9406</v>
      </c>
      <c r="N443" s="282"/>
      <c r="P443" s="566" t="e">
        <v>#N/A</v>
      </c>
    </row>
    <row r="444" spans="1:20" s="566" customFormat="1" ht="11.25" customHeight="1" x14ac:dyDescent="0.2">
      <c r="A444" s="575">
        <v>1324</v>
      </c>
      <c r="B444" s="569">
        <v>7826352</v>
      </c>
      <c r="C444" s="570" t="s">
        <v>4580</v>
      </c>
      <c r="D444" s="570" t="s">
        <v>4581</v>
      </c>
      <c r="E444" s="571" t="s">
        <v>21</v>
      </c>
      <c r="F444" s="572">
        <v>23682</v>
      </c>
      <c r="G444" s="573">
        <v>982324298</v>
      </c>
      <c r="H444" s="571" t="s">
        <v>4583</v>
      </c>
      <c r="I444" s="568" t="s">
        <v>21</v>
      </c>
      <c r="J444" s="574" t="s">
        <v>54</v>
      </c>
      <c r="K444" s="574" t="s">
        <v>21</v>
      </c>
      <c r="L444" s="574" t="s">
        <v>21</v>
      </c>
      <c r="M444" s="566" t="s">
        <v>9420</v>
      </c>
      <c r="N444" s="282"/>
      <c r="P444" s="566" t="e">
        <v>#N/A</v>
      </c>
    </row>
    <row r="445" spans="1:20" s="566" customFormat="1" ht="11.25" customHeight="1" x14ac:dyDescent="0.2">
      <c r="A445" s="568">
        <v>459</v>
      </c>
      <c r="B445" s="569">
        <v>7943606</v>
      </c>
      <c r="C445" s="570" t="s">
        <v>2407</v>
      </c>
      <c r="D445" s="570" t="s">
        <v>5613</v>
      </c>
      <c r="E445" s="571" t="s">
        <v>21</v>
      </c>
      <c r="F445" s="572">
        <v>18924</v>
      </c>
      <c r="G445" s="573">
        <v>993958069</v>
      </c>
      <c r="H445" s="571" t="s">
        <v>1762</v>
      </c>
      <c r="I445" s="568" t="s">
        <v>21</v>
      </c>
      <c r="J445" s="574" t="s">
        <v>22</v>
      </c>
      <c r="K445" s="574" t="s">
        <v>21</v>
      </c>
      <c r="L445" s="574" t="s">
        <v>21</v>
      </c>
      <c r="M445" s="566" t="s">
        <v>9412</v>
      </c>
      <c r="N445" s="282"/>
      <c r="P445" s="566" t="e">
        <v>#N/A</v>
      </c>
    </row>
    <row r="446" spans="1:20" s="566" customFormat="1" ht="11.25" customHeight="1" x14ac:dyDescent="0.25">
      <c r="A446" s="607">
        <v>732</v>
      </c>
      <c r="B446" s="615">
        <v>110152</v>
      </c>
      <c r="C446" s="623" t="s">
        <v>3285</v>
      </c>
      <c r="D446" s="623" t="s">
        <v>6713</v>
      </c>
      <c r="E446" s="630" t="s">
        <v>21</v>
      </c>
      <c r="F446" s="645">
        <v>8128</v>
      </c>
      <c r="G446" s="647" t="s">
        <v>6714</v>
      </c>
      <c r="H446" s="612" t="s">
        <v>6715</v>
      </c>
      <c r="I446" s="631" t="s">
        <v>21</v>
      </c>
      <c r="J446" s="646" t="s">
        <v>40</v>
      </c>
      <c r="K446" s="631" t="s">
        <v>21</v>
      </c>
      <c r="L446" s="631" t="s">
        <v>21</v>
      </c>
      <c r="M446" s="566" t="s">
        <v>9395</v>
      </c>
      <c r="N446" s="181" t="s">
        <v>6716</v>
      </c>
      <c r="O446" s="181"/>
      <c r="P446" s="566" t="e">
        <v>#N/A</v>
      </c>
      <c r="Q446" s="565"/>
      <c r="R446" s="565"/>
      <c r="S446" s="565"/>
      <c r="T446" s="565"/>
    </row>
    <row r="447" spans="1:20" s="566" customFormat="1" ht="11.25" customHeight="1" x14ac:dyDescent="0.25">
      <c r="A447" s="606">
        <v>27</v>
      </c>
      <c r="B447" s="610">
        <v>158718</v>
      </c>
      <c r="C447" s="618" t="s">
        <v>6749</v>
      </c>
      <c r="D447" s="618" t="s">
        <v>6750</v>
      </c>
      <c r="E447" s="631" t="s">
        <v>21</v>
      </c>
      <c r="F447" s="640">
        <v>12428</v>
      </c>
      <c r="G447" s="652" t="s">
        <v>6751</v>
      </c>
      <c r="H447" s="667" t="s">
        <v>6752</v>
      </c>
      <c r="I447" s="631" t="s">
        <v>21</v>
      </c>
      <c r="J447" s="646" t="s">
        <v>40</v>
      </c>
      <c r="K447" s="646" t="s">
        <v>21</v>
      </c>
      <c r="L447" s="646" t="s">
        <v>21</v>
      </c>
      <c r="M447" s="566" t="s">
        <v>9454</v>
      </c>
      <c r="N447" s="925" t="s">
        <v>6716</v>
      </c>
      <c r="O447" s="923"/>
      <c r="P447" s="566" t="s">
        <v>9533</v>
      </c>
      <c r="Q447" s="565"/>
      <c r="R447" s="565"/>
      <c r="S447" s="565"/>
      <c r="T447" s="565"/>
    </row>
    <row r="448" spans="1:20" s="566" customFormat="1" ht="11.25" customHeight="1" x14ac:dyDescent="0.25">
      <c r="A448" s="606">
        <v>672</v>
      </c>
      <c r="B448" s="610">
        <v>181457</v>
      </c>
      <c r="C448" s="618" t="s">
        <v>6765</v>
      </c>
      <c r="D448" s="618" t="s">
        <v>6766</v>
      </c>
      <c r="E448" s="630" t="s">
        <v>21</v>
      </c>
      <c r="F448" s="640">
        <v>11402</v>
      </c>
      <c r="G448" s="646" t="s">
        <v>6767</v>
      </c>
      <c r="H448" s="667" t="s">
        <v>6768</v>
      </c>
      <c r="I448" s="631" t="s">
        <v>21</v>
      </c>
      <c r="J448" s="631" t="s">
        <v>422</v>
      </c>
      <c r="K448" s="631" t="s">
        <v>21</v>
      </c>
      <c r="L448" s="631" t="s">
        <v>21</v>
      </c>
      <c r="M448" s="566" t="s">
        <v>9395</v>
      </c>
      <c r="N448" s="923" t="s">
        <v>6716</v>
      </c>
      <c r="O448" s="923"/>
      <c r="P448" s="566" t="e">
        <v>#N/A</v>
      </c>
      <c r="Q448" s="565"/>
      <c r="R448" s="565"/>
      <c r="S448" s="565"/>
      <c r="T448" s="565"/>
    </row>
    <row r="449" spans="1:20" s="566" customFormat="1" ht="11.25" customHeight="1" x14ac:dyDescent="0.25">
      <c r="A449" s="607">
        <v>12</v>
      </c>
      <c r="B449" s="610">
        <v>211980</v>
      </c>
      <c r="C449" s="618" t="s">
        <v>6801</v>
      </c>
      <c r="D449" s="618" t="s">
        <v>6802</v>
      </c>
      <c r="E449" s="631" t="s">
        <v>21</v>
      </c>
      <c r="F449" s="640">
        <v>11887</v>
      </c>
      <c r="G449" s="652" t="s">
        <v>6803</v>
      </c>
      <c r="H449" s="667" t="s">
        <v>6804</v>
      </c>
      <c r="I449" s="631" t="s">
        <v>21</v>
      </c>
      <c r="J449" s="631" t="s">
        <v>344</v>
      </c>
      <c r="K449" s="646" t="s">
        <v>21</v>
      </c>
      <c r="L449" s="646" t="s">
        <v>21</v>
      </c>
      <c r="M449" s="566" t="s">
        <v>9395</v>
      </c>
      <c r="N449" s="925" t="s">
        <v>6716</v>
      </c>
      <c r="O449" s="923"/>
      <c r="P449" s="566" t="e">
        <v>#N/A</v>
      </c>
      <c r="Q449" s="565"/>
      <c r="R449" s="565"/>
      <c r="S449" s="565"/>
      <c r="T449" s="565"/>
    </row>
    <row r="450" spans="1:20" s="566" customFormat="1" ht="11.25" customHeight="1" x14ac:dyDescent="0.25">
      <c r="A450" s="607">
        <v>447</v>
      </c>
      <c r="B450" s="610">
        <v>225791</v>
      </c>
      <c r="C450" s="622" t="s">
        <v>6573</v>
      </c>
      <c r="D450" s="622" t="s">
        <v>6828</v>
      </c>
      <c r="E450" s="631" t="s">
        <v>21</v>
      </c>
      <c r="F450" s="640" t="s">
        <v>6829</v>
      </c>
      <c r="G450" s="664">
        <v>982878649</v>
      </c>
      <c r="H450" s="664" t="s">
        <v>6830</v>
      </c>
      <c r="I450" s="631" t="s">
        <v>21</v>
      </c>
      <c r="J450" s="646" t="s">
        <v>377</v>
      </c>
      <c r="K450" s="664">
        <v>981123143</v>
      </c>
      <c r="L450" s="646" t="s">
        <v>6831</v>
      </c>
      <c r="M450" s="566" t="s">
        <v>9395</v>
      </c>
      <c r="N450" s="923" t="s">
        <v>6716</v>
      </c>
      <c r="O450" s="923"/>
      <c r="P450" s="566" t="e">
        <v>#N/A</v>
      </c>
      <c r="Q450" s="565"/>
      <c r="R450" s="565"/>
      <c r="S450" s="565"/>
      <c r="T450" s="565"/>
    </row>
    <row r="451" spans="1:20" s="566" customFormat="1" ht="11.25" customHeight="1" x14ac:dyDescent="0.25">
      <c r="A451" s="606">
        <v>23</v>
      </c>
      <c r="B451" s="610">
        <v>227045</v>
      </c>
      <c r="C451" s="618" t="s">
        <v>6832</v>
      </c>
      <c r="D451" s="618" t="s">
        <v>6833</v>
      </c>
      <c r="E451" s="630" t="s">
        <v>21</v>
      </c>
      <c r="F451" s="640">
        <v>14832</v>
      </c>
      <c r="G451" s="652" t="s">
        <v>6834</v>
      </c>
      <c r="H451" s="667" t="s">
        <v>6835</v>
      </c>
      <c r="I451" s="631" t="s">
        <v>21</v>
      </c>
      <c r="J451" s="646" t="s">
        <v>116</v>
      </c>
      <c r="K451" s="646" t="s">
        <v>21</v>
      </c>
      <c r="L451" s="646" t="s">
        <v>21</v>
      </c>
      <c r="M451" s="566" t="s">
        <v>9455</v>
      </c>
      <c r="N451" s="924" t="s">
        <v>6716</v>
      </c>
      <c r="O451" s="923" t="s">
        <v>9378</v>
      </c>
      <c r="P451" s="566" t="e">
        <v>#N/A</v>
      </c>
      <c r="Q451" s="565"/>
      <c r="R451" s="565"/>
      <c r="S451" s="565"/>
      <c r="T451" s="565"/>
    </row>
    <row r="452" spans="1:20" s="566" customFormat="1" ht="11.25" customHeight="1" x14ac:dyDescent="0.25">
      <c r="A452" s="606">
        <v>427</v>
      </c>
      <c r="B452" s="610">
        <v>241871</v>
      </c>
      <c r="C452" s="618" t="s">
        <v>5700</v>
      </c>
      <c r="D452" s="618" t="s">
        <v>6876</v>
      </c>
      <c r="E452" s="631" t="s">
        <v>21</v>
      </c>
      <c r="F452" s="640">
        <v>13903</v>
      </c>
      <c r="G452" s="646" t="s">
        <v>6877</v>
      </c>
      <c r="H452" s="632" t="s">
        <v>6878</v>
      </c>
      <c r="I452" s="631" t="s">
        <v>21</v>
      </c>
      <c r="J452" s="631" t="s">
        <v>340</v>
      </c>
      <c r="K452" s="664" t="s">
        <v>21</v>
      </c>
      <c r="L452" s="646" t="s">
        <v>21</v>
      </c>
      <c r="M452" s="566" t="s">
        <v>9394</v>
      </c>
      <c r="N452" s="923" t="s">
        <v>6725</v>
      </c>
      <c r="O452" s="923" t="s">
        <v>6879</v>
      </c>
      <c r="P452" s="566" t="e">
        <v>#N/A</v>
      </c>
      <c r="Q452" s="565"/>
      <c r="R452" s="565"/>
      <c r="S452" s="565"/>
      <c r="T452" s="565"/>
    </row>
    <row r="453" spans="1:20" s="566" customFormat="1" ht="11.25" customHeight="1" x14ac:dyDescent="0.25">
      <c r="A453" s="607">
        <v>103</v>
      </c>
      <c r="B453" s="610">
        <v>246956</v>
      </c>
      <c r="C453" s="618" t="s">
        <v>6891</v>
      </c>
      <c r="D453" s="618" t="s">
        <v>389</v>
      </c>
      <c r="E453" s="631" t="s">
        <v>21</v>
      </c>
      <c r="F453" s="640">
        <v>15934</v>
      </c>
      <c r="G453" s="652">
        <v>21908106</v>
      </c>
      <c r="H453" s="667" t="s">
        <v>6892</v>
      </c>
      <c r="I453" s="631" t="s">
        <v>21</v>
      </c>
      <c r="J453" s="631" t="s">
        <v>382</v>
      </c>
      <c r="K453" s="646" t="s">
        <v>21</v>
      </c>
      <c r="L453" s="646" t="s">
        <v>21</v>
      </c>
      <c r="M453" s="566" t="s">
        <v>9415</v>
      </c>
      <c r="N453" s="925" t="s">
        <v>6725</v>
      </c>
      <c r="O453" s="923"/>
      <c r="P453" s="566" t="s">
        <v>9533</v>
      </c>
      <c r="Q453" s="565"/>
      <c r="R453" s="565"/>
      <c r="S453" s="565"/>
      <c r="T453" s="565"/>
    </row>
    <row r="454" spans="1:20" s="566" customFormat="1" ht="11.25" customHeight="1" x14ac:dyDescent="0.25">
      <c r="A454" s="607">
        <v>782</v>
      </c>
      <c r="B454" s="615">
        <v>252887</v>
      </c>
      <c r="C454" s="623" t="s">
        <v>6912</v>
      </c>
      <c r="D454" s="623" t="s">
        <v>6913</v>
      </c>
      <c r="E454" s="630" t="s">
        <v>21</v>
      </c>
      <c r="F454" s="645">
        <v>14893</v>
      </c>
      <c r="G454" s="647" t="s">
        <v>6914</v>
      </c>
      <c r="H454" s="612" t="s">
        <v>6915</v>
      </c>
      <c r="I454" s="608" t="s">
        <v>21</v>
      </c>
      <c r="J454" s="631" t="s">
        <v>344</v>
      </c>
      <c r="K454" s="659" t="s">
        <v>21</v>
      </c>
      <c r="L454" s="659" t="s">
        <v>21</v>
      </c>
      <c r="M454" s="566" t="s">
        <v>9456</v>
      </c>
      <c r="N454" s="181" t="s">
        <v>6716</v>
      </c>
      <c r="O454" s="181"/>
      <c r="P454" s="566" t="e">
        <v>#N/A</v>
      </c>
      <c r="Q454" s="565"/>
      <c r="R454" s="565"/>
      <c r="S454" s="565"/>
      <c r="T454" s="565"/>
    </row>
    <row r="455" spans="1:20" s="566" customFormat="1" ht="11.25" customHeight="1" x14ac:dyDescent="0.25">
      <c r="A455" s="606">
        <v>360</v>
      </c>
      <c r="B455" s="610">
        <v>254745</v>
      </c>
      <c r="C455" s="618" t="s">
        <v>6919</v>
      </c>
      <c r="D455" s="618" t="s">
        <v>6920</v>
      </c>
      <c r="E455" s="631" t="s">
        <v>21</v>
      </c>
      <c r="F455" s="640">
        <v>15230</v>
      </c>
      <c r="G455" s="646" t="s">
        <v>6921</v>
      </c>
      <c r="H455" s="667" t="s">
        <v>6922</v>
      </c>
      <c r="I455" s="631" t="s">
        <v>21</v>
      </c>
      <c r="J455" s="631" t="s">
        <v>173</v>
      </c>
      <c r="K455" s="664" t="s">
        <v>21</v>
      </c>
      <c r="L455" s="664" t="s">
        <v>21</v>
      </c>
      <c r="M455" s="566" t="s">
        <v>9457</v>
      </c>
      <c r="N455" s="923">
        <v>69.349999999999994</v>
      </c>
      <c r="O455" s="923"/>
      <c r="P455" s="566" t="s">
        <v>9534</v>
      </c>
      <c r="Q455" s="565"/>
      <c r="R455" s="565"/>
      <c r="S455" s="565"/>
      <c r="T455" s="565"/>
    </row>
    <row r="456" spans="1:20" s="566" customFormat="1" ht="11.25" customHeight="1" x14ac:dyDescent="0.25">
      <c r="A456" s="606">
        <v>332</v>
      </c>
      <c r="B456" s="610">
        <v>265532</v>
      </c>
      <c r="C456" s="622" t="s">
        <v>6938</v>
      </c>
      <c r="D456" s="622" t="s">
        <v>6939</v>
      </c>
      <c r="E456" s="631" t="s">
        <v>21</v>
      </c>
      <c r="F456" s="640"/>
      <c r="G456" s="646" t="s">
        <v>6940</v>
      </c>
      <c r="H456" s="664" t="s">
        <v>6941</v>
      </c>
      <c r="I456" s="631" t="s">
        <v>21</v>
      </c>
      <c r="J456" s="672" t="s">
        <v>173</v>
      </c>
      <c r="K456" s="646" t="s">
        <v>21</v>
      </c>
      <c r="L456" s="646" t="s">
        <v>21</v>
      </c>
      <c r="M456" s="566" t="s">
        <v>9430</v>
      </c>
      <c r="N456" s="923"/>
      <c r="O456" s="923" t="s">
        <v>9384</v>
      </c>
      <c r="P456" s="566" t="e">
        <v>#N/A</v>
      </c>
      <c r="Q456" s="565"/>
      <c r="R456" s="565"/>
      <c r="S456" s="565"/>
      <c r="T456" s="565"/>
    </row>
    <row r="457" spans="1:20" s="566" customFormat="1" ht="11.25" customHeight="1" x14ac:dyDescent="0.25">
      <c r="A457" s="607">
        <v>734</v>
      </c>
      <c r="B457" s="615">
        <v>266981</v>
      </c>
      <c r="C457" s="623" t="s">
        <v>6945</v>
      </c>
      <c r="D457" s="623" t="s">
        <v>6946</v>
      </c>
      <c r="E457" s="630" t="s">
        <v>21</v>
      </c>
      <c r="F457" s="645">
        <v>15054</v>
      </c>
      <c r="G457" s="647" t="s">
        <v>6947</v>
      </c>
      <c r="H457" s="612" t="s">
        <v>6948</v>
      </c>
      <c r="I457" s="631" t="s">
        <v>21</v>
      </c>
      <c r="J457" s="608" t="s">
        <v>22</v>
      </c>
      <c r="K457" s="631" t="s">
        <v>21</v>
      </c>
      <c r="L457" s="631" t="s">
        <v>21</v>
      </c>
      <c r="M457" s="566" t="s">
        <v>9404</v>
      </c>
      <c r="N457" s="181" t="s">
        <v>6716</v>
      </c>
      <c r="O457" s="181"/>
      <c r="P457" s="566" t="s">
        <v>9534</v>
      </c>
      <c r="Q457" s="565"/>
      <c r="R457" s="565"/>
      <c r="S457" s="565"/>
      <c r="T457" s="565"/>
    </row>
    <row r="458" spans="1:20" s="566" customFormat="1" ht="11.25" customHeight="1" x14ac:dyDescent="0.25">
      <c r="A458" s="607">
        <v>862</v>
      </c>
      <c r="B458" s="615">
        <v>270550</v>
      </c>
      <c r="C458" s="623" t="s">
        <v>6065</v>
      </c>
      <c r="D458" s="623" t="s">
        <v>6955</v>
      </c>
      <c r="E458" s="630" t="s">
        <v>21</v>
      </c>
      <c r="F458" s="645">
        <v>12105</v>
      </c>
      <c r="G458" s="647" t="s">
        <v>6956</v>
      </c>
      <c r="H458" s="612" t="s">
        <v>6957</v>
      </c>
      <c r="I458" s="608" t="s">
        <v>21</v>
      </c>
      <c r="J458" s="608" t="s">
        <v>210</v>
      </c>
      <c r="K458" s="678" t="s">
        <v>21</v>
      </c>
      <c r="L458" s="631" t="s">
        <v>21</v>
      </c>
      <c r="M458" s="566" t="s">
        <v>9458</v>
      </c>
      <c r="N458" s="181" t="s">
        <v>6716</v>
      </c>
      <c r="O458" s="181"/>
      <c r="P458" s="566" t="e">
        <v>#N/A</v>
      </c>
      <c r="Q458" s="565"/>
      <c r="R458" s="565"/>
      <c r="S458" s="565"/>
      <c r="T458" s="565"/>
    </row>
    <row r="459" spans="1:20" s="566" customFormat="1" ht="11.25" customHeight="1" x14ac:dyDescent="0.25">
      <c r="A459" s="606">
        <v>90</v>
      </c>
      <c r="B459" s="610">
        <v>284606</v>
      </c>
      <c r="C459" s="618" t="s">
        <v>6986</v>
      </c>
      <c r="D459" s="618" t="s">
        <v>6987</v>
      </c>
      <c r="E459" s="631" t="s">
        <v>21</v>
      </c>
      <c r="F459" s="640">
        <v>14932</v>
      </c>
      <c r="G459" s="652" t="s">
        <v>6988</v>
      </c>
      <c r="H459" s="667" t="s">
        <v>6989</v>
      </c>
      <c r="I459" s="631" t="s">
        <v>21</v>
      </c>
      <c r="J459" s="646" t="s">
        <v>281</v>
      </c>
      <c r="K459" s="646" t="s">
        <v>21</v>
      </c>
      <c r="L459" s="646" t="s">
        <v>21</v>
      </c>
      <c r="M459" s="566" t="s">
        <v>9458</v>
      </c>
      <c r="N459" s="924" t="s">
        <v>6716</v>
      </c>
      <c r="O459" s="923" t="s">
        <v>6990</v>
      </c>
      <c r="P459" s="566" t="e">
        <v>#N/A</v>
      </c>
      <c r="Q459" s="565"/>
      <c r="R459" s="565"/>
      <c r="S459" s="565"/>
      <c r="T459" s="565"/>
    </row>
    <row r="460" spans="1:20" s="566" customFormat="1" ht="15" customHeight="1" x14ac:dyDescent="0.25">
      <c r="A460" s="606">
        <v>543</v>
      </c>
      <c r="B460" s="610">
        <v>289696</v>
      </c>
      <c r="C460" s="624" t="s">
        <v>7009</v>
      </c>
      <c r="D460" s="624" t="s">
        <v>1954</v>
      </c>
      <c r="E460" s="631" t="s">
        <v>7010</v>
      </c>
      <c r="F460" s="640">
        <v>10192</v>
      </c>
      <c r="G460" s="646" t="s">
        <v>7011</v>
      </c>
      <c r="H460" s="631" t="s">
        <v>7012</v>
      </c>
      <c r="I460" s="631" t="s">
        <v>21</v>
      </c>
      <c r="J460" s="631" t="s">
        <v>413</v>
      </c>
      <c r="K460" s="646" t="s">
        <v>21</v>
      </c>
      <c r="L460" s="646" t="s">
        <v>21</v>
      </c>
      <c r="M460" s="566" t="s">
        <v>9458</v>
      </c>
      <c r="N460" s="923" t="s">
        <v>7013</v>
      </c>
      <c r="O460" s="923"/>
      <c r="P460" s="566" t="e">
        <v>#N/A</v>
      </c>
      <c r="Q460" s="565"/>
      <c r="R460" s="565"/>
      <c r="S460" s="565"/>
      <c r="T460" s="565"/>
    </row>
    <row r="461" spans="1:20" s="566" customFormat="1" ht="11.25" customHeight="1" x14ac:dyDescent="0.25">
      <c r="A461" s="607">
        <v>28</v>
      </c>
      <c r="B461" s="610">
        <v>295618</v>
      </c>
      <c r="C461" s="618" t="s">
        <v>7035</v>
      </c>
      <c r="D461" s="618" t="s">
        <v>7036</v>
      </c>
      <c r="E461" s="631" t="s">
        <v>21</v>
      </c>
      <c r="F461" s="640">
        <v>16300</v>
      </c>
      <c r="G461" s="652" t="s">
        <v>6751</v>
      </c>
      <c r="H461" s="667" t="s">
        <v>6752</v>
      </c>
      <c r="I461" s="631" t="s">
        <v>21</v>
      </c>
      <c r="J461" s="646" t="s">
        <v>40</v>
      </c>
      <c r="K461" s="646" t="s">
        <v>21</v>
      </c>
      <c r="L461" s="646" t="s">
        <v>21</v>
      </c>
      <c r="M461" s="566" t="s">
        <v>9459</v>
      </c>
      <c r="N461" s="925" t="s">
        <v>6716</v>
      </c>
      <c r="O461" s="923"/>
      <c r="P461" s="566" t="s">
        <v>9534</v>
      </c>
      <c r="Q461" s="565"/>
      <c r="R461" s="565"/>
      <c r="S461" s="565"/>
      <c r="T461" s="565"/>
    </row>
    <row r="462" spans="1:20" s="566" customFormat="1" ht="11.25" customHeight="1" x14ac:dyDescent="0.25">
      <c r="A462" s="607">
        <v>235</v>
      </c>
      <c r="B462" s="614">
        <v>316525</v>
      </c>
      <c r="C462" s="1043" t="s">
        <v>7086</v>
      </c>
      <c r="D462" s="1043" t="s">
        <v>7087</v>
      </c>
      <c r="E462" s="631" t="s">
        <v>21</v>
      </c>
      <c r="F462" s="643">
        <v>13551</v>
      </c>
      <c r="G462" s="1046" t="s">
        <v>7088</v>
      </c>
      <c r="H462" s="638" t="s">
        <v>7089</v>
      </c>
      <c r="I462" s="631" t="s">
        <v>21</v>
      </c>
      <c r="J462" s="638" t="s">
        <v>210</v>
      </c>
      <c r="K462" s="665" t="s">
        <v>21</v>
      </c>
      <c r="L462" s="638" t="s">
        <v>7090</v>
      </c>
      <c r="M462" s="566" t="s">
        <v>9460</v>
      </c>
      <c r="N462" s="923"/>
      <c r="O462" s="923" t="s">
        <v>9380</v>
      </c>
      <c r="P462" s="566" t="e">
        <v>#N/A</v>
      </c>
      <c r="Q462" s="565"/>
      <c r="R462" s="565"/>
      <c r="S462" s="565"/>
      <c r="T462" s="565"/>
    </row>
    <row r="463" spans="1:20" s="566" customFormat="1" ht="11.25" customHeight="1" x14ac:dyDescent="0.25">
      <c r="A463" s="606">
        <v>269</v>
      </c>
      <c r="B463" s="610">
        <v>321142</v>
      </c>
      <c r="C463" s="618" t="s">
        <v>1026</v>
      </c>
      <c r="D463" s="618" t="s">
        <v>7108</v>
      </c>
      <c r="E463" s="631" t="s">
        <v>21</v>
      </c>
      <c r="F463" s="640">
        <v>17800</v>
      </c>
      <c r="G463" s="652">
        <v>984837354</v>
      </c>
      <c r="H463" s="667" t="s">
        <v>7109</v>
      </c>
      <c r="I463" s="631" t="s">
        <v>21</v>
      </c>
      <c r="J463" s="631" t="s">
        <v>45</v>
      </c>
      <c r="K463" s="631" t="s">
        <v>7110</v>
      </c>
      <c r="L463" s="631">
        <v>983945089</v>
      </c>
      <c r="M463" s="566" t="s">
        <v>9458</v>
      </c>
      <c r="N463" s="923" t="s">
        <v>6716</v>
      </c>
      <c r="O463" s="923" t="s">
        <v>7111</v>
      </c>
      <c r="P463" s="566" t="e">
        <v>#N/A</v>
      </c>
      <c r="Q463" s="565"/>
      <c r="R463" s="565"/>
      <c r="S463" s="565"/>
      <c r="T463" s="565"/>
    </row>
    <row r="464" spans="1:20" s="566" customFormat="1" ht="15" customHeight="1" x14ac:dyDescent="0.25">
      <c r="A464" s="606">
        <v>519</v>
      </c>
      <c r="B464" s="610">
        <v>349263</v>
      </c>
      <c r="C464" s="618" t="s">
        <v>1816</v>
      </c>
      <c r="D464" s="618" t="s">
        <v>7155</v>
      </c>
      <c r="E464" s="631" t="s">
        <v>21</v>
      </c>
      <c r="F464" s="640">
        <v>17912</v>
      </c>
      <c r="G464" s="646" t="s">
        <v>7156</v>
      </c>
      <c r="H464" s="667" t="s">
        <v>7157</v>
      </c>
      <c r="I464" s="631" t="s">
        <v>21</v>
      </c>
      <c r="J464" s="646" t="s">
        <v>346</v>
      </c>
      <c r="K464" s="631" t="s">
        <v>21</v>
      </c>
      <c r="L464" s="631" t="s">
        <v>21</v>
      </c>
      <c r="M464" s="566" t="s">
        <v>9395</v>
      </c>
      <c r="N464" s="923" t="s">
        <v>6716</v>
      </c>
      <c r="O464" s="923"/>
      <c r="P464" s="566" t="e">
        <v>#N/A</v>
      </c>
      <c r="Q464" s="565"/>
      <c r="R464" s="565"/>
      <c r="S464" s="565"/>
      <c r="T464" s="565"/>
    </row>
    <row r="465" spans="1:20" s="566" customFormat="1" ht="11.25" customHeight="1" x14ac:dyDescent="0.25">
      <c r="A465" s="607">
        <v>82</v>
      </c>
      <c r="B465" s="610">
        <v>353336</v>
      </c>
      <c r="C465" s="618" t="s">
        <v>7180</v>
      </c>
      <c r="D465" s="618" t="s">
        <v>5321</v>
      </c>
      <c r="E465" s="631" t="s">
        <v>21</v>
      </c>
      <c r="F465" s="640">
        <v>16891</v>
      </c>
      <c r="G465" s="652" t="s">
        <v>7181</v>
      </c>
      <c r="H465" s="631" t="s">
        <v>7182</v>
      </c>
      <c r="I465" s="631" t="s">
        <v>21</v>
      </c>
      <c r="J465" s="646" t="s">
        <v>381</v>
      </c>
      <c r="K465" s="646" t="s">
        <v>21</v>
      </c>
      <c r="L465" s="646" t="s">
        <v>21</v>
      </c>
      <c r="M465" s="566" t="s">
        <v>9413</v>
      </c>
      <c r="N465" s="925" t="s">
        <v>6716</v>
      </c>
      <c r="O465" s="923"/>
      <c r="P465" s="566" t="s">
        <v>9535</v>
      </c>
      <c r="Q465" s="565"/>
      <c r="R465" s="565"/>
      <c r="S465" s="565"/>
      <c r="T465" s="565"/>
    </row>
    <row r="466" spans="1:20" s="566" customFormat="1" ht="11.25" customHeight="1" x14ac:dyDescent="0.25">
      <c r="A466" s="607">
        <v>84</v>
      </c>
      <c r="B466" s="610">
        <v>358280</v>
      </c>
      <c r="C466" s="618" t="s">
        <v>7195</v>
      </c>
      <c r="D466" s="618" t="s">
        <v>7196</v>
      </c>
      <c r="E466" s="631" t="s">
        <v>21</v>
      </c>
      <c r="F466" s="640">
        <v>13760</v>
      </c>
      <c r="G466" s="646" t="s">
        <v>7197</v>
      </c>
      <c r="H466" s="667" t="s">
        <v>7198</v>
      </c>
      <c r="I466" s="631" t="s">
        <v>21</v>
      </c>
      <c r="J466" s="631" t="s">
        <v>264</v>
      </c>
      <c r="K466" s="631" t="s">
        <v>21</v>
      </c>
      <c r="L466" s="631" t="s">
        <v>21</v>
      </c>
      <c r="M466" s="566" t="s">
        <v>9395</v>
      </c>
      <c r="N466" s="923" t="s">
        <v>6716</v>
      </c>
      <c r="O466" s="1145"/>
      <c r="P466" s="566" t="e">
        <v>#N/A</v>
      </c>
      <c r="Q466" s="565"/>
      <c r="R466" s="565"/>
      <c r="S466" s="565"/>
      <c r="T466" s="565"/>
    </row>
    <row r="467" spans="1:20" s="566" customFormat="1" ht="15" customHeight="1" x14ac:dyDescent="0.25">
      <c r="A467" s="606">
        <v>462</v>
      </c>
      <c r="B467" s="610">
        <v>360678</v>
      </c>
      <c r="C467" s="619" t="s">
        <v>816</v>
      </c>
      <c r="D467" s="619" t="s">
        <v>7209</v>
      </c>
      <c r="E467" s="631" t="s">
        <v>21</v>
      </c>
      <c r="F467" s="640">
        <v>18867</v>
      </c>
      <c r="G467" s="646" t="s">
        <v>7210</v>
      </c>
      <c r="H467" s="632" t="s">
        <v>7211</v>
      </c>
      <c r="I467" s="631" t="s">
        <v>21</v>
      </c>
      <c r="J467" s="631" t="s">
        <v>149</v>
      </c>
      <c r="K467" s="674" t="s">
        <v>21</v>
      </c>
      <c r="L467" s="674" t="s">
        <v>21</v>
      </c>
      <c r="M467" s="566" t="s">
        <v>9406</v>
      </c>
      <c r="N467" s="923" t="s">
        <v>9379</v>
      </c>
      <c r="O467" s="923"/>
      <c r="P467" s="566" t="e">
        <v>#N/A</v>
      </c>
      <c r="Q467" s="565"/>
      <c r="R467" s="565"/>
      <c r="S467" s="565"/>
      <c r="T467" s="565"/>
    </row>
    <row r="468" spans="1:20" s="566" customFormat="1" ht="11.25" customHeight="1" x14ac:dyDescent="0.25">
      <c r="A468" s="606">
        <v>570</v>
      </c>
      <c r="B468" s="610">
        <v>360711</v>
      </c>
      <c r="C468" s="618" t="s">
        <v>525</v>
      </c>
      <c r="D468" s="579" t="s">
        <v>7213</v>
      </c>
      <c r="E468" s="631" t="s">
        <v>21</v>
      </c>
      <c r="F468" s="640">
        <v>15191</v>
      </c>
      <c r="G468" s="646" t="s">
        <v>7214</v>
      </c>
      <c r="H468" s="667" t="s">
        <v>7215</v>
      </c>
      <c r="I468" s="631" t="s">
        <v>21</v>
      </c>
      <c r="J468" s="631" t="s">
        <v>264</v>
      </c>
      <c r="K468" s="674" t="s">
        <v>21</v>
      </c>
      <c r="L468" s="674" t="s">
        <v>21</v>
      </c>
      <c r="M468" s="566" t="s">
        <v>9458</v>
      </c>
      <c r="N468" s="923" t="s">
        <v>6716</v>
      </c>
      <c r="O468" s="923"/>
      <c r="P468" s="566" t="e">
        <v>#N/A</v>
      </c>
      <c r="Q468" s="565"/>
      <c r="R468" s="565"/>
      <c r="S468" s="565"/>
      <c r="T468" s="565"/>
    </row>
    <row r="469" spans="1:20" s="566" customFormat="1" ht="11.25" customHeight="1" x14ac:dyDescent="0.25">
      <c r="A469" s="607">
        <v>166</v>
      </c>
      <c r="B469" s="610">
        <v>363327</v>
      </c>
      <c r="C469" s="624" t="s">
        <v>7222</v>
      </c>
      <c r="D469" s="624" t="s">
        <v>7223</v>
      </c>
      <c r="E469" s="631" t="s">
        <v>21</v>
      </c>
      <c r="F469" s="640">
        <v>17335</v>
      </c>
      <c r="G469" s="646" t="s">
        <v>7224</v>
      </c>
      <c r="H469" s="631" t="s">
        <v>7225</v>
      </c>
      <c r="I469" s="631" t="s">
        <v>21</v>
      </c>
      <c r="J469" s="646" t="s">
        <v>281</v>
      </c>
      <c r="K469" s="674" t="s">
        <v>21</v>
      </c>
      <c r="L469" s="674" t="s">
        <v>21</v>
      </c>
      <c r="M469" s="566" t="s">
        <v>9458</v>
      </c>
      <c r="N469" s="925"/>
      <c r="O469" s="923"/>
      <c r="P469" s="566" t="e">
        <v>#N/A</v>
      </c>
      <c r="Q469" s="565"/>
      <c r="R469" s="565"/>
      <c r="S469" s="565"/>
      <c r="T469" s="565"/>
    </row>
    <row r="470" spans="1:20" s="566" customFormat="1" ht="11.25" customHeight="1" x14ac:dyDescent="0.25">
      <c r="A470" s="607">
        <v>569</v>
      </c>
      <c r="B470" s="610">
        <v>363665</v>
      </c>
      <c r="C470" s="618" t="s">
        <v>5810</v>
      </c>
      <c r="D470" s="618" t="s">
        <v>7227</v>
      </c>
      <c r="E470" s="631" t="s">
        <v>21</v>
      </c>
      <c r="F470" s="640">
        <v>18622</v>
      </c>
      <c r="G470" s="646" t="s">
        <v>7228</v>
      </c>
      <c r="H470" s="632" t="s">
        <v>7229</v>
      </c>
      <c r="I470" s="631" t="s">
        <v>7230</v>
      </c>
      <c r="J470" s="631" t="s">
        <v>351</v>
      </c>
      <c r="K470" s="674" t="s">
        <v>21</v>
      </c>
      <c r="L470" s="674" t="s">
        <v>21</v>
      </c>
      <c r="M470" s="566" t="s">
        <v>9406</v>
      </c>
      <c r="N470" s="923" t="s">
        <v>9497</v>
      </c>
      <c r="O470" s="923"/>
      <c r="P470" s="566" t="e">
        <v>#N/A</v>
      </c>
      <c r="Q470" s="565"/>
      <c r="R470" s="565"/>
      <c r="S470" s="565"/>
      <c r="T470" s="565"/>
    </row>
    <row r="471" spans="1:20" s="566" customFormat="1" ht="11.25" customHeight="1" x14ac:dyDescent="0.25">
      <c r="A471" s="606">
        <v>866</v>
      </c>
      <c r="B471" s="613">
        <v>370425</v>
      </c>
      <c r="C471" s="621" t="s">
        <v>7256</v>
      </c>
      <c r="D471" s="621" t="s">
        <v>7257</v>
      </c>
      <c r="E471" s="630" t="s">
        <v>21</v>
      </c>
      <c r="F471" s="649">
        <v>17730</v>
      </c>
      <c r="G471" s="662" t="s">
        <v>7258</v>
      </c>
      <c r="H471" s="662" t="s">
        <v>7259</v>
      </c>
      <c r="I471" s="662" t="s">
        <v>7260</v>
      </c>
      <c r="J471" s="631" t="s">
        <v>149</v>
      </c>
      <c r="K471" s="678" t="s">
        <v>21</v>
      </c>
      <c r="L471" s="631" t="s">
        <v>21</v>
      </c>
      <c r="M471" s="566" t="s">
        <v>9430</v>
      </c>
      <c r="N471" s="197" t="s">
        <v>7091</v>
      </c>
      <c r="O471" s="181" t="s">
        <v>7261</v>
      </c>
      <c r="P471" s="566" t="e">
        <v>#N/A</v>
      </c>
      <c r="Q471" s="565"/>
      <c r="R471" s="565"/>
      <c r="S471" s="565"/>
      <c r="T471" s="565"/>
    </row>
    <row r="472" spans="1:20" s="566" customFormat="1" ht="11.25" customHeight="1" x14ac:dyDescent="0.25">
      <c r="A472" s="606">
        <v>867</v>
      </c>
      <c r="B472" s="613">
        <v>378493</v>
      </c>
      <c r="C472" s="621" t="s">
        <v>2407</v>
      </c>
      <c r="D472" s="621" t="s">
        <v>7286</v>
      </c>
      <c r="E472" s="630" t="s">
        <v>21</v>
      </c>
      <c r="F472" s="649">
        <v>18446</v>
      </c>
      <c r="G472" s="662" t="s">
        <v>7258</v>
      </c>
      <c r="H472" s="662" t="s">
        <v>7259</v>
      </c>
      <c r="I472" s="608" t="s">
        <v>21</v>
      </c>
      <c r="J472" s="631" t="s">
        <v>149</v>
      </c>
      <c r="K472" s="678" t="s">
        <v>21</v>
      </c>
      <c r="L472" s="631" t="s">
        <v>21</v>
      </c>
      <c r="M472" s="566" t="s">
        <v>9430</v>
      </c>
      <c r="N472" s="197" t="s">
        <v>7091</v>
      </c>
      <c r="O472" s="181" t="s">
        <v>7261</v>
      </c>
      <c r="P472" s="566" t="e">
        <v>#N/A</v>
      </c>
      <c r="Q472" s="565"/>
      <c r="R472" s="565"/>
      <c r="S472" s="565"/>
      <c r="T472" s="565"/>
    </row>
    <row r="473" spans="1:20" s="566" customFormat="1" ht="11.25" customHeight="1" x14ac:dyDescent="0.25">
      <c r="A473" s="607">
        <v>498</v>
      </c>
      <c r="B473" s="610">
        <v>395684</v>
      </c>
      <c r="C473" s="622" t="s">
        <v>7344</v>
      </c>
      <c r="D473" s="622" t="s">
        <v>7345</v>
      </c>
      <c r="E473" s="631" t="s">
        <v>21</v>
      </c>
      <c r="F473" s="640" t="s">
        <v>7346</v>
      </c>
      <c r="G473" s="664">
        <v>984637100</v>
      </c>
      <c r="H473" s="664" t="s">
        <v>7347</v>
      </c>
      <c r="I473" s="631" t="s">
        <v>21</v>
      </c>
      <c r="J473" s="646" t="s">
        <v>135</v>
      </c>
      <c r="K473" s="631" t="s">
        <v>21</v>
      </c>
      <c r="L473" s="631" t="s">
        <v>21</v>
      </c>
      <c r="M473" s="566" t="s">
        <v>9406</v>
      </c>
      <c r="N473" s="924" t="s">
        <v>6716</v>
      </c>
      <c r="O473" s="1146"/>
      <c r="P473" s="566" t="e">
        <v>#N/A</v>
      </c>
      <c r="Q473" s="565"/>
      <c r="R473" s="565"/>
      <c r="S473" s="565"/>
      <c r="T473" s="565"/>
    </row>
    <row r="474" spans="1:20" s="566" customFormat="1" ht="15" customHeight="1" x14ac:dyDescent="0.25">
      <c r="A474" s="607">
        <v>829</v>
      </c>
      <c r="B474" s="609">
        <v>407110</v>
      </c>
      <c r="C474" s="617" t="s">
        <v>4348</v>
      </c>
      <c r="D474" s="617" t="s">
        <v>3273</v>
      </c>
      <c r="E474" s="630" t="s">
        <v>21</v>
      </c>
      <c r="F474" s="639">
        <v>15981</v>
      </c>
      <c r="G474" s="651" t="s">
        <v>7407</v>
      </c>
      <c r="H474" s="666" t="s">
        <v>7408</v>
      </c>
      <c r="I474" s="656" t="s">
        <v>21</v>
      </c>
      <c r="J474" s="646" t="s">
        <v>281</v>
      </c>
      <c r="K474" s="679" t="s">
        <v>21</v>
      </c>
      <c r="L474" s="608"/>
      <c r="M474" s="566" t="s">
        <v>9406</v>
      </c>
      <c r="N474" s="181" t="s">
        <v>6716</v>
      </c>
      <c r="O474" s="181"/>
      <c r="P474" s="566" t="e">
        <v>#N/A</v>
      </c>
      <c r="Q474" s="565"/>
      <c r="R474" s="565"/>
      <c r="S474" s="565"/>
      <c r="T474" s="565"/>
    </row>
    <row r="475" spans="1:20" s="566" customFormat="1" ht="11.25" customHeight="1" x14ac:dyDescent="0.25">
      <c r="A475" s="606">
        <v>106</v>
      </c>
      <c r="B475" s="610">
        <v>407268</v>
      </c>
      <c r="C475" s="624" t="s">
        <v>7409</v>
      </c>
      <c r="D475" s="624" t="s">
        <v>7410</v>
      </c>
      <c r="E475" s="633" t="s">
        <v>21</v>
      </c>
      <c r="F475" s="640">
        <v>19157</v>
      </c>
      <c r="G475" s="646" t="s">
        <v>7411</v>
      </c>
      <c r="H475" s="631" t="s">
        <v>7412</v>
      </c>
      <c r="I475" s="631" t="s">
        <v>21</v>
      </c>
      <c r="J475" s="631" t="s">
        <v>66</v>
      </c>
      <c r="K475" s="646" t="s">
        <v>21</v>
      </c>
      <c r="L475" s="646" t="s">
        <v>21</v>
      </c>
      <c r="M475" s="566" t="s">
        <v>9458</v>
      </c>
      <c r="N475" s="925" t="s">
        <v>6716</v>
      </c>
      <c r="O475" s="923"/>
      <c r="P475" s="566" t="e">
        <v>#N/A</v>
      </c>
      <c r="Q475" s="565"/>
      <c r="R475" s="565"/>
      <c r="S475" s="565"/>
      <c r="T475" s="565"/>
    </row>
    <row r="476" spans="1:20" s="566" customFormat="1" ht="11.25" customHeight="1" x14ac:dyDescent="0.25">
      <c r="A476" s="606">
        <v>495</v>
      </c>
      <c r="B476" s="610">
        <v>410676</v>
      </c>
      <c r="C476" s="628" t="s">
        <v>5723</v>
      </c>
      <c r="D476" s="622" t="s">
        <v>5434</v>
      </c>
      <c r="E476" s="631" t="s">
        <v>21</v>
      </c>
      <c r="F476" s="640" t="s">
        <v>7417</v>
      </c>
      <c r="G476" s="664" t="s">
        <v>7418</v>
      </c>
      <c r="H476" s="612" t="s">
        <v>7419</v>
      </c>
      <c r="I476" s="631" t="s">
        <v>21</v>
      </c>
      <c r="J476" s="664" t="s">
        <v>54</v>
      </c>
      <c r="K476" s="664" t="s">
        <v>21</v>
      </c>
      <c r="L476" s="664" t="s">
        <v>7420</v>
      </c>
      <c r="M476" s="566" t="s">
        <v>9430</v>
      </c>
      <c r="N476" s="1146" t="s">
        <v>7422</v>
      </c>
      <c r="O476" s="1146" t="s">
        <v>7423</v>
      </c>
      <c r="P476" s="566" t="e">
        <v>#N/A</v>
      </c>
      <c r="Q476" s="565"/>
      <c r="R476" s="565"/>
      <c r="S476" s="565"/>
      <c r="T476" s="565"/>
    </row>
    <row r="477" spans="1:20" s="566" customFormat="1" ht="11.25" customHeight="1" x14ac:dyDescent="0.25">
      <c r="A477" s="607">
        <v>474</v>
      </c>
      <c r="B477" s="610">
        <v>415644</v>
      </c>
      <c r="C477" s="618" t="s">
        <v>7446</v>
      </c>
      <c r="D477" s="618" t="s">
        <v>7447</v>
      </c>
      <c r="E477" s="631" t="s">
        <v>21</v>
      </c>
      <c r="F477" s="640">
        <v>17368</v>
      </c>
      <c r="G477" s="646" t="s">
        <v>7448</v>
      </c>
      <c r="H477" s="667" t="s">
        <v>7449</v>
      </c>
      <c r="I477" s="631" t="s">
        <v>21</v>
      </c>
      <c r="J477" s="646" t="s">
        <v>346</v>
      </c>
      <c r="K477" s="646" t="s">
        <v>21</v>
      </c>
      <c r="L477" s="646" t="s">
        <v>21</v>
      </c>
      <c r="M477" s="566" t="s">
        <v>9463</v>
      </c>
      <c r="N477" s="923" t="s">
        <v>6716</v>
      </c>
      <c r="O477" s="923"/>
      <c r="P477" s="566" t="s">
        <v>9534</v>
      </c>
      <c r="Q477" s="565"/>
      <c r="R477" s="565"/>
      <c r="S477" s="565"/>
      <c r="T477" s="565"/>
    </row>
    <row r="478" spans="1:20" s="566" customFormat="1" ht="11.25" customHeight="1" x14ac:dyDescent="0.25">
      <c r="A478" s="607">
        <v>479</v>
      </c>
      <c r="B478" s="610">
        <v>418013</v>
      </c>
      <c r="C478" s="618" t="s">
        <v>7459</v>
      </c>
      <c r="D478" s="618" t="s">
        <v>7460</v>
      </c>
      <c r="E478" s="631" t="s">
        <v>21</v>
      </c>
      <c r="F478" s="640">
        <v>17072</v>
      </c>
      <c r="G478" s="646" t="s">
        <v>7461</v>
      </c>
      <c r="H478" s="632" t="s">
        <v>7462</v>
      </c>
      <c r="I478" s="631" t="s">
        <v>21</v>
      </c>
      <c r="J478" s="631" t="s">
        <v>128</v>
      </c>
      <c r="K478" s="604" t="s">
        <v>21</v>
      </c>
      <c r="L478" s="646" t="s">
        <v>21</v>
      </c>
      <c r="M478" s="566" t="s">
        <v>9393</v>
      </c>
      <c r="N478" s="923" t="s">
        <v>9497</v>
      </c>
      <c r="O478" s="923"/>
      <c r="P478" s="566" t="e">
        <v>#N/A</v>
      </c>
      <c r="Q478" s="565"/>
      <c r="R478" s="565"/>
      <c r="S478" s="565"/>
      <c r="T478" s="565"/>
    </row>
    <row r="479" spans="1:20" s="566" customFormat="1" ht="14.25" customHeight="1" x14ac:dyDescent="0.25">
      <c r="A479" s="606">
        <v>237</v>
      </c>
      <c r="B479" s="610">
        <v>432061</v>
      </c>
      <c r="C479" s="618" t="s">
        <v>7494</v>
      </c>
      <c r="D479" s="618" t="s">
        <v>427</v>
      </c>
      <c r="E479" s="631" t="s">
        <v>21</v>
      </c>
      <c r="F479" s="640"/>
      <c r="G479" s="652" t="s">
        <v>7495</v>
      </c>
      <c r="H479" s="667" t="s">
        <v>7496</v>
      </c>
      <c r="I479" s="631" t="s">
        <v>21</v>
      </c>
      <c r="J479" s="646" t="s">
        <v>187</v>
      </c>
      <c r="K479" s="1032" t="s">
        <v>21</v>
      </c>
      <c r="L479" s="646" t="s">
        <v>21</v>
      </c>
      <c r="M479" s="566" t="s">
        <v>9419</v>
      </c>
      <c r="N479" s="925" t="s">
        <v>6725</v>
      </c>
      <c r="O479" s="923"/>
      <c r="P479" s="566" t="e">
        <v>#N/A</v>
      </c>
      <c r="Q479" s="565"/>
      <c r="R479" s="565"/>
      <c r="S479" s="565"/>
      <c r="T479" s="565"/>
    </row>
    <row r="480" spans="1:20" s="566" customFormat="1" ht="15.75" customHeight="1" x14ac:dyDescent="0.25">
      <c r="A480" s="606">
        <v>702</v>
      </c>
      <c r="B480" s="610">
        <v>434287</v>
      </c>
      <c r="C480" s="618" t="s">
        <v>460</v>
      </c>
      <c r="D480" s="618" t="s">
        <v>402</v>
      </c>
      <c r="E480" s="630" t="s">
        <v>21</v>
      </c>
      <c r="F480" s="646"/>
      <c r="G480" s="646" t="s">
        <v>7503</v>
      </c>
      <c r="H480" s="667" t="s">
        <v>7504</v>
      </c>
      <c r="I480" s="631" t="s">
        <v>21</v>
      </c>
      <c r="J480" s="646" t="s">
        <v>40</v>
      </c>
      <c r="K480" s="646" t="s">
        <v>21</v>
      </c>
      <c r="L480" s="631" t="s">
        <v>7505</v>
      </c>
      <c r="M480" s="566" t="s">
        <v>9413</v>
      </c>
      <c r="N480" s="923" t="s">
        <v>6716</v>
      </c>
      <c r="O480" s="923"/>
      <c r="P480" s="566" t="s">
        <v>9533</v>
      </c>
      <c r="Q480" s="565"/>
      <c r="R480" s="565"/>
      <c r="S480" s="565"/>
      <c r="T480" s="565"/>
    </row>
    <row r="481" spans="1:20" s="566" customFormat="1" ht="11.25" customHeight="1" x14ac:dyDescent="0.25">
      <c r="A481" s="607">
        <v>485</v>
      </c>
      <c r="B481" s="610">
        <v>435674</v>
      </c>
      <c r="C481" s="624" t="s">
        <v>1843</v>
      </c>
      <c r="D481" s="624" t="s">
        <v>6375</v>
      </c>
      <c r="E481" s="631" t="s">
        <v>21</v>
      </c>
      <c r="F481" s="640">
        <v>15273</v>
      </c>
      <c r="G481" s="652" t="s">
        <v>7512</v>
      </c>
      <c r="H481" s="631" t="s">
        <v>7513</v>
      </c>
      <c r="I481" s="631" t="s">
        <v>21</v>
      </c>
      <c r="J481" s="631" t="s">
        <v>344</v>
      </c>
      <c r="K481" s="646" t="s">
        <v>21</v>
      </c>
      <c r="L481" s="646" t="s">
        <v>21</v>
      </c>
      <c r="M481" s="566" t="s">
        <v>9393</v>
      </c>
      <c r="N481" s="923" t="s">
        <v>9497</v>
      </c>
      <c r="O481" s="923"/>
      <c r="P481" s="566" t="e">
        <v>#N/A</v>
      </c>
      <c r="Q481" s="565"/>
      <c r="R481" s="565"/>
      <c r="S481" s="565"/>
      <c r="T481" s="565"/>
    </row>
    <row r="482" spans="1:20" s="566" customFormat="1" ht="11.25" customHeight="1" x14ac:dyDescent="0.25">
      <c r="A482" s="607">
        <v>217</v>
      </c>
      <c r="B482" s="610">
        <v>436968</v>
      </c>
      <c r="C482" s="624" t="s">
        <v>7522</v>
      </c>
      <c r="D482" s="624" t="s">
        <v>7523</v>
      </c>
      <c r="E482" s="631" t="s">
        <v>21</v>
      </c>
      <c r="F482" s="640">
        <v>17884</v>
      </c>
      <c r="G482" s="646" t="s">
        <v>7524</v>
      </c>
      <c r="H482" s="631" t="s">
        <v>7525</v>
      </c>
      <c r="I482" s="631" t="s">
        <v>6684</v>
      </c>
      <c r="J482" s="631" t="s">
        <v>187</v>
      </c>
      <c r="K482" s="646" t="s">
        <v>21</v>
      </c>
      <c r="L482" s="646" t="s">
        <v>21</v>
      </c>
      <c r="M482" s="566" t="s">
        <v>9458</v>
      </c>
      <c r="N482" s="924" t="s">
        <v>6716</v>
      </c>
      <c r="O482" s="923"/>
      <c r="P482" s="566" t="e">
        <v>#N/A</v>
      </c>
      <c r="Q482" s="565"/>
      <c r="R482" s="565"/>
      <c r="S482" s="565"/>
      <c r="T482" s="565"/>
    </row>
    <row r="483" spans="1:20" s="566" customFormat="1" ht="11.25" customHeight="1" x14ac:dyDescent="0.25">
      <c r="A483" s="606">
        <v>472</v>
      </c>
      <c r="B483" s="610">
        <v>437224</v>
      </c>
      <c r="C483" s="619" t="s">
        <v>1816</v>
      </c>
      <c r="D483" s="619" t="s">
        <v>31</v>
      </c>
      <c r="E483" s="631" t="s">
        <v>21</v>
      </c>
      <c r="F483" s="640">
        <v>18677</v>
      </c>
      <c r="G483" s="646" t="s">
        <v>7529</v>
      </c>
      <c r="H483" s="632" t="s">
        <v>7530</v>
      </c>
      <c r="I483" s="631" t="s">
        <v>21</v>
      </c>
      <c r="J483" s="646" t="s">
        <v>281</v>
      </c>
      <c r="K483" s="646" t="s">
        <v>21</v>
      </c>
      <c r="L483" s="646" t="s">
        <v>21</v>
      </c>
      <c r="M483" s="566" t="s">
        <v>9406</v>
      </c>
      <c r="N483" s="923" t="s">
        <v>9497</v>
      </c>
      <c r="O483" s="923"/>
      <c r="P483" s="566" t="e">
        <v>#N/A</v>
      </c>
      <c r="Q483" s="565"/>
      <c r="R483" s="565"/>
      <c r="S483" s="565"/>
      <c r="T483" s="565"/>
    </row>
    <row r="484" spans="1:20" s="566" customFormat="1" ht="11.25" customHeight="1" x14ac:dyDescent="0.25">
      <c r="A484" s="606">
        <v>752</v>
      </c>
      <c r="B484" s="613">
        <v>439416</v>
      </c>
      <c r="C484" s="621" t="s">
        <v>7531</v>
      </c>
      <c r="D484" s="621" t="s">
        <v>7532</v>
      </c>
      <c r="E484" s="630" t="s">
        <v>21</v>
      </c>
      <c r="F484" s="642">
        <v>14956</v>
      </c>
      <c r="G484" s="655" t="s">
        <v>7533</v>
      </c>
      <c r="H484" s="662" t="s">
        <v>7534</v>
      </c>
      <c r="I484" s="631" t="s">
        <v>21</v>
      </c>
      <c r="J484" s="646" t="s">
        <v>113</v>
      </c>
      <c r="K484" s="631" t="s">
        <v>21</v>
      </c>
      <c r="L484" s="662" t="s">
        <v>7535</v>
      </c>
      <c r="M484" s="566" t="s">
        <v>9430</v>
      </c>
      <c r="N484" s="181" t="s">
        <v>6716</v>
      </c>
      <c r="O484" s="181" t="s">
        <v>9385</v>
      </c>
      <c r="P484" s="566" t="e">
        <v>#N/A</v>
      </c>
      <c r="Q484" s="565"/>
      <c r="R484" s="565"/>
      <c r="S484" s="565"/>
      <c r="T484" s="565"/>
    </row>
    <row r="485" spans="1:20" s="566" customFormat="1" ht="11.25" customHeight="1" x14ac:dyDescent="0.25">
      <c r="A485" s="607">
        <v>263</v>
      </c>
      <c r="B485" s="610">
        <v>439723</v>
      </c>
      <c r="C485" s="628" t="s">
        <v>2538</v>
      </c>
      <c r="D485" s="579" t="s">
        <v>7542</v>
      </c>
      <c r="E485" s="631" t="s">
        <v>21</v>
      </c>
      <c r="F485" s="640" t="s">
        <v>7543</v>
      </c>
      <c r="G485" s="664">
        <v>981941905</v>
      </c>
      <c r="H485" s="664" t="s">
        <v>7544</v>
      </c>
      <c r="I485" s="631" t="s">
        <v>21</v>
      </c>
      <c r="J485" s="646" t="s">
        <v>377</v>
      </c>
      <c r="K485" s="664" t="s">
        <v>21</v>
      </c>
      <c r="L485" s="664" t="s">
        <v>21</v>
      </c>
      <c r="M485" s="566" t="s">
        <v>9464</v>
      </c>
      <c r="N485" s="1146" t="s">
        <v>7545</v>
      </c>
      <c r="O485" s="923" t="s">
        <v>7261</v>
      </c>
      <c r="P485" s="566" t="e">
        <v>#N/A</v>
      </c>
      <c r="Q485" s="565"/>
      <c r="R485" s="565"/>
      <c r="S485" s="565"/>
      <c r="T485" s="565"/>
    </row>
    <row r="486" spans="1:20" s="566" customFormat="1" ht="11.25" customHeight="1" x14ac:dyDescent="0.25">
      <c r="A486" s="607">
        <v>811</v>
      </c>
      <c r="B486" s="615">
        <v>447818</v>
      </c>
      <c r="C486" s="623" t="s">
        <v>7564</v>
      </c>
      <c r="D486" s="623" t="s">
        <v>5539</v>
      </c>
      <c r="E486" s="630" t="s">
        <v>21</v>
      </c>
      <c r="F486" s="645">
        <v>11917</v>
      </c>
      <c r="G486" s="647" t="s">
        <v>7565</v>
      </c>
      <c r="H486" s="612" t="s">
        <v>7566</v>
      </c>
      <c r="I486" s="608" t="s">
        <v>21</v>
      </c>
      <c r="J486" s="608" t="s">
        <v>637</v>
      </c>
      <c r="K486" s="679" t="s">
        <v>21</v>
      </c>
      <c r="L486" s="679" t="s">
        <v>21</v>
      </c>
      <c r="M486" s="566" t="s">
        <v>9395</v>
      </c>
      <c r="N486" s="181" t="s">
        <v>6716</v>
      </c>
      <c r="O486" s="181"/>
      <c r="P486" s="566" t="e">
        <v>#N/A</v>
      </c>
      <c r="Q486" s="565"/>
      <c r="R486" s="565"/>
      <c r="S486" s="565"/>
      <c r="T486" s="565"/>
    </row>
    <row r="487" spans="1:20" s="566" customFormat="1" ht="11.25" customHeight="1" x14ac:dyDescent="0.25">
      <c r="A487" s="606">
        <v>853</v>
      </c>
      <c r="B487" s="615">
        <v>451606</v>
      </c>
      <c r="C487" s="623" t="s">
        <v>7583</v>
      </c>
      <c r="D487" s="579" t="s">
        <v>7584</v>
      </c>
      <c r="E487" s="630" t="s">
        <v>21</v>
      </c>
      <c r="F487" s="645">
        <v>15823</v>
      </c>
      <c r="G487" s="647" t="s">
        <v>7585</v>
      </c>
      <c r="H487" s="612" t="s">
        <v>7419</v>
      </c>
      <c r="I487" s="608" t="s">
        <v>21</v>
      </c>
      <c r="J487" s="673" t="s">
        <v>54</v>
      </c>
      <c r="K487" s="678" t="s">
        <v>21</v>
      </c>
      <c r="L487" s="679" t="s">
        <v>21</v>
      </c>
      <c r="M487" s="566" t="s">
        <v>9465</v>
      </c>
      <c r="N487" s="181" t="s">
        <v>6716</v>
      </c>
      <c r="O487" s="181"/>
      <c r="P487" s="566" t="s">
        <v>9534</v>
      </c>
      <c r="Q487" s="565"/>
      <c r="R487" s="565"/>
      <c r="S487" s="565"/>
      <c r="T487" s="565"/>
    </row>
    <row r="488" spans="1:20" s="566" customFormat="1" ht="11.25" customHeight="1" x14ac:dyDescent="0.25">
      <c r="A488" s="606">
        <v>861</v>
      </c>
      <c r="B488" s="615">
        <v>455585</v>
      </c>
      <c r="C488" s="623" t="s">
        <v>365</v>
      </c>
      <c r="D488" s="623" t="s">
        <v>7603</v>
      </c>
      <c r="E488" s="630" t="s">
        <v>21</v>
      </c>
      <c r="F488" s="645">
        <v>14816</v>
      </c>
      <c r="G488" s="647" t="s">
        <v>6956</v>
      </c>
      <c r="H488" s="612" t="s">
        <v>6957</v>
      </c>
      <c r="I488" s="608" t="s">
        <v>21</v>
      </c>
      <c r="J488" s="608" t="s">
        <v>210</v>
      </c>
      <c r="K488" s="678" t="s">
        <v>21</v>
      </c>
      <c r="L488" s="631" t="s">
        <v>21</v>
      </c>
      <c r="M488" s="566" t="s">
        <v>9458</v>
      </c>
      <c r="N488" s="181" t="s">
        <v>6716</v>
      </c>
      <c r="O488" s="181"/>
      <c r="P488" s="566" t="e">
        <v>#N/A</v>
      </c>
      <c r="Q488" s="565"/>
      <c r="R488" s="565"/>
      <c r="S488" s="565"/>
      <c r="T488" s="565"/>
    </row>
    <row r="489" spans="1:20" s="566" customFormat="1" ht="11.25" customHeight="1" x14ac:dyDescent="0.25">
      <c r="A489" s="607">
        <v>215</v>
      </c>
      <c r="B489" s="610">
        <v>476248</v>
      </c>
      <c r="C489" s="618" t="s">
        <v>7633</v>
      </c>
      <c r="D489" s="618" t="s">
        <v>7634</v>
      </c>
      <c r="E489" s="631" t="s">
        <v>21</v>
      </c>
      <c r="F489" s="644">
        <v>9339</v>
      </c>
      <c r="G489" s="652" t="s">
        <v>7635</v>
      </c>
      <c r="H489" s="667" t="s">
        <v>7636</v>
      </c>
      <c r="I489" s="631" t="s">
        <v>21</v>
      </c>
      <c r="J489" s="676" t="s">
        <v>210</v>
      </c>
      <c r="K489" s="646" t="s">
        <v>21</v>
      </c>
      <c r="L489" s="646" t="s">
        <v>21</v>
      </c>
      <c r="M489" s="566" t="s">
        <v>9406</v>
      </c>
      <c r="N489" s="924" t="s">
        <v>9497</v>
      </c>
      <c r="O489" s="923"/>
      <c r="P489" s="566" t="e">
        <v>#N/A</v>
      </c>
      <c r="Q489" s="565"/>
      <c r="R489" s="565"/>
      <c r="S489" s="565"/>
      <c r="T489" s="565"/>
    </row>
    <row r="490" spans="1:20" s="566" customFormat="1" ht="15" customHeight="1" x14ac:dyDescent="0.25">
      <c r="A490" s="607">
        <v>773</v>
      </c>
      <c r="B490" s="615">
        <v>476402</v>
      </c>
      <c r="C490" s="623" t="s">
        <v>5909</v>
      </c>
      <c r="D490" s="623" t="s">
        <v>7637</v>
      </c>
      <c r="E490" s="630" t="s">
        <v>21</v>
      </c>
      <c r="F490" s="645">
        <v>15819</v>
      </c>
      <c r="G490" s="647" t="s">
        <v>7638</v>
      </c>
      <c r="H490" s="612" t="s">
        <v>7639</v>
      </c>
      <c r="I490" s="631" t="s">
        <v>21</v>
      </c>
      <c r="J490" s="608" t="s">
        <v>210</v>
      </c>
      <c r="K490" s="655" t="s">
        <v>21</v>
      </c>
      <c r="L490" s="655" t="s">
        <v>21</v>
      </c>
      <c r="M490" s="566" t="s">
        <v>9395</v>
      </c>
      <c r="N490" s="181" t="s">
        <v>6716</v>
      </c>
      <c r="O490" s="181"/>
      <c r="P490" s="566" t="e">
        <v>#N/A</v>
      </c>
      <c r="Q490" s="565"/>
      <c r="R490" s="565"/>
      <c r="S490" s="565"/>
      <c r="T490" s="565"/>
    </row>
    <row r="491" spans="1:20" s="566" customFormat="1" ht="11.25" customHeight="1" x14ac:dyDescent="0.25">
      <c r="A491" s="606">
        <v>470</v>
      </c>
      <c r="B491" s="610">
        <v>488197</v>
      </c>
      <c r="C491" s="618" t="s">
        <v>7680</v>
      </c>
      <c r="D491" s="619" t="s">
        <v>7681</v>
      </c>
      <c r="E491" s="631" t="s">
        <v>21</v>
      </c>
      <c r="F491" s="640">
        <v>15098</v>
      </c>
      <c r="G491" s="646" t="s">
        <v>7682</v>
      </c>
      <c r="H491" s="632" t="s">
        <v>7683</v>
      </c>
      <c r="I491" s="631" t="s">
        <v>21</v>
      </c>
      <c r="J491" s="671" t="s">
        <v>173</v>
      </c>
      <c r="K491" s="646" t="s">
        <v>21</v>
      </c>
      <c r="L491" s="631" t="s">
        <v>7684</v>
      </c>
      <c r="M491" s="566" t="s">
        <v>9466</v>
      </c>
      <c r="N491" s="923" t="s">
        <v>9379</v>
      </c>
      <c r="O491" s="923" t="s">
        <v>9379</v>
      </c>
      <c r="P491" s="566" t="e">
        <v>#N/A</v>
      </c>
      <c r="Q491" s="565"/>
      <c r="R491" s="565"/>
      <c r="S491" s="565"/>
      <c r="T491" s="565"/>
    </row>
    <row r="492" spans="1:20" s="566" customFormat="1" ht="11.25" customHeight="1" x14ac:dyDescent="0.25">
      <c r="A492" s="606">
        <v>9</v>
      </c>
      <c r="B492" s="610">
        <v>488813</v>
      </c>
      <c r="C492" s="618" t="s">
        <v>301</v>
      </c>
      <c r="D492" s="618" t="s">
        <v>7685</v>
      </c>
      <c r="E492" s="631" t="s">
        <v>21</v>
      </c>
      <c r="F492" s="640">
        <v>17595</v>
      </c>
      <c r="G492" s="652" t="s">
        <v>7686</v>
      </c>
      <c r="H492" s="667" t="s">
        <v>7687</v>
      </c>
      <c r="I492" s="631" t="s">
        <v>21</v>
      </c>
      <c r="J492" s="646" t="s">
        <v>344</v>
      </c>
      <c r="K492" s="646" t="s">
        <v>21</v>
      </c>
      <c r="L492" s="646" t="s">
        <v>21</v>
      </c>
      <c r="M492" s="566" t="s">
        <v>9393</v>
      </c>
      <c r="N492" s="925" t="s">
        <v>9513</v>
      </c>
      <c r="O492" s="923" t="s">
        <v>6837</v>
      </c>
      <c r="P492" s="566" t="e">
        <v>#N/A</v>
      </c>
      <c r="Q492" s="565"/>
      <c r="R492" s="565"/>
      <c r="S492" s="565"/>
      <c r="T492" s="565"/>
    </row>
    <row r="493" spans="1:20" s="566" customFormat="1" ht="11.25" customHeight="1" x14ac:dyDescent="0.25">
      <c r="A493" s="607">
        <v>756</v>
      </c>
      <c r="B493" s="613">
        <v>499770</v>
      </c>
      <c r="C493" s="621" t="s">
        <v>7714</v>
      </c>
      <c r="D493" s="621" t="s">
        <v>7715</v>
      </c>
      <c r="E493" s="630" t="s">
        <v>21</v>
      </c>
      <c r="F493" s="642">
        <v>15837</v>
      </c>
      <c r="G493" s="658">
        <v>982765825</v>
      </c>
      <c r="H493" s="662" t="s">
        <v>7716</v>
      </c>
      <c r="I493" s="631" t="s">
        <v>21</v>
      </c>
      <c r="J493" s="655" t="s">
        <v>382</v>
      </c>
      <c r="K493" s="655" t="s">
        <v>21</v>
      </c>
      <c r="L493" s="655" t="s">
        <v>21</v>
      </c>
      <c r="M493" s="566" t="s">
        <v>9393</v>
      </c>
      <c r="N493" s="197" t="s">
        <v>9497</v>
      </c>
      <c r="O493" s="181"/>
      <c r="P493" s="566" t="e">
        <v>#N/A</v>
      </c>
      <c r="Q493" s="565"/>
      <c r="R493" s="565"/>
      <c r="S493" s="565"/>
      <c r="T493" s="565"/>
    </row>
    <row r="494" spans="1:20" s="566" customFormat="1" ht="15" customHeight="1" x14ac:dyDescent="0.25">
      <c r="A494" s="607">
        <v>669</v>
      </c>
      <c r="B494" s="610">
        <v>510204</v>
      </c>
      <c r="C494" s="618" t="s">
        <v>6539</v>
      </c>
      <c r="D494" s="618" t="s">
        <v>7735</v>
      </c>
      <c r="E494" s="630" t="s">
        <v>21</v>
      </c>
      <c r="F494" s="640">
        <v>18372</v>
      </c>
      <c r="G494" s="646" t="s">
        <v>7736</v>
      </c>
      <c r="H494" s="667" t="s">
        <v>7737</v>
      </c>
      <c r="I494" s="631" t="s">
        <v>21</v>
      </c>
      <c r="J494" s="631" t="s">
        <v>187</v>
      </c>
      <c r="K494" s="631" t="s">
        <v>21</v>
      </c>
      <c r="L494" s="631" t="s">
        <v>21</v>
      </c>
      <c r="M494" s="566" t="s">
        <v>9415</v>
      </c>
      <c r="N494" s="923" t="s">
        <v>7107</v>
      </c>
      <c r="O494" s="923"/>
      <c r="P494" s="566" t="s">
        <v>9533</v>
      </c>
      <c r="Q494" s="565"/>
      <c r="R494" s="565"/>
      <c r="S494" s="565"/>
      <c r="T494" s="565"/>
    </row>
    <row r="495" spans="1:20" s="566" customFormat="1" ht="11.25" customHeight="1" x14ac:dyDescent="0.25">
      <c r="A495" s="606">
        <v>670</v>
      </c>
      <c r="B495" s="610">
        <v>516504</v>
      </c>
      <c r="C495" s="618" t="s">
        <v>5725</v>
      </c>
      <c r="D495" s="618" t="s">
        <v>7760</v>
      </c>
      <c r="E495" s="630" t="s">
        <v>21</v>
      </c>
      <c r="F495" s="640">
        <v>18229</v>
      </c>
      <c r="G495" s="646" t="s">
        <v>7761</v>
      </c>
      <c r="H495" s="667" t="s">
        <v>7762</v>
      </c>
      <c r="I495" s="631" t="s">
        <v>21</v>
      </c>
      <c r="J495" s="646" t="s">
        <v>113</v>
      </c>
      <c r="K495" s="631" t="s">
        <v>21</v>
      </c>
      <c r="L495" s="631" t="s">
        <v>21</v>
      </c>
      <c r="M495" s="566" t="s">
        <v>9430</v>
      </c>
      <c r="N495" s="923" t="s">
        <v>6716</v>
      </c>
      <c r="O495" s="923" t="s">
        <v>9386</v>
      </c>
      <c r="P495" s="566" t="e">
        <v>#N/A</v>
      </c>
      <c r="Q495" s="565"/>
      <c r="R495" s="565"/>
      <c r="S495" s="565"/>
      <c r="T495" s="565"/>
    </row>
    <row r="496" spans="1:20" s="566" customFormat="1" ht="11.25" customHeight="1" x14ac:dyDescent="0.25">
      <c r="A496" s="606">
        <v>717</v>
      </c>
      <c r="B496" s="610">
        <v>516725</v>
      </c>
      <c r="C496" s="628" t="s">
        <v>5778</v>
      </c>
      <c r="D496" s="622" t="s">
        <v>7763</v>
      </c>
      <c r="E496" s="630" t="s">
        <v>21</v>
      </c>
      <c r="F496" s="640" t="s">
        <v>7764</v>
      </c>
      <c r="G496" s="664">
        <v>986367554</v>
      </c>
      <c r="H496" s="664" t="s">
        <v>7765</v>
      </c>
      <c r="I496" s="631" t="s">
        <v>21</v>
      </c>
      <c r="J496" s="646" t="s">
        <v>346</v>
      </c>
      <c r="K496" s="631" t="s">
        <v>21</v>
      </c>
      <c r="L496" s="631" t="s">
        <v>21</v>
      </c>
      <c r="M496" s="566" t="s">
        <v>9415</v>
      </c>
      <c r="N496" s="923" t="s">
        <v>6716</v>
      </c>
      <c r="O496" s="923"/>
      <c r="P496" s="566" t="s">
        <v>9533</v>
      </c>
      <c r="Q496" s="565"/>
      <c r="R496" s="565"/>
      <c r="S496" s="565"/>
      <c r="T496" s="565"/>
    </row>
    <row r="497" spans="1:20" s="566" customFormat="1" ht="11.25" customHeight="1" x14ac:dyDescent="0.25">
      <c r="A497" s="607">
        <v>699</v>
      </c>
      <c r="B497" s="610">
        <v>532599</v>
      </c>
      <c r="C497" s="618" t="s">
        <v>5784</v>
      </c>
      <c r="D497" s="579" t="s">
        <v>7806</v>
      </c>
      <c r="E497" s="630" t="s">
        <v>21</v>
      </c>
      <c r="F497" s="640">
        <v>10229</v>
      </c>
      <c r="G497" s="646" t="s">
        <v>7807</v>
      </c>
      <c r="H497" s="667" t="s">
        <v>7808</v>
      </c>
      <c r="I497" s="631" t="s">
        <v>7809</v>
      </c>
      <c r="J497" s="631" t="s">
        <v>7810</v>
      </c>
      <c r="K497" s="646" t="s">
        <v>21</v>
      </c>
      <c r="L497" s="646" t="s">
        <v>21</v>
      </c>
      <c r="M497" s="566" t="s">
        <v>9467</v>
      </c>
      <c r="N497" s="923" t="s">
        <v>6716</v>
      </c>
      <c r="O497" s="923" t="s">
        <v>9380</v>
      </c>
      <c r="P497" s="566" t="e">
        <v>#N/A</v>
      </c>
      <c r="Q497" s="565"/>
      <c r="R497" s="565"/>
      <c r="S497" s="565"/>
      <c r="T497" s="565"/>
    </row>
    <row r="498" spans="1:20" s="566" customFormat="1" ht="15" customHeight="1" x14ac:dyDescent="0.25">
      <c r="A498" s="607">
        <v>160</v>
      </c>
      <c r="B498" s="610">
        <v>535682</v>
      </c>
      <c r="C498" s="618" t="s">
        <v>7816</v>
      </c>
      <c r="D498" s="618" t="s">
        <v>7817</v>
      </c>
      <c r="E498" s="631" t="s">
        <v>21</v>
      </c>
      <c r="F498" s="640">
        <v>16308</v>
      </c>
      <c r="G498" s="652" t="s">
        <v>6820</v>
      </c>
      <c r="H498" s="667" t="s">
        <v>6821</v>
      </c>
      <c r="I498" s="631" t="s">
        <v>21</v>
      </c>
      <c r="J498" s="646" t="s">
        <v>135</v>
      </c>
      <c r="K498" s="674" t="s">
        <v>21</v>
      </c>
      <c r="L498" s="674" t="s">
        <v>21</v>
      </c>
      <c r="M498" s="566" t="s">
        <v>9458</v>
      </c>
      <c r="N498" s="925"/>
      <c r="O498" s="923"/>
      <c r="P498" s="566" t="e">
        <v>#N/A</v>
      </c>
      <c r="Q498" s="565"/>
      <c r="R498" s="565"/>
      <c r="S498" s="565"/>
      <c r="T498" s="565"/>
    </row>
    <row r="499" spans="1:20" s="566" customFormat="1" ht="11.25" customHeight="1" x14ac:dyDescent="0.25">
      <c r="A499" s="606">
        <v>390</v>
      </c>
      <c r="B499" s="610">
        <v>539654</v>
      </c>
      <c r="C499" s="618" t="s">
        <v>1542</v>
      </c>
      <c r="D499" s="618" t="s">
        <v>1543</v>
      </c>
      <c r="E499" s="631" t="s">
        <v>21</v>
      </c>
      <c r="F499" s="640">
        <v>17616</v>
      </c>
      <c r="G499" s="646" t="s">
        <v>7822</v>
      </c>
      <c r="H499" s="667" t="s">
        <v>7823</v>
      </c>
      <c r="I499" s="631" t="s">
        <v>21</v>
      </c>
      <c r="J499" s="631" t="s">
        <v>7305</v>
      </c>
      <c r="K499" s="664" t="s">
        <v>21</v>
      </c>
      <c r="L499" s="646" t="s">
        <v>21</v>
      </c>
      <c r="M499" s="566" t="s">
        <v>9393</v>
      </c>
      <c r="N499" s="923" t="s">
        <v>9497</v>
      </c>
      <c r="O499" s="923"/>
      <c r="P499" s="566" t="e">
        <v>#N/A</v>
      </c>
      <c r="Q499" s="565"/>
      <c r="R499" s="565"/>
      <c r="S499" s="565"/>
      <c r="T499" s="565"/>
    </row>
    <row r="500" spans="1:20" s="566" customFormat="1" ht="15" customHeight="1" x14ac:dyDescent="0.25">
      <c r="A500" s="606">
        <v>320</v>
      </c>
      <c r="B500" s="610">
        <v>545449</v>
      </c>
      <c r="C500" s="618" t="s">
        <v>7651</v>
      </c>
      <c r="D500" s="618" t="s">
        <v>5375</v>
      </c>
      <c r="E500" s="631" t="s">
        <v>21</v>
      </c>
      <c r="F500" s="640">
        <v>18411</v>
      </c>
      <c r="G500" s="652">
        <v>984148552</v>
      </c>
      <c r="H500" s="667" t="s">
        <v>7834</v>
      </c>
      <c r="I500" s="631" t="s">
        <v>21</v>
      </c>
      <c r="J500" s="602" t="s">
        <v>344</v>
      </c>
      <c r="K500" s="631" t="s">
        <v>21</v>
      </c>
      <c r="L500" s="631" t="s">
        <v>21</v>
      </c>
      <c r="M500" s="566" t="s">
        <v>9466</v>
      </c>
      <c r="N500" s="924" t="s">
        <v>9514</v>
      </c>
      <c r="O500" s="923" t="s">
        <v>9387</v>
      </c>
      <c r="P500" s="566" t="e">
        <v>#N/A</v>
      </c>
      <c r="Q500" s="565"/>
      <c r="R500" s="565"/>
      <c r="S500" s="565"/>
      <c r="T500" s="565"/>
    </row>
    <row r="501" spans="1:20" s="566" customFormat="1" ht="11.25" customHeight="1" x14ac:dyDescent="0.25">
      <c r="A501" s="607">
        <v>806</v>
      </c>
      <c r="B501" s="611">
        <v>547438</v>
      </c>
      <c r="C501" s="626" t="s">
        <v>1346</v>
      </c>
      <c r="D501" s="626" t="s">
        <v>7845</v>
      </c>
      <c r="E501" s="630" t="s">
        <v>21</v>
      </c>
      <c r="F501" s="641">
        <v>17694</v>
      </c>
      <c r="G501" s="653" t="s">
        <v>7846</v>
      </c>
      <c r="H501" s="668" t="s">
        <v>7847</v>
      </c>
      <c r="I501" s="659" t="s">
        <v>21</v>
      </c>
      <c r="J501" s="646" t="s">
        <v>346</v>
      </c>
      <c r="K501" s="679" t="s">
        <v>21</v>
      </c>
      <c r="L501" s="679" t="s">
        <v>21</v>
      </c>
      <c r="M501" s="566" t="s">
        <v>9406</v>
      </c>
      <c r="N501" s="181" t="s">
        <v>9497</v>
      </c>
      <c r="O501" s="181"/>
      <c r="P501" s="566" t="e">
        <v>#N/A</v>
      </c>
      <c r="Q501" s="565"/>
      <c r="R501" s="565"/>
      <c r="S501" s="565"/>
      <c r="T501" s="565"/>
    </row>
    <row r="502" spans="1:20" s="566" customFormat="1" ht="11.25" customHeight="1" x14ac:dyDescent="0.25">
      <c r="A502" s="607">
        <v>343</v>
      </c>
      <c r="B502" s="610">
        <v>554116</v>
      </c>
      <c r="C502" s="618" t="s">
        <v>7871</v>
      </c>
      <c r="D502" s="618" t="s">
        <v>7872</v>
      </c>
      <c r="E502" s="631" t="s">
        <v>21</v>
      </c>
      <c r="F502" s="640">
        <v>18444</v>
      </c>
      <c r="G502" s="652" t="s">
        <v>7873</v>
      </c>
      <c r="H502" s="667" t="s">
        <v>7874</v>
      </c>
      <c r="I502" s="631" t="s">
        <v>21</v>
      </c>
      <c r="J502" s="646" t="s">
        <v>128</v>
      </c>
      <c r="K502" s="664" t="s">
        <v>21</v>
      </c>
      <c r="L502" s="664" t="s">
        <v>21</v>
      </c>
      <c r="M502" s="566" t="s">
        <v>9464</v>
      </c>
      <c r="N502" s="923" t="s">
        <v>6716</v>
      </c>
      <c r="O502" s="923" t="s">
        <v>9381</v>
      </c>
      <c r="P502" s="566" t="e">
        <v>#N/A</v>
      </c>
      <c r="Q502" s="565"/>
      <c r="R502" s="565"/>
      <c r="S502" s="565"/>
      <c r="T502" s="565"/>
    </row>
    <row r="503" spans="1:20" s="566" customFormat="1" ht="11.25" customHeight="1" x14ac:dyDescent="0.25">
      <c r="A503" s="606">
        <v>429</v>
      </c>
      <c r="B503" s="610">
        <v>560624</v>
      </c>
      <c r="C503" s="628" t="s">
        <v>7884</v>
      </c>
      <c r="D503" s="622" t="s">
        <v>7885</v>
      </c>
      <c r="E503" s="631" t="s">
        <v>21</v>
      </c>
      <c r="F503" s="640" t="s">
        <v>7886</v>
      </c>
      <c r="G503" s="664" t="s">
        <v>7887</v>
      </c>
      <c r="H503" s="664" t="s">
        <v>1611</v>
      </c>
      <c r="I503" s="631" t="s">
        <v>21</v>
      </c>
      <c r="J503" s="664" t="s">
        <v>938</v>
      </c>
      <c r="K503" s="664" t="s">
        <v>21</v>
      </c>
      <c r="L503" s="646" t="s">
        <v>21</v>
      </c>
      <c r="M503" s="566" t="s">
        <v>9458</v>
      </c>
      <c r="N503" s="923" t="s">
        <v>7888</v>
      </c>
      <c r="P503" s="566" t="e">
        <v>#N/A</v>
      </c>
      <c r="Q503" s="565"/>
      <c r="R503" s="565"/>
      <c r="S503" s="565"/>
      <c r="T503" s="565"/>
    </row>
    <row r="504" spans="1:20" s="566" customFormat="1" ht="11.25" customHeight="1" x14ac:dyDescent="0.25">
      <c r="A504" s="606">
        <v>371</v>
      </c>
      <c r="B504" s="610">
        <v>562898</v>
      </c>
      <c r="C504" s="624" t="s">
        <v>6593</v>
      </c>
      <c r="D504" s="624" t="s">
        <v>7896</v>
      </c>
      <c r="E504" s="631" t="s">
        <v>21</v>
      </c>
      <c r="F504" s="640">
        <v>16654</v>
      </c>
      <c r="G504" s="652" t="s">
        <v>7897</v>
      </c>
      <c r="H504" s="631" t="s">
        <v>7898</v>
      </c>
      <c r="I504" s="631" t="s">
        <v>21</v>
      </c>
      <c r="J504" s="646" t="s">
        <v>135</v>
      </c>
      <c r="K504" s="664" t="s">
        <v>21</v>
      </c>
      <c r="L504" s="646" t="s">
        <v>21</v>
      </c>
      <c r="M504" s="566" t="s">
        <v>9413</v>
      </c>
      <c r="N504" s="923" t="s">
        <v>6926</v>
      </c>
      <c r="O504" s="923"/>
      <c r="P504" s="566" t="s">
        <v>9535</v>
      </c>
      <c r="Q504" s="565"/>
      <c r="R504" s="565"/>
      <c r="S504" s="565"/>
      <c r="T504" s="565"/>
    </row>
    <row r="505" spans="1:20" s="566" customFormat="1" ht="11.25" customHeight="1" x14ac:dyDescent="0.2">
      <c r="A505" s="280">
        <v>88</v>
      </c>
      <c r="B505" s="954">
        <v>223001</v>
      </c>
      <c r="C505" s="295" t="s">
        <v>5633</v>
      </c>
      <c r="D505" s="295" t="s">
        <v>328</v>
      </c>
      <c r="E505" s="279" t="s">
        <v>21</v>
      </c>
      <c r="F505" s="955">
        <v>12483</v>
      </c>
      <c r="G505" s="321">
        <v>985886366</v>
      </c>
      <c r="H505" s="279" t="s">
        <v>326</v>
      </c>
      <c r="I505" s="280" t="s">
        <v>21</v>
      </c>
      <c r="J505" s="281" t="s">
        <v>128</v>
      </c>
      <c r="K505" s="281" t="s">
        <v>21</v>
      </c>
      <c r="L505" s="281" t="s">
        <v>21</v>
      </c>
      <c r="M505" s="566" t="s">
        <v>9398</v>
      </c>
      <c r="N505" s="282" t="s">
        <v>9379</v>
      </c>
      <c r="P505" s="566" t="e">
        <v>#N/A</v>
      </c>
    </row>
    <row r="506" spans="1:20" s="566" customFormat="1" ht="11.25" customHeight="1" x14ac:dyDescent="0.2">
      <c r="A506" s="280">
        <v>1310</v>
      </c>
      <c r="B506" s="954">
        <v>240479</v>
      </c>
      <c r="C506" s="295" t="s">
        <v>823</v>
      </c>
      <c r="D506" s="295" t="s">
        <v>824</v>
      </c>
      <c r="E506" s="279" t="s">
        <v>21</v>
      </c>
      <c r="F506" s="957">
        <v>13310</v>
      </c>
      <c r="G506" s="321">
        <v>982463710</v>
      </c>
      <c r="H506" s="279" t="s">
        <v>4542</v>
      </c>
      <c r="I506" s="280" t="s">
        <v>21</v>
      </c>
      <c r="J506" s="281" t="s">
        <v>66</v>
      </c>
      <c r="K506" s="958" t="s">
        <v>21</v>
      </c>
      <c r="L506" s="281" t="s">
        <v>21</v>
      </c>
      <c r="M506" s="566" t="s">
        <v>9398</v>
      </c>
      <c r="N506" s="282" t="s">
        <v>9379</v>
      </c>
      <c r="P506" s="566" t="e">
        <v>#N/A</v>
      </c>
    </row>
    <row r="507" spans="1:20" s="566" customFormat="1" ht="11.25" customHeight="1" x14ac:dyDescent="0.25">
      <c r="A507" s="606">
        <v>152</v>
      </c>
      <c r="B507" s="610">
        <v>630451</v>
      </c>
      <c r="C507" s="624" t="s">
        <v>8016</v>
      </c>
      <c r="D507" s="624" t="s">
        <v>8017</v>
      </c>
      <c r="E507" s="631" t="s">
        <v>21</v>
      </c>
      <c r="F507" s="640">
        <v>16955</v>
      </c>
      <c r="G507" s="646" t="s">
        <v>8018</v>
      </c>
      <c r="H507" s="631" t="s">
        <v>8019</v>
      </c>
      <c r="I507" s="631" t="s">
        <v>21</v>
      </c>
      <c r="J507" s="631" t="s">
        <v>7305</v>
      </c>
      <c r="K507" s="674" t="s">
        <v>21</v>
      </c>
      <c r="L507" s="674" t="s">
        <v>21</v>
      </c>
      <c r="M507" s="566" t="s">
        <v>9430</v>
      </c>
      <c r="N507" s="925" t="s">
        <v>6725</v>
      </c>
      <c r="O507" s="923" t="s">
        <v>9382</v>
      </c>
      <c r="P507" s="566" t="e">
        <v>#N/A</v>
      </c>
      <c r="Q507" s="565"/>
      <c r="R507" s="565"/>
      <c r="S507" s="565"/>
      <c r="T507" s="565"/>
    </row>
    <row r="508" spans="1:20" s="566" customFormat="1" ht="11.25" customHeight="1" x14ac:dyDescent="0.25">
      <c r="A508" s="606">
        <v>441</v>
      </c>
      <c r="B508" s="610">
        <v>632439</v>
      </c>
      <c r="C508" s="624" t="s">
        <v>1657</v>
      </c>
      <c r="D508" s="624" t="s">
        <v>1658</v>
      </c>
      <c r="E508" s="631" t="s">
        <v>21</v>
      </c>
      <c r="F508" s="640">
        <v>18310</v>
      </c>
      <c r="G508" s="646" t="s">
        <v>8020</v>
      </c>
      <c r="H508" s="631" t="s">
        <v>8021</v>
      </c>
      <c r="I508" s="631" t="s">
        <v>21</v>
      </c>
      <c r="J508" s="631" t="s">
        <v>6866</v>
      </c>
      <c r="K508" s="664" t="s">
        <v>21</v>
      </c>
      <c r="L508" s="664" t="s">
        <v>21</v>
      </c>
      <c r="M508" s="566" t="s">
        <v>9430</v>
      </c>
      <c r="N508" s="931" t="s">
        <v>8022</v>
      </c>
      <c r="O508" s="923" t="s">
        <v>7261</v>
      </c>
      <c r="P508" s="566" t="e">
        <v>#N/A</v>
      </c>
      <c r="Q508" s="565"/>
      <c r="R508" s="565"/>
      <c r="S508" s="565"/>
      <c r="T508" s="565"/>
    </row>
    <row r="509" spans="1:20" s="566" customFormat="1" ht="11.25" customHeight="1" x14ac:dyDescent="0.2">
      <c r="A509" s="280">
        <v>685</v>
      </c>
      <c r="B509" s="954">
        <v>258352</v>
      </c>
      <c r="C509" s="295" t="s">
        <v>5645</v>
      </c>
      <c r="D509" s="295" t="s">
        <v>2521</v>
      </c>
      <c r="E509" s="279" t="s">
        <v>21</v>
      </c>
      <c r="F509" s="957">
        <v>14676</v>
      </c>
      <c r="G509" s="321">
        <v>991801954</v>
      </c>
      <c r="H509" s="279" t="s">
        <v>2520</v>
      </c>
      <c r="I509" s="280" t="s">
        <v>21</v>
      </c>
      <c r="J509" s="993" t="s">
        <v>128</v>
      </c>
      <c r="K509" s="281" t="s">
        <v>21</v>
      </c>
      <c r="L509" s="281" t="s">
        <v>21</v>
      </c>
      <c r="M509" s="566" t="s">
        <v>9398</v>
      </c>
      <c r="N509" s="282" t="s">
        <v>9385</v>
      </c>
      <c r="P509" s="566" t="e">
        <v>#N/A</v>
      </c>
    </row>
    <row r="510" spans="1:20" s="566" customFormat="1" ht="11.25" customHeight="1" x14ac:dyDescent="0.25">
      <c r="A510" s="607">
        <v>400</v>
      </c>
      <c r="B510" s="610">
        <v>635615</v>
      </c>
      <c r="C510" s="618" t="s">
        <v>8025</v>
      </c>
      <c r="D510" s="618" t="s">
        <v>8026</v>
      </c>
      <c r="E510" s="631" t="s">
        <v>21</v>
      </c>
      <c r="F510" s="640">
        <v>18241</v>
      </c>
      <c r="G510" s="646" t="s">
        <v>7869</v>
      </c>
      <c r="H510" s="632" t="s">
        <v>7870</v>
      </c>
      <c r="I510" s="631" t="s">
        <v>21</v>
      </c>
      <c r="J510" s="631" t="s">
        <v>54</v>
      </c>
      <c r="K510" s="664" t="s">
        <v>21</v>
      </c>
      <c r="L510" s="646" t="s">
        <v>21</v>
      </c>
      <c r="M510" s="566" t="s">
        <v>9468</v>
      </c>
      <c r="N510" s="923" t="s">
        <v>6725</v>
      </c>
      <c r="O510" s="923"/>
      <c r="P510" s="566" t="e">
        <v>#N/A</v>
      </c>
      <c r="Q510" s="565"/>
      <c r="R510" s="565"/>
      <c r="S510" s="565"/>
      <c r="T510" s="565"/>
    </row>
    <row r="511" spans="1:20" s="566" customFormat="1" ht="11.25" customHeight="1" x14ac:dyDescent="0.2">
      <c r="A511" s="956">
        <v>739</v>
      </c>
      <c r="B511" s="954">
        <v>303376</v>
      </c>
      <c r="C511" s="295" t="s">
        <v>1650</v>
      </c>
      <c r="D511" s="295" t="s">
        <v>2685</v>
      </c>
      <c r="E511" s="279" t="s">
        <v>21</v>
      </c>
      <c r="F511" s="957">
        <v>14909</v>
      </c>
      <c r="G511" s="321">
        <v>985484970</v>
      </c>
      <c r="H511" s="279" t="s">
        <v>2686</v>
      </c>
      <c r="I511" s="280" t="s">
        <v>21</v>
      </c>
      <c r="J511" s="995" t="s">
        <v>113</v>
      </c>
      <c r="K511" s="280" t="s">
        <v>21</v>
      </c>
      <c r="L511" s="280" t="s">
        <v>21</v>
      </c>
      <c r="M511" s="566" t="s">
        <v>9398</v>
      </c>
      <c r="N511" s="282" t="s">
        <v>9379</v>
      </c>
      <c r="P511" s="566" t="e">
        <v>#N/A</v>
      </c>
    </row>
    <row r="512" spans="1:20" s="566" customFormat="1" ht="11.25" customHeight="1" x14ac:dyDescent="0.25">
      <c r="A512" s="606">
        <v>874</v>
      </c>
      <c r="B512" s="615">
        <v>647131</v>
      </c>
      <c r="C512" s="623" t="s">
        <v>8030</v>
      </c>
      <c r="D512" s="623" t="s">
        <v>271</v>
      </c>
      <c r="E512" s="630" t="s">
        <v>21</v>
      </c>
      <c r="F512" s="647"/>
      <c r="G512" s="654">
        <v>983601968</v>
      </c>
      <c r="H512" s="612" t="s">
        <v>8031</v>
      </c>
      <c r="I512" s="608" t="s">
        <v>21</v>
      </c>
      <c r="J512" s="612" t="s">
        <v>413</v>
      </c>
      <c r="K512" s="678" t="s">
        <v>21</v>
      </c>
      <c r="L512" s="631" t="s">
        <v>21</v>
      </c>
      <c r="M512" s="566" t="s">
        <v>9393</v>
      </c>
      <c r="N512" s="181" t="s">
        <v>9497</v>
      </c>
      <c r="O512" s="181"/>
      <c r="P512" s="566" t="e">
        <v>#N/A</v>
      </c>
      <c r="Q512" s="565"/>
      <c r="R512" s="565"/>
      <c r="S512" s="565"/>
      <c r="T512" s="565"/>
    </row>
    <row r="513" spans="1:20" s="566" customFormat="1" ht="11.25" customHeight="1" x14ac:dyDescent="0.25">
      <c r="A513" s="607">
        <v>234</v>
      </c>
      <c r="B513" s="610">
        <v>651633</v>
      </c>
      <c r="C513" s="624" t="s">
        <v>8032</v>
      </c>
      <c r="D513" s="624" t="s">
        <v>8033</v>
      </c>
      <c r="E513" s="631" t="s">
        <v>21</v>
      </c>
      <c r="F513" s="640">
        <v>15205</v>
      </c>
      <c r="G513" s="652" t="s">
        <v>7088</v>
      </c>
      <c r="H513" s="631" t="s">
        <v>8034</v>
      </c>
      <c r="I513" s="631" t="s">
        <v>21</v>
      </c>
      <c r="J513" s="631" t="s">
        <v>210</v>
      </c>
      <c r="K513" s="646" t="s">
        <v>21</v>
      </c>
      <c r="L513" s="631" t="s">
        <v>7090</v>
      </c>
      <c r="M513" s="566" t="s">
        <v>9466</v>
      </c>
      <c r="N513" s="923" t="s">
        <v>9497</v>
      </c>
      <c r="O513" s="923" t="s">
        <v>9390</v>
      </c>
      <c r="P513" s="566" t="e">
        <v>#N/A</v>
      </c>
      <c r="Q513" s="565"/>
      <c r="R513" s="565"/>
      <c r="S513" s="565"/>
      <c r="T513" s="565"/>
    </row>
    <row r="514" spans="1:20" s="566" customFormat="1" ht="11.25" customHeight="1" x14ac:dyDescent="0.25">
      <c r="A514" s="607">
        <v>176</v>
      </c>
      <c r="B514" s="610">
        <v>668305</v>
      </c>
      <c r="C514" s="618" t="s">
        <v>8045</v>
      </c>
      <c r="D514" s="579" t="s">
        <v>8046</v>
      </c>
      <c r="E514" s="631" t="s">
        <v>21</v>
      </c>
      <c r="F514" s="644">
        <v>16531</v>
      </c>
      <c r="G514" s="652" t="s">
        <v>445</v>
      </c>
      <c r="H514" s="631" t="s">
        <v>8047</v>
      </c>
      <c r="I514" s="631" t="s">
        <v>21</v>
      </c>
      <c r="J514" s="665" t="s">
        <v>334</v>
      </c>
      <c r="K514" s="674" t="s">
        <v>21</v>
      </c>
      <c r="L514" s="674" t="s">
        <v>21</v>
      </c>
      <c r="M514" s="566" t="s">
        <v>9395</v>
      </c>
      <c r="N514" s="924">
        <v>65.09</v>
      </c>
      <c r="O514" s="923"/>
      <c r="P514" s="566" t="e">
        <v>#N/A</v>
      </c>
      <c r="Q514" s="565"/>
      <c r="R514" s="565"/>
      <c r="S514" s="565"/>
      <c r="T514" s="565"/>
    </row>
    <row r="515" spans="1:20" s="566" customFormat="1" ht="11.25" customHeight="1" x14ac:dyDescent="0.25">
      <c r="A515" s="606">
        <v>452</v>
      </c>
      <c r="B515" s="610">
        <v>669272</v>
      </c>
      <c r="C515" s="624" t="s">
        <v>8050</v>
      </c>
      <c r="D515" s="624" t="s">
        <v>7828</v>
      </c>
      <c r="E515" s="631" t="s">
        <v>21</v>
      </c>
      <c r="F515" s="644">
        <v>17656</v>
      </c>
      <c r="G515" s="652">
        <v>982395542</v>
      </c>
      <c r="H515" s="631" t="s">
        <v>8051</v>
      </c>
      <c r="I515" s="631" t="s">
        <v>21</v>
      </c>
      <c r="J515" s="646" t="s">
        <v>334</v>
      </c>
      <c r="K515" s="674" t="s">
        <v>21</v>
      </c>
      <c r="L515" s="674" t="s">
        <v>21</v>
      </c>
      <c r="M515" s="566" t="s">
        <v>9397</v>
      </c>
      <c r="N515" s="923" t="s">
        <v>6926</v>
      </c>
      <c r="O515" s="923"/>
      <c r="P515" s="566" t="e">
        <v>#N/A</v>
      </c>
      <c r="Q515" s="565"/>
      <c r="R515" s="565"/>
      <c r="S515" s="565"/>
      <c r="T515" s="565"/>
    </row>
    <row r="516" spans="1:20" s="566" customFormat="1" ht="11.25" customHeight="1" x14ac:dyDescent="0.2">
      <c r="A516" s="956">
        <v>737</v>
      </c>
      <c r="B516" s="954">
        <v>381890</v>
      </c>
      <c r="C516" s="295" t="s">
        <v>423</v>
      </c>
      <c r="D516" s="295" t="s">
        <v>2680</v>
      </c>
      <c r="E516" s="279" t="s">
        <v>21</v>
      </c>
      <c r="F516" s="957">
        <v>17000</v>
      </c>
      <c r="G516" s="321">
        <v>985484970</v>
      </c>
      <c r="H516" s="279" t="s">
        <v>2682</v>
      </c>
      <c r="I516" s="280" t="s">
        <v>21</v>
      </c>
      <c r="J516" s="995" t="s">
        <v>113</v>
      </c>
      <c r="K516" s="280" t="s">
        <v>21</v>
      </c>
      <c r="L516" s="280" t="s">
        <v>21</v>
      </c>
      <c r="M516" s="566" t="s">
        <v>9398</v>
      </c>
      <c r="N516" s="282" t="s">
        <v>9379</v>
      </c>
      <c r="P516" s="566" t="e">
        <v>#N/A</v>
      </c>
    </row>
    <row r="517" spans="1:20" s="566" customFormat="1" ht="13.5" customHeight="1" x14ac:dyDescent="0.2">
      <c r="A517" s="280">
        <v>195</v>
      </c>
      <c r="B517" s="981">
        <v>391682</v>
      </c>
      <c r="C517" s="627" t="s">
        <v>5714</v>
      </c>
      <c r="D517" s="627" t="s">
        <v>5321</v>
      </c>
      <c r="E517" s="279" t="s">
        <v>21</v>
      </c>
      <c r="F517" s="722">
        <v>15540</v>
      </c>
      <c r="G517" s="660">
        <v>972502349</v>
      </c>
      <c r="H517" s="636" t="s">
        <v>803</v>
      </c>
      <c r="I517" s="280" t="s">
        <v>21</v>
      </c>
      <c r="J517" s="281" t="s">
        <v>381</v>
      </c>
      <c r="K517" s="637" t="s">
        <v>21</v>
      </c>
      <c r="L517" s="637" t="s">
        <v>21</v>
      </c>
      <c r="M517" s="566" t="s">
        <v>9398</v>
      </c>
      <c r="N517" s="282" t="s">
        <v>9379</v>
      </c>
      <c r="P517" s="566" t="e">
        <v>#N/A</v>
      </c>
    </row>
    <row r="518" spans="1:20" s="566" customFormat="1" ht="11.25" customHeight="1" x14ac:dyDescent="0.25">
      <c r="A518" s="607">
        <v>552</v>
      </c>
      <c r="B518" s="610">
        <v>685212</v>
      </c>
      <c r="C518" s="624" t="s">
        <v>5746</v>
      </c>
      <c r="D518" s="624" t="s">
        <v>8073</v>
      </c>
      <c r="E518" s="631" t="s">
        <v>21</v>
      </c>
      <c r="F518" s="640">
        <v>18757</v>
      </c>
      <c r="G518" s="646" t="s">
        <v>8074</v>
      </c>
      <c r="H518" s="631" t="s">
        <v>8075</v>
      </c>
      <c r="I518" s="631" t="s">
        <v>21</v>
      </c>
      <c r="J518" s="646" t="s">
        <v>113</v>
      </c>
      <c r="K518" s="646" t="s">
        <v>21</v>
      </c>
      <c r="L518" s="646" t="s">
        <v>21</v>
      </c>
      <c r="M518" s="566" t="s">
        <v>9458</v>
      </c>
      <c r="N518" s="931" t="s">
        <v>8076</v>
      </c>
      <c r="O518" s="931" t="s">
        <v>7261</v>
      </c>
      <c r="P518" s="566" t="e">
        <v>#N/A</v>
      </c>
      <c r="Q518" s="565"/>
      <c r="R518" s="565"/>
      <c r="S518" s="565"/>
      <c r="T518" s="565"/>
    </row>
    <row r="519" spans="1:20" s="566" customFormat="1" ht="11.25" customHeight="1" x14ac:dyDescent="0.2">
      <c r="A519" s="956">
        <v>1067</v>
      </c>
      <c r="B519" s="954">
        <v>411650</v>
      </c>
      <c r="C519" s="295" t="s">
        <v>5725</v>
      </c>
      <c r="D519" s="295" t="s">
        <v>371</v>
      </c>
      <c r="E519" s="279" t="s">
        <v>21</v>
      </c>
      <c r="F519" s="957">
        <v>18229</v>
      </c>
      <c r="G519" s="321">
        <v>982221353</v>
      </c>
      <c r="H519" s="279" t="s">
        <v>3724</v>
      </c>
      <c r="I519" s="280" t="s">
        <v>21</v>
      </c>
      <c r="J519" s="281" t="s">
        <v>40</v>
      </c>
      <c r="K519" s="281" t="s">
        <v>21</v>
      </c>
      <c r="L519" s="281" t="s">
        <v>21</v>
      </c>
      <c r="M519" s="566" t="s">
        <v>9398</v>
      </c>
      <c r="N519" s="282" t="s">
        <v>9379</v>
      </c>
      <c r="P519" s="566" t="e">
        <v>#N/A</v>
      </c>
    </row>
    <row r="520" spans="1:20" s="566" customFormat="1" ht="11.25" customHeight="1" x14ac:dyDescent="0.2">
      <c r="A520" s="956">
        <v>1461</v>
      </c>
      <c r="B520" s="954">
        <v>412990</v>
      </c>
      <c r="C520" s="294" t="s">
        <v>5728</v>
      </c>
      <c r="D520" s="294" t="s">
        <v>5373</v>
      </c>
      <c r="E520" s="280" t="s">
        <v>21</v>
      </c>
      <c r="F520" s="959">
        <v>17573</v>
      </c>
      <c r="G520" s="321">
        <v>983808075</v>
      </c>
      <c r="H520" s="280" t="s">
        <v>5053</v>
      </c>
      <c r="I520" s="280" t="s">
        <v>21</v>
      </c>
      <c r="J520" s="280" t="s">
        <v>344</v>
      </c>
      <c r="K520" s="280" t="s">
        <v>21</v>
      </c>
      <c r="L520" s="280" t="s">
        <v>21</v>
      </c>
      <c r="M520" s="566" t="s">
        <v>9398</v>
      </c>
      <c r="N520" s="282" t="s">
        <v>9379</v>
      </c>
      <c r="P520" s="566" t="e">
        <v>#N/A</v>
      </c>
    </row>
    <row r="521" spans="1:20" s="566" customFormat="1" ht="11.25" customHeight="1" x14ac:dyDescent="0.2">
      <c r="A521" s="280">
        <v>252</v>
      </c>
      <c r="B521" s="954">
        <v>420026</v>
      </c>
      <c r="C521" s="295" t="s">
        <v>5735</v>
      </c>
      <c r="D521" s="295" t="s">
        <v>1028</v>
      </c>
      <c r="E521" s="279" t="s">
        <v>21</v>
      </c>
      <c r="F521" s="955">
        <v>16238</v>
      </c>
      <c r="G521" s="321">
        <v>981299263</v>
      </c>
      <c r="H521" s="279" t="s">
        <v>1030</v>
      </c>
      <c r="I521" s="280" t="s">
        <v>21</v>
      </c>
      <c r="J521" s="281" t="s">
        <v>128</v>
      </c>
      <c r="K521" s="997" t="s">
        <v>21</v>
      </c>
      <c r="L521" s="281" t="s">
        <v>21</v>
      </c>
      <c r="M521" s="566" t="s">
        <v>9398</v>
      </c>
      <c r="N521" s="282" t="s">
        <v>9379</v>
      </c>
      <c r="P521" s="566" t="e">
        <v>#N/A</v>
      </c>
    </row>
    <row r="522" spans="1:20" s="566" customFormat="1" ht="11.25" customHeight="1" x14ac:dyDescent="0.2">
      <c r="A522" s="280">
        <v>764</v>
      </c>
      <c r="B522" s="954">
        <v>447683</v>
      </c>
      <c r="C522" s="295" t="s">
        <v>2255</v>
      </c>
      <c r="D522" s="295" t="s">
        <v>2773</v>
      </c>
      <c r="E522" s="279" t="s">
        <v>21</v>
      </c>
      <c r="F522" s="957">
        <v>17304</v>
      </c>
      <c r="G522" s="321">
        <v>982885191</v>
      </c>
      <c r="H522" s="279" t="s">
        <v>2775</v>
      </c>
      <c r="I522" s="280" t="s">
        <v>21</v>
      </c>
      <c r="J522" s="281" t="s">
        <v>938</v>
      </c>
      <c r="K522" s="281" t="s">
        <v>21</v>
      </c>
      <c r="L522" s="281" t="s">
        <v>21</v>
      </c>
      <c r="M522" s="566" t="s">
        <v>9398</v>
      </c>
      <c r="N522" s="282" t="s">
        <v>9379</v>
      </c>
      <c r="P522" s="566" t="e">
        <v>#N/A</v>
      </c>
    </row>
    <row r="523" spans="1:20" s="566" customFormat="1" ht="11.25" customHeight="1" x14ac:dyDescent="0.2">
      <c r="A523" s="956">
        <v>179</v>
      </c>
      <c r="B523" s="954">
        <v>461866</v>
      </c>
      <c r="C523" s="295" t="s">
        <v>426</v>
      </c>
      <c r="D523" s="295" t="s">
        <v>746</v>
      </c>
      <c r="E523" s="279" t="s">
        <v>21</v>
      </c>
      <c r="F523" s="955">
        <v>14388</v>
      </c>
      <c r="G523" s="321">
        <v>984438015</v>
      </c>
      <c r="H523" s="279" t="s">
        <v>748</v>
      </c>
      <c r="I523" s="280" t="s">
        <v>21</v>
      </c>
      <c r="J523" s="281" t="s">
        <v>22</v>
      </c>
      <c r="K523" s="281" t="s">
        <v>21</v>
      </c>
      <c r="L523" s="281" t="s">
        <v>21</v>
      </c>
      <c r="M523" s="566" t="s">
        <v>9398</v>
      </c>
      <c r="N523" s="282" t="s">
        <v>9379</v>
      </c>
      <c r="P523" s="566" t="e">
        <v>#N/A</v>
      </c>
    </row>
    <row r="524" spans="1:20" s="566" customFormat="1" ht="11.25" customHeight="1" x14ac:dyDescent="0.2">
      <c r="A524" s="956">
        <v>449</v>
      </c>
      <c r="B524" s="954">
        <v>483274</v>
      </c>
      <c r="C524" s="295" t="s">
        <v>5780</v>
      </c>
      <c r="D524" s="295" t="s">
        <v>3137</v>
      </c>
      <c r="E524" s="279" t="s">
        <v>21</v>
      </c>
      <c r="F524" s="957">
        <v>19239</v>
      </c>
      <c r="G524" s="321">
        <v>961858529</v>
      </c>
      <c r="H524" s="279" t="s">
        <v>1725</v>
      </c>
      <c r="I524" s="280" t="s">
        <v>21</v>
      </c>
      <c r="J524" s="281" t="s">
        <v>22</v>
      </c>
      <c r="K524" s="281" t="s">
        <v>21</v>
      </c>
      <c r="L524" s="281" t="s">
        <v>21</v>
      </c>
      <c r="M524" s="566" t="s">
        <v>9398</v>
      </c>
      <c r="N524" s="282" t="s">
        <v>9524</v>
      </c>
      <c r="P524" s="566" t="e">
        <v>#N/A</v>
      </c>
    </row>
    <row r="525" spans="1:20" s="566" customFormat="1" ht="11.25" customHeight="1" x14ac:dyDescent="0.2">
      <c r="A525" s="280">
        <v>741</v>
      </c>
      <c r="B525" s="954">
        <v>483760</v>
      </c>
      <c r="C525" s="295" t="s">
        <v>5746</v>
      </c>
      <c r="D525" s="295" t="s">
        <v>2691</v>
      </c>
      <c r="E525" s="279" t="s">
        <v>21</v>
      </c>
      <c r="F525" s="957">
        <v>16920</v>
      </c>
      <c r="G525" s="321">
        <v>982260908</v>
      </c>
      <c r="H525" s="279" t="s">
        <v>5041</v>
      </c>
      <c r="I525" s="280" t="s">
        <v>21</v>
      </c>
      <c r="J525" s="281" t="s">
        <v>938</v>
      </c>
      <c r="K525" s="281" t="s">
        <v>21</v>
      </c>
      <c r="L525" s="281" t="s">
        <v>21</v>
      </c>
      <c r="M525" s="566" t="s">
        <v>9398</v>
      </c>
      <c r="N525" s="282" t="s">
        <v>9379</v>
      </c>
      <c r="P525" s="566" t="e">
        <v>#N/A</v>
      </c>
    </row>
    <row r="526" spans="1:20" s="566" customFormat="1" ht="11.25" customHeight="1" x14ac:dyDescent="0.25">
      <c r="A526" s="607">
        <v>221</v>
      </c>
      <c r="B526" s="610">
        <v>746666</v>
      </c>
      <c r="C526" s="624" t="s">
        <v>188</v>
      </c>
      <c r="D526" s="624" t="s">
        <v>5482</v>
      </c>
      <c r="E526" s="631" t="s">
        <v>21</v>
      </c>
      <c r="F526" s="640">
        <v>19053</v>
      </c>
      <c r="G526" s="646" t="s">
        <v>8112</v>
      </c>
      <c r="H526" s="631" t="s">
        <v>8113</v>
      </c>
      <c r="I526" s="631" t="s">
        <v>21</v>
      </c>
      <c r="J526" s="646" t="s">
        <v>377</v>
      </c>
      <c r="K526" s="646" t="s">
        <v>21</v>
      </c>
      <c r="L526" s="646" t="s">
        <v>21</v>
      </c>
      <c r="M526" s="566" t="s">
        <v>9435</v>
      </c>
      <c r="N526" s="923"/>
      <c r="O526" s="923" t="s">
        <v>8114</v>
      </c>
      <c r="P526" s="566" t="e">
        <v>#N/A</v>
      </c>
      <c r="Q526" s="565"/>
      <c r="R526" s="565"/>
      <c r="S526" s="565"/>
      <c r="T526" s="565"/>
    </row>
    <row r="527" spans="1:20" s="566" customFormat="1" ht="11.25" customHeight="1" x14ac:dyDescent="0.2">
      <c r="A527" s="956">
        <v>368</v>
      </c>
      <c r="B527" s="954">
        <v>510206</v>
      </c>
      <c r="C527" s="295" t="s">
        <v>1434</v>
      </c>
      <c r="D527" s="295" t="s">
        <v>1435</v>
      </c>
      <c r="E527" s="279" t="s">
        <v>21</v>
      </c>
      <c r="F527" s="955">
        <v>20016</v>
      </c>
      <c r="G527" s="321">
        <v>984798356</v>
      </c>
      <c r="H527" s="279" t="s">
        <v>1433</v>
      </c>
      <c r="I527" s="280" t="s">
        <v>21</v>
      </c>
      <c r="J527" s="281" t="s">
        <v>938</v>
      </c>
      <c r="K527" s="281" t="s">
        <v>21</v>
      </c>
      <c r="L527" s="281" t="s">
        <v>21</v>
      </c>
      <c r="M527" s="566" t="s">
        <v>9398</v>
      </c>
      <c r="N527" s="282" t="s">
        <v>9379</v>
      </c>
      <c r="P527" s="566" t="e">
        <v>#N/A</v>
      </c>
    </row>
    <row r="528" spans="1:20" s="566" customFormat="1" ht="11.25" customHeight="1" x14ac:dyDescent="0.2">
      <c r="A528" s="956">
        <v>1477</v>
      </c>
      <c r="B528" s="954">
        <v>519463</v>
      </c>
      <c r="C528" s="294" t="s">
        <v>5665</v>
      </c>
      <c r="D528" s="294" t="s">
        <v>5415</v>
      </c>
      <c r="E528" s="280" t="s">
        <v>21</v>
      </c>
      <c r="F528" s="959">
        <v>14072</v>
      </c>
      <c r="G528" s="321">
        <v>982788464</v>
      </c>
      <c r="H528" s="280" t="s">
        <v>5104</v>
      </c>
      <c r="I528" s="280" t="s">
        <v>21</v>
      </c>
      <c r="J528" s="281" t="s">
        <v>346</v>
      </c>
      <c r="K528" s="280" t="s">
        <v>21</v>
      </c>
      <c r="L528" s="280" t="s">
        <v>21</v>
      </c>
      <c r="M528" s="566" t="s">
        <v>9398</v>
      </c>
      <c r="N528" s="282" t="s">
        <v>9379</v>
      </c>
      <c r="P528" s="566" t="e">
        <v>#N/A</v>
      </c>
    </row>
    <row r="529" spans="1:20" s="566" customFormat="1" ht="11.25" customHeight="1" x14ac:dyDescent="0.2">
      <c r="A529" s="280">
        <v>1499</v>
      </c>
      <c r="B529" s="954">
        <v>599094</v>
      </c>
      <c r="C529" s="295" t="s">
        <v>2450</v>
      </c>
      <c r="D529" s="296" t="s">
        <v>5450</v>
      </c>
      <c r="E529" s="280" t="s">
        <v>21</v>
      </c>
      <c r="F529" s="957">
        <v>15198</v>
      </c>
      <c r="G529" s="321">
        <v>983209916</v>
      </c>
      <c r="H529" s="279" t="s">
        <v>5170</v>
      </c>
      <c r="I529" s="280" t="s">
        <v>21</v>
      </c>
      <c r="J529" s="280" t="s">
        <v>281</v>
      </c>
      <c r="K529" s="280" t="s">
        <v>21</v>
      </c>
      <c r="L529" s="280" t="s">
        <v>21</v>
      </c>
      <c r="M529" s="566" t="s">
        <v>9398</v>
      </c>
      <c r="N529" s="282" t="s">
        <v>9379</v>
      </c>
      <c r="P529" s="566" t="e">
        <v>#N/A</v>
      </c>
    </row>
    <row r="530" spans="1:20" s="566" customFormat="1" ht="11.25" customHeight="1" x14ac:dyDescent="0.25">
      <c r="A530" s="607">
        <v>855</v>
      </c>
      <c r="B530" s="611">
        <v>778906</v>
      </c>
      <c r="C530" s="626" t="s">
        <v>8147</v>
      </c>
      <c r="D530" s="626" t="s">
        <v>8148</v>
      </c>
      <c r="E530" s="630" t="s">
        <v>21</v>
      </c>
      <c r="F530" s="641">
        <v>18666</v>
      </c>
      <c r="G530" s="653" t="s">
        <v>8149</v>
      </c>
      <c r="H530" s="668" t="s">
        <v>8150</v>
      </c>
      <c r="I530" s="608" t="s">
        <v>21</v>
      </c>
      <c r="J530" s="646" t="s">
        <v>281</v>
      </c>
      <c r="K530" s="678" t="s">
        <v>21</v>
      </c>
      <c r="L530" s="679" t="s">
        <v>21</v>
      </c>
      <c r="M530" s="566" t="s">
        <v>9406</v>
      </c>
      <c r="N530" s="181" t="s">
        <v>6725</v>
      </c>
      <c r="O530" s="181"/>
      <c r="P530" s="566" t="e">
        <v>#N/A</v>
      </c>
      <c r="Q530" s="565"/>
      <c r="R530" s="565"/>
      <c r="S530" s="565"/>
      <c r="T530" s="565"/>
    </row>
    <row r="531" spans="1:20" s="566" customFormat="1" ht="11.25" customHeight="1" x14ac:dyDescent="0.25">
      <c r="A531" s="606">
        <v>288</v>
      </c>
      <c r="B531" s="610">
        <v>784015</v>
      </c>
      <c r="C531" s="618" t="s">
        <v>458</v>
      </c>
      <c r="D531" s="618" t="s">
        <v>8152</v>
      </c>
      <c r="E531" s="631" t="s">
        <v>21</v>
      </c>
      <c r="F531" s="640"/>
      <c r="G531" s="652" t="s">
        <v>8153</v>
      </c>
      <c r="H531" s="667" t="s">
        <v>8154</v>
      </c>
      <c r="I531" s="631" t="s">
        <v>21</v>
      </c>
      <c r="J531" s="631" t="s">
        <v>113</v>
      </c>
      <c r="K531" s="631" t="s">
        <v>21</v>
      </c>
      <c r="L531" s="631" t="s">
        <v>21</v>
      </c>
      <c r="M531" s="566" t="s">
        <v>9469</v>
      </c>
      <c r="N531" s="925" t="s">
        <v>6716</v>
      </c>
      <c r="O531" s="923"/>
      <c r="P531" s="566" t="e">
        <v>#N/A</v>
      </c>
      <c r="Q531" s="565"/>
      <c r="R531" s="565"/>
      <c r="S531" s="565"/>
      <c r="T531" s="565"/>
    </row>
    <row r="532" spans="1:20" s="566" customFormat="1" ht="11.25" customHeight="1" x14ac:dyDescent="0.2">
      <c r="A532" s="956">
        <v>819</v>
      </c>
      <c r="B532" s="954">
        <v>606538</v>
      </c>
      <c r="C532" s="295" t="s">
        <v>2936</v>
      </c>
      <c r="D532" s="295" t="s">
        <v>5264</v>
      </c>
      <c r="E532" s="279" t="s">
        <v>21</v>
      </c>
      <c r="F532" s="957">
        <v>19551</v>
      </c>
      <c r="G532" s="321">
        <v>986761504</v>
      </c>
      <c r="H532" s="279" t="s">
        <v>2939</v>
      </c>
      <c r="I532" s="280" t="s">
        <v>21</v>
      </c>
      <c r="J532" s="281" t="s">
        <v>128</v>
      </c>
      <c r="K532" s="281" t="s">
        <v>21</v>
      </c>
      <c r="L532" s="281" t="s">
        <v>21</v>
      </c>
      <c r="M532" s="566" t="s">
        <v>9398</v>
      </c>
      <c r="N532" s="282" t="s">
        <v>9525</v>
      </c>
      <c r="P532" s="566" t="e">
        <v>#N/A</v>
      </c>
    </row>
    <row r="533" spans="1:20" s="566" customFormat="1" ht="11.25" customHeight="1" x14ac:dyDescent="0.2">
      <c r="A533" s="280">
        <v>1191</v>
      </c>
      <c r="B533" s="954">
        <v>641640</v>
      </c>
      <c r="C533" s="295" t="s">
        <v>5664</v>
      </c>
      <c r="D533" s="295" t="s">
        <v>5459</v>
      </c>
      <c r="E533" s="279" t="s">
        <v>21</v>
      </c>
      <c r="F533" s="957">
        <v>18891</v>
      </c>
      <c r="G533" s="321">
        <v>986939378</v>
      </c>
      <c r="H533" s="279" t="s">
        <v>4126</v>
      </c>
      <c r="I533" s="280" t="s">
        <v>21</v>
      </c>
      <c r="J533" s="281" t="s">
        <v>334</v>
      </c>
      <c r="K533" s="281" t="s">
        <v>21</v>
      </c>
      <c r="L533" s="281" t="s">
        <v>21</v>
      </c>
      <c r="M533" s="566" t="s">
        <v>9398</v>
      </c>
      <c r="N533" s="282" t="s">
        <v>9379</v>
      </c>
      <c r="P533" s="566" t="e">
        <v>#N/A</v>
      </c>
    </row>
    <row r="534" spans="1:20" s="566" customFormat="1" ht="11.25" customHeight="1" x14ac:dyDescent="0.2">
      <c r="A534" s="280">
        <v>842</v>
      </c>
      <c r="B534" s="954">
        <v>731267</v>
      </c>
      <c r="C534" s="295" t="s">
        <v>5893</v>
      </c>
      <c r="D534" s="295" t="s">
        <v>3013</v>
      </c>
      <c r="E534" s="279" t="s">
        <v>21</v>
      </c>
      <c r="F534" s="957">
        <v>14679</v>
      </c>
      <c r="G534" s="321">
        <v>981481859</v>
      </c>
      <c r="H534" s="279" t="s">
        <v>3015</v>
      </c>
      <c r="I534" s="280" t="s">
        <v>21</v>
      </c>
      <c r="J534" s="281" t="s">
        <v>377</v>
      </c>
      <c r="K534" s="281" t="s">
        <v>21</v>
      </c>
      <c r="L534" s="281" t="s">
        <v>21</v>
      </c>
      <c r="M534" s="566" t="s">
        <v>9398</v>
      </c>
      <c r="N534" s="282" t="s">
        <v>9526</v>
      </c>
      <c r="P534" s="566" t="e">
        <v>#N/A</v>
      </c>
    </row>
    <row r="535" spans="1:20" s="566" customFormat="1" ht="11.25" customHeight="1" x14ac:dyDescent="0.2">
      <c r="A535" s="956">
        <v>1381</v>
      </c>
      <c r="B535" s="954">
        <v>754201</v>
      </c>
      <c r="C535" s="295" t="s">
        <v>4738</v>
      </c>
      <c r="D535" s="295" t="s">
        <v>4739</v>
      </c>
      <c r="E535" s="279" t="s">
        <v>21</v>
      </c>
      <c r="F535" s="957">
        <v>19271</v>
      </c>
      <c r="G535" s="321">
        <v>983186734</v>
      </c>
      <c r="H535" s="279" t="s">
        <v>4741</v>
      </c>
      <c r="I535" s="280" t="s">
        <v>21</v>
      </c>
      <c r="J535" s="281" t="s">
        <v>346</v>
      </c>
      <c r="K535" s="281" t="s">
        <v>21</v>
      </c>
      <c r="L535" s="281" t="s">
        <v>21</v>
      </c>
      <c r="M535" s="566" t="s">
        <v>9398</v>
      </c>
      <c r="N535" s="282" t="s">
        <v>9526</v>
      </c>
      <c r="P535" s="566" t="e">
        <v>#N/A</v>
      </c>
    </row>
    <row r="536" spans="1:20" s="566" customFormat="1" ht="11.25" customHeight="1" x14ac:dyDescent="0.2">
      <c r="A536" s="956">
        <v>1005</v>
      </c>
      <c r="B536" s="954">
        <v>823669</v>
      </c>
      <c r="C536" s="295" t="s">
        <v>550</v>
      </c>
      <c r="D536" s="295" t="s">
        <v>3512</v>
      </c>
      <c r="E536" s="279" t="s">
        <v>21</v>
      </c>
      <c r="F536" s="957">
        <v>18804</v>
      </c>
      <c r="G536" s="321">
        <v>982260908</v>
      </c>
      <c r="H536" s="279" t="s">
        <v>3514</v>
      </c>
      <c r="I536" s="280" t="s">
        <v>21</v>
      </c>
      <c r="J536" s="281" t="s">
        <v>938</v>
      </c>
      <c r="K536" s="281" t="s">
        <v>21</v>
      </c>
      <c r="L536" s="281" t="s">
        <v>21</v>
      </c>
      <c r="M536" s="566" t="s">
        <v>9398</v>
      </c>
      <c r="N536" s="282" t="s">
        <v>9526</v>
      </c>
      <c r="P536" s="566" t="e">
        <v>#N/A</v>
      </c>
    </row>
    <row r="537" spans="1:20" s="566" customFormat="1" ht="11.25" customHeight="1" x14ac:dyDescent="0.2">
      <c r="A537" s="280">
        <v>1502</v>
      </c>
      <c r="B537" s="954">
        <v>876568</v>
      </c>
      <c r="C537" s="295" t="s">
        <v>5918</v>
      </c>
      <c r="D537" s="296" t="s">
        <v>5444</v>
      </c>
      <c r="E537" s="280" t="s">
        <v>21</v>
      </c>
      <c r="F537" s="957">
        <v>16879</v>
      </c>
      <c r="G537" s="321">
        <v>971155264</v>
      </c>
      <c r="H537" s="279" t="s">
        <v>5180</v>
      </c>
      <c r="I537" s="280" t="s">
        <v>21</v>
      </c>
      <c r="J537" s="280" t="s">
        <v>281</v>
      </c>
      <c r="K537" s="280" t="s">
        <v>21</v>
      </c>
      <c r="L537" s="280" t="s">
        <v>21</v>
      </c>
      <c r="M537" s="566" t="s">
        <v>9398</v>
      </c>
      <c r="N537" s="282" t="s">
        <v>9526</v>
      </c>
      <c r="P537" s="566" t="e">
        <v>#N/A</v>
      </c>
    </row>
    <row r="538" spans="1:20" s="566" customFormat="1" ht="11.25" customHeight="1" x14ac:dyDescent="0.2">
      <c r="A538" s="280">
        <v>950</v>
      </c>
      <c r="B538" s="954">
        <v>915635</v>
      </c>
      <c r="C538" s="295" t="s">
        <v>5926</v>
      </c>
      <c r="D538" s="295" t="s">
        <v>3340</v>
      </c>
      <c r="E538" s="279" t="s">
        <v>21</v>
      </c>
      <c r="F538" s="957">
        <v>18994</v>
      </c>
      <c r="G538" s="321">
        <v>971449851</v>
      </c>
      <c r="H538" s="279" t="s">
        <v>3342</v>
      </c>
      <c r="I538" s="280" t="s">
        <v>21</v>
      </c>
      <c r="J538" s="281" t="s">
        <v>113</v>
      </c>
      <c r="K538" s="280" t="s">
        <v>21</v>
      </c>
      <c r="L538" s="280" t="s">
        <v>21</v>
      </c>
      <c r="M538" s="566" t="s">
        <v>9398</v>
      </c>
      <c r="N538" s="282" t="s">
        <v>9379</v>
      </c>
      <c r="P538" s="566" t="e">
        <v>#N/A</v>
      </c>
    </row>
    <row r="539" spans="1:20" s="566" customFormat="1" ht="11.25" customHeight="1" x14ac:dyDescent="0.2">
      <c r="A539" s="956">
        <v>1449</v>
      </c>
      <c r="B539" s="954">
        <v>920491</v>
      </c>
      <c r="C539" s="629" t="s">
        <v>5733</v>
      </c>
      <c r="D539" s="629" t="s">
        <v>4987</v>
      </c>
      <c r="E539" s="280" t="s">
        <v>21</v>
      </c>
      <c r="F539" s="959">
        <v>15893</v>
      </c>
      <c r="G539" s="321">
        <v>986472821</v>
      </c>
      <c r="H539" s="634" t="s">
        <v>5273</v>
      </c>
      <c r="I539" s="280" t="s">
        <v>21</v>
      </c>
      <c r="J539" s="281" t="s">
        <v>219</v>
      </c>
      <c r="K539" s="281" t="s">
        <v>21</v>
      </c>
      <c r="L539" s="281" t="s">
        <v>21</v>
      </c>
      <c r="M539" s="566" t="s">
        <v>9398</v>
      </c>
      <c r="N539" s="282" t="s">
        <v>9379</v>
      </c>
      <c r="P539" s="566" t="e">
        <v>#N/A</v>
      </c>
    </row>
    <row r="540" spans="1:20" s="566" customFormat="1" ht="11.25" customHeight="1" x14ac:dyDescent="0.2">
      <c r="A540" s="956">
        <v>1066</v>
      </c>
      <c r="B540" s="954">
        <v>1015530</v>
      </c>
      <c r="C540" s="295" t="s">
        <v>3722</v>
      </c>
      <c r="D540" s="295" t="s">
        <v>369</v>
      </c>
      <c r="E540" s="279" t="s">
        <v>21</v>
      </c>
      <c r="F540" s="957">
        <v>15411</v>
      </c>
      <c r="G540" s="321">
        <v>982221353</v>
      </c>
      <c r="H540" s="279" t="s">
        <v>3724</v>
      </c>
      <c r="I540" s="280" t="s">
        <v>21</v>
      </c>
      <c r="J540" s="281" t="s">
        <v>40</v>
      </c>
      <c r="K540" s="281" t="s">
        <v>21</v>
      </c>
      <c r="L540" s="281" t="s">
        <v>21</v>
      </c>
      <c r="M540" s="566" t="s">
        <v>9398</v>
      </c>
      <c r="N540" s="282" t="s">
        <v>9379</v>
      </c>
      <c r="P540" s="566" t="e">
        <v>#N/A</v>
      </c>
    </row>
    <row r="541" spans="1:20" s="566" customFormat="1" ht="11.25" customHeight="1" x14ac:dyDescent="0.25">
      <c r="A541" s="607">
        <v>666</v>
      </c>
      <c r="B541" s="610">
        <v>844251</v>
      </c>
      <c r="C541" s="618" t="s">
        <v>8206</v>
      </c>
      <c r="D541" s="618" t="s">
        <v>5454</v>
      </c>
      <c r="E541" s="630" t="s">
        <v>21</v>
      </c>
      <c r="F541" s="640">
        <v>16592</v>
      </c>
      <c r="G541" s="646" t="s">
        <v>8207</v>
      </c>
      <c r="H541" s="667" t="s">
        <v>8208</v>
      </c>
      <c r="I541" s="605" t="s">
        <v>21</v>
      </c>
      <c r="J541" s="631" t="s">
        <v>173</v>
      </c>
      <c r="K541" s="631" t="s">
        <v>21</v>
      </c>
      <c r="L541" s="631" t="s">
        <v>21</v>
      </c>
      <c r="M541" s="566" t="s">
        <v>9458</v>
      </c>
      <c r="N541" s="923" t="s">
        <v>7107</v>
      </c>
      <c r="O541" s="923"/>
      <c r="P541" s="566" t="e">
        <v>#N/A</v>
      </c>
      <c r="Q541" s="565"/>
      <c r="R541" s="565"/>
      <c r="S541" s="565"/>
      <c r="T541" s="565"/>
    </row>
    <row r="542" spans="1:20" s="566" customFormat="1" ht="11.25" customHeight="1" x14ac:dyDescent="0.2">
      <c r="A542" s="280">
        <v>1192</v>
      </c>
      <c r="B542" s="954">
        <v>1246983</v>
      </c>
      <c r="C542" s="295" t="s">
        <v>5965</v>
      </c>
      <c r="D542" s="295" t="s">
        <v>5529</v>
      </c>
      <c r="E542" s="279" t="s">
        <v>21</v>
      </c>
      <c r="F542" s="957">
        <v>20049</v>
      </c>
      <c r="G542" s="321">
        <v>982429120</v>
      </c>
      <c r="H542" s="279" t="s">
        <v>4129</v>
      </c>
      <c r="I542" s="280" t="s">
        <v>21</v>
      </c>
      <c r="J542" s="281" t="s">
        <v>444</v>
      </c>
      <c r="K542" s="281" t="s">
        <v>21</v>
      </c>
      <c r="L542" s="281" t="s">
        <v>21</v>
      </c>
      <c r="M542" s="566" t="s">
        <v>9398</v>
      </c>
      <c r="N542" s="282" t="s">
        <v>9379</v>
      </c>
      <c r="P542" s="566" t="e">
        <v>#N/A</v>
      </c>
    </row>
    <row r="543" spans="1:20" s="566" customFormat="1" ht="11.25" customHeight="1" x14ac:dyDescent="0.2">
      <c r="A543" s="956">
        <v>211</v>
      </c>
      <c r="B543" s="954">
        <v>1346997</v>
      </c>
      <c r="C543" s="295" t="s">
        <v>460</v>
      </c>
      <c r="D543" s="295" t="s">
        <v>5536</v>
      </c>
      <c r="E543" s="279" t="s">
        <v>21</v>
      </c>
      <c r="F543" s="955">
        <v>17952</v>
      </c>
      <c r="G543" s="321">
        <v>991313211</v>
      </c>
      <c r="H543" s="279" t="s">
        <v>855</v>
      </c>
      <c r="I543" s="280" t="s">
        <v>21</v>
      </c>
      <c r="J543" s="281" t="s">
        <v>281</v>
      </c>
      <c r="K543" s="281" t="s">
        <v>21</v>
      </c>
      <c r="L543" s="281" t="s">
        <v>5172</v>
      </c>
      <c r="M543" s="566" t="s">
        <v>9398</v>
      </c>
      <c r="N543" s="282" t="s">
        <v>9385</v>
      </c>
      <c r="P543" s="566" t="e">
        <v>#N/A</v>
      </c>
    </row>
    <row r="544" spans="1:20" s="566" customFormat="1" ht="11.25" customHeight="1" x14ac:dyDescent="0.2">
      <c r="A544" s="956">
        <v>119</v>
      </c>
      <c r="B544" s="954">
        <v>1540630</v>
      </c>
      <c r="C544" s="295" t="s">
        <v>2213</v>
      </c>
      <c r="D544" s="295" t="s">
        <v>539</v>
      </c>
      <c r="E544" s="279" t="s">
        <v>21</v>
      </c>
      <c r="F544" s="955">
        <v>19857</v>
      </c>
      <c r="G544" s="321">
        <v>971322746</v>
      </c>
      <c r="H544" s="279" t="s">
        <v>541</v>
      </c>
      <c r="I544" s="280" t="s">
        <v>21</v>
      </c>
      <c r="J544" s="281" t="s">
        <v>40</v>
      </c>
      <c r="K544" s="281" t="s">
        <v>21</v>
      </c>
      <c r="L544" s="281" t="s">
        <v>542</v>
      </c>
      <c r="M544" s="566" t="s">
        <v>9398</v>
      </c>
      <c r="N544" s="282" t="s">
        <v>9527</v>
      </c>
      <c r="P544" s="566" t="e">
        <v>#N/A</v>
      </c>
    </row>
    <row r="545" spans="1:20" s="566" customFormat="1" ht="11.25" customHeight="1" x14ac:dyDescent="0.2">
      <c r="A545" s="280">
        <v>1486</v>
      </c>
      <c r="B545" s="960">
        <v>1766664</v>
      </c>
      <c r="C545" s="295" t="s">
        <v>2255</v>
      </c>
      <c r="D545" s="295" t="s">
        <v>5126</v>
      </c>
      <c r="E545" s="280" t="s">
        <v>21</v>
      </c>
      <c r="F545" s="959">
        <v>17004</v>
      </c>
      <c r="G545" s="321">
        <v>993565155</v>
      </c>
      <c r="H545" s="281" t="s">
        <v>5128</v>
      </c>
      <c r="I545" s="280" t="s">
        <v>21</v>
      </c>
      <c r="J545" s="281" t="s">
        <v>219</v>
      </c>
      <c r="K545" s="280" t="s">
        <v>21</v>
      </c>
      <c r="L545" s="280" t="s">
        <v>21</v>
      </c>
      <c r="M545" s="566" t="s">
        <v>9398</v>
      </c>
      <c r="N545" s="282" t="s">
        <v>9379</v>
      </c>
      <c r="P545" s="566" t="e">
        <v>#N/A</v>
      </c>
    </row>
    <row r="546" spans="1:20" s="1168" customFormat="1" ht="11.25" customHeight="1" x14ac:dyDescent="0.2">
      <c r="A546" s="283">
        <v>1459</v>
      </c>
      <c r="B546" s="284">
        <v>2546589</v>
      </c>
      <c r="C546" s="1064" t="s">
        <v>6034</v>
      </c>
      <c r="D546" s="1064" t="s">
        <v>5033</v>
      </c>
      <c r="E546" s="283" t="s">
        <v>21</v>
      </c>
      <c r="F546" s="291">
        <v>19826</v>
      </c>
      <c r="G546" s="298">
        <v>985579146</v>
      </c>
      <c r="H546" s="283" t="s">
        <v>5035</v>
      </c>
      <c r="I546" s="283" t="s">
        <v>21</v>
      </c>
      <c r="J546" s="283" t="s">
        <v>40</v>
      </c>
      <c r="K546" s="283" t="s">
        <v>21</v>
      </c>
      <c r="L546" s="283" t="s">
        <v>21</v>
      </c>
      <c r="M546" s="1168" t="s">
        <v>9398</v>
      </c>
      <c r="N546" s="1169" t="s">
        <v>9379</v>
      </c>
      <c r="P546" s="1168" t="e">
        <v>#N/A</v>
      </c>
    </row>
    <row r="547" spans="1:20" s="566" customFormat="1" ht="11.25" customHeight="1" x14ac:dyDescent="0.25">
      <c r="A547" s="606">
        <v>354</v>
      </c>
      <c r="B547" s="610">
        <v>932950</v>
      </c>
      <c r="C547" s="618" t="s">
        <v>5879</v>
      </c>
      <c r="D547" s="619" t="s">
        <v>8254</v>
      </c>
      <c r="E547" s="631" t="s">
        <v>21</v>
      </c>
      <c r="F547" s="640">
        <v>18165</v>
      </c>
      <c r="G547" s="646">
        <v>986463310</v>
      </c>
      <c r="H547" s="632" t="s">
        <v>8255</v>
      </c>
      <c r="I547" s="631" t="s">
        <v>21</v>
      </c>
      <c r="J547" s="646" t="s">
        <v>281</v>
      </c>
      <c r="K547" s="664" t="s">
        <v>21</v>
      </c>
      <c r="L547" s="664" t="s">
        <v>21</v>
      </c>
      <c r="M547" s="566" t="s">
        <v>9406</v>
      </c>
      <c r="N547" s="923" t="s">
        <v>6716</v>
      </c>
      <c r="O547" s="923"/>
      <c r="P547" s="566" t="e">
        <v>#N/A</v>
      </c>
      <c r="Q547" s="565"/>
      <c r="R547" s="565"/>
      <c r="S547" s="565"/>
      <c r="T547" s="565"/>
    </row>
    <row r="548" spans="1:20" s="566" customFormat="1" ht="11.25" customHeight="1" x14ac:dyDescent="0.2">
      <c r="A548" s="956">
        <v>1505</v>
      </c>
      <c r="B548" s="954">
        <v>2851555</v>
      </c>
      <c r="C548" s="295" t="s">
        <v>6039</v>
      </c>
      <c r="D548" s="296" t="s">
        <v>427</v>
      </c>
      <c r="E548" s="280" t="s">
        <v>21</v>
      </c>
      <c r="F548" s="957">
        <v>17706</v>
      </c>
      <c r="G548" s="321">
        <v>984977161</v>
      </c>
      <c r="H548" s="279" t="s">
        <v>5183</v>
      </c>
      <c r="I548" s="280" t="s">
        <v>21</v>
      </c>
      <c r="J548" s="280" t="s">
        <v>281</v>
      </c>
      <c r="K548" s="280" t="s">
        <v>21</v>
      </c>
      <c r="L548" s="280" t="s">
        <v>21</v>
      </c>
      <c r="M548" s="566" t="s">
        <v>9398</v>
      </c>
      <c r="N548" s="282" t="s">
        <v>9379</v>
      </c>
      <c r="P548" s="566" t="e">
        <v>#N/A</v>
      </c>
    </row>
    <row r="549" spans="1:20" s="566" customFormat="1" ht="11.25" customHeight="1" x14ac:dyDescent="0.2">
      <c r="A549" s="280">
        <v>1060</v>
      </c>
      <c r="B549" s="960">
        <v>2894483</v>
      </c>
      <c r="C549" s="295" t="s">
        <v>2320</v>
      </c>
      <c r="D549" s="295" t="s">
        <v>3702</v>
      </c>
      <c r="E549" s="281"/>
      <c r="F549" s="959">
        <v>18816</v>
      </c>
      <c r="G549" s="321">
        <v>982103653</v>
      </c>
      <c r="H549" s="281" t="s">
        <v>3704</v>
      </c>
      <c r="I549" s="280" t="s">
        <v>21</v>
      </c>
      <c r="J549" s="281" t="s">
        <v>377</v>
      </c>
      <c r="K549" s="281" t="s">
        <v>21</v>
      </c>
      <c r="L549" s="281" t="s">
        <v>21</v>
      </c>
      <c r="M549" s="566" t="s">
        <v>9398</v>
      </c>
      <c r="N549" s="282" t="s">
        <v>9379</v>
      </c>
      <c r="P549" s="566" t="e">
        <v>#N/A</v>
      </c>
    </row>
    <row r="550" spans="1:20" s="566" customFormat="1" ht="11.25" customHeight="1" x14ac:dyDescent="0.2">
      <c r="A550" s="280">
        <v>221</v>
      </c>
      <c r="B550" s="954">
        <v>3725576</v>
      </c>
      <c r="C550" s="295" t="s">
        <v>887</v>
      </c>
      <c r="D550" s="295" t="s">
        <v>888</v>
      </c>
      <c r="E550" s="279" t="s">
        <v>21</v>
      </c>
      <c r="F550" s="955">
        <v>19779</v>
      </c>
      <c r="G550" s="321">
        <v>971322746</v>
      </c>
      <c r="H550" s="279" t="s">
        <v>5303</v>
      </c>
      <c r="I550" s="280" t="s">
        <v>21</v>
      </c>
      <c r="J550" s="281" t="s">
        <v>40</v>
      </c>
      <c r="K550" s="281" t="s">
        <v>21</v>
      </c>
      <c r="L550" s="281" t="s">
        <v>21</v>
      </c>
      <c r="M550" s="566" t="s">
        <v>9398</v>
      </c>
      <c r="N550" s="282" t="s">
        <v>9379</v>
      </c>
      <c r="P550" s="566" t="e">
        <v>#N/A</v>
      </c>
    </row>
    <row r="551" spans="1:20" s="566" customFormat="1" ht="11.25" customHeight="1" x14ac:dyDescent="0.25">
      <c r="A551" s="606">
        <v>766</v>
      </c>
      <c r="B551" s="615">
        <v>1008863</v>
      </c>
      <c r="C551" s="623" t="s">
        <v>8275</v>
      </c>
      <c r="D551" s="623" t="s">
        <v>507</v>
      </c>
      <c r="E551" s="630" t="s">
        <v>21</v>
      </c>
      <c r="F551" s="645">
        <v>14473</v>
      </c>
      <c r="G551" s="657">
        <v>21901673</v>
      </c>
      <c r="H551" s="612" t="s">
        <v>8276</v>
      </c>
      <c r="I551" s="631" t="s">
        <v>21</v>
      </c>
      <c r="J551" s="608" t="s">
        <v>382</v>
      </c>
      <c r="K551" s="655" t="s">
        <v>21</v>
      </c>
      <c r="L551" s="655" t="s">
        <v>21</v>
      </c>
      <c r="M551" s="566" t="s">
        <v>9395</v>
      </c>
      <c r="N551" s="181" t="s">
        <v>6716</v>
      </c>
      <c r="O551" s="181"/>
      <c r="P551" s="566" t="e">
        <v>#N/A</v>
      </c>
      <c r="Q551" s="565"/>
      <c r="R551" s="565"/>
      <c r="S551" s="565"/>
      <c r="T551" s="565"/>
    </row>
    <row r="552" spans="1:20" s="566" customFormat="1" ht="11.25" customHeight="1" x14ac:dyDescent="0.25">
      <c r="A552" s="932">
        <v>492</v>
      </c>
      <c r="B552" s="962">
        <v>203282</v>
      </c>
      <c r="C552" s="963" t="s">
        <v>306</v>
      </c>
      <c r="D552" s="963" t="s">
        <v>6785</v>
      </c>
      <c r="E552" s="927" t="s">
        <v>21</v>
      </c>
      <c r="F552" s="964">
        <v>14377</v>
      </c>
      <c r="G552" s="928" t="s">
        <v>6786</v>
      </c>
      <c r="H552" s="965" t="s">
        <v>6787</v>
      </c>
      <c r="I552" s="927" t="s">
        <v>21</v>
      </c>
      <c r="J552" s="928" t="s">
        <v>40</v>
      </c>
      <c r="K552" s="927" t="s">
        <v>21</v>
      </c>
      <c r="L552" s="927" t="s">
        <v>21</v>
      </c>
      <c r="M552" s="566" t="s">
        <v>9398</v>
      </c>
      <c r="N552" s="923" t="s">
        <v>9379</v>
      </c>
      <c r="O552" s="923"/>
      <c r="P552" s="566" t="e">
        <v>#N/A</v>
      </c>
      <c r="Q552" s="565"/>
      <c r="R552" s="565"/>
      <c r="S552" s="565"/>
      <c r="T552" s="565"/>
    </row>
    <row r="553" spans="1:20" s="566" customFormat="1" ht="11.25" customHeight="1" x14ac:dyDescent="0.25">
      <c r="A553" s="961">
        <v>499</v>
      </c>
      <c r="B553" s="966">
        <v>211459</v>
      </c>
      <c r="C553" s="967" t="s">
        <v>460</v>
      </c>
      <c r="D553" s="967" t="s">
        <v>6797</v>
      </c>
      <c r="E553" s="927" t="s">
        <v>21</v>
      </c>
      <c r="F553" s="968">
        <v>14123</v>
      </c>
      <c r="G553" s="969" t="s">
        <v>6798</v>
      </c>
      <c r="H553" s="199" t="s">
        <v>6799</v>
      </c>
      <c r="I553" s="927" t="s">
        <v>21</v>
      </c>
      <c r="J553" s="199" t="s">
        <v>66</v>
      </c>
      <c r="K553" s="927" t="s">
        <v>21</v>
      </c>
      <c r="L553" s="927" t="s">
        <v>21</v>
      </c>
      <c r="M553" s="566" t="s">
        <v>9398</v>
      </c>
      <c r="N553" s="924" t="s">
        <v>9379</v>
      </c>
      <c r="O553" s="930" t="s">
        <v>6800</v>
      </c>
      <c r="P553" s="566" t="e">
        <v>#N/A</v>
      </c>
      <c r="Q553" s="565"/>
      <c r="R553" s="565"/>
      <c r="S553" s="565"/>
      <c r="T553" s="565"/>
    </row>
    <row r="554" spans="1:20" s="566" customFormat="1" ht="11.25" customHeight="1" x14ac:dyDescent="0.25">
      <c r="A554" s="607">
        <v>556</v>
      </c>
      <c r="B554" s="610">
        <v>1055591</v>
      </c>
      <c r="C554" s="618" t="s">
        <v>396</v>
      </c>
      <c r="D554" s="618" t="s">
        <v>8288</v>
      </c>
      <c r="E554" s="631" t="s">
        <v>21</v>
      </c>
      <c r="F554" s="640">
        <v>18438</v>
      </c>
      <c r="G554" s="646" t="s">
        <v>789</v>
      </c>
      <c r="H554" s="667" t="s">
        <v>8289</v>
      </c>
      <c r="I554" s="631" t="s">
        <v>21</v>
      </c>
      <c r="J554" s="631" t="s">
        <v>54</v>
      </c>
      <c r="K554" s="646" t="s">
        <v>21</v>
      </c>
      <c r="L554" s="646" t="s">
        <v>21</v>
      </c>
      <c r="M554" s="566" t="s">
        <v>9406</v>
      </c>
      <c r="N554" s="923" t="s">
        <v>6716</v>
      </c>
      <c r="O554" s="923"/>
      <c r="P554" s="566" t="e">
        <v>#N/A</v>
      </c>
      <c r="Q554" s="565"/>
      <c r="R554" s="565"/>
      <c r="S554" s="565"/>
      <c r="T554" s="565"/>
    </row>
    <row r="555" spans="1:20" s="566" customFormat="1" ht="11.25" customHeight="1" x14ac:dyDescent="0.25">
      <c r="A555" s="606">
        <v>695</v>
      </c>
      <c r="B555" s="610">
        <v>1078808</v>
      </c>
      <c r="C555" s="619" t="s">
        <v>5865</v>
      </c>
      <c r="D555" s="619" t="s">
        <v>1498</v>
      </c>
      <c r="E555" s="630" t="s">
        <v>21</v>
      </c>
      <c r="F555" s="640">
        <v>19258</v>
      </c>
      <c r="G555" s="646" t="s">
        <v>8293</v>
      </c>
      <c r="H555" s="632" t="s">
        <v>8294</v>
      </c>
      <c r="I555" s="631" t="s">
        <v>21</v>
      </c>
      <c r="J555" s="631" t="s">
        <v>210</v>
      </c>
      <c r="K555" s="646" t="s">
        <v>21</v>
      </c>
      <c r="L555" s="646" t="s">
        <v>8295</v>
      </c>
      <c r="M555" s="566" t="s">
        <v>9406</v>
      </c>
      <c r="N555" s="923" t="s">
        <v>7382</v>
      </c>
      <c r="O555" s="923"/>
      <c r="P555" s="566" t="e">
        <v>#N/A</v>
      </c>
      <c r="Q555" s="565"/>
      <c r="R555" s="565"/>
      <c r="S555" s="565"/>
      <c r="T555" s="565"/>
    </row>
    <row r="556" spans="1:20" s="566" customFormat="1" ht="11.25" customHeight="1" x14ac:dyDescent="0.25">
      <c r="A556" s="932">
        <v>222</v>
      </c>
      <c r="B556" s="962">
        <v>240479</v>
      </c>
      <c r="C556" s="970" t="s">
        <v>823</v>
      </c>
      <c r="D556" s="970" t="s">
        <v>824</v>
      </c>
      <c r="E556" s="927" t="s">
        <v>21</v>
      </c>
      <c r="F556" s="964">
        <v>13310</v>
      </c>
      <c r="G556" s="928" t="s">
        <v>6874</v>
      </c>
      <c r="H556" s="927" t="s">
        <v>6875</v>
      </c>
      <c r="I556" s="927" t="s">
        <v>21</v>
      </c>
      <c r="J556" s="927" t="s">
        <v>340</v>
      </c>
      <c r="K556" s="928" t="s">
        <v>21</v>
      </c>
      <c r="L556" s="928" t="s">
        <v>21</v>
      </c>
      <c r="M556" s="566" t="s">
        <v>9398</v>
      </c>
      <c r="N556" s="923" t="s">
        <v>9379</v>
      </c>
      <c r="O556" s="931" t="s">
        <v>6800</v>
      </c>
      <c r="P556" s="566" t="e">
        <v>#N/A</v>
      </c>
      <c r="Q556" s="565"/>
      <c r="R556" s="565"/>
      <c r="S556" s="565"/>
      <c r="T556" s="565"/>
    </row>
    <row r="557" spans="1:20" s="566" customFormat="1" ht="11.25" customHeight="1" x14ac:dyDescent="0.25">
      <c r="A557" s="961">
        <v>150</v>
      </c>
      <c r="B557" s="962">
        <v>265412</v>
      </c>
      <c r="C557" s="963" t="s">
        <v>6935</v>
      </c>
      <c r="D557" s="963" t="s">
        <v>6936</v>
      </c>
      <c r="E557" s="927" t="s">
        <v>21</v>
      </c>
      <c r="F557" s="964">
        <v>13937</v>
      </c>
      <c r="G557" s="971">
        <v>21940428</v>
      </c>
      <c r="H557" s="965" t="s">
        <v>6937</v>
      </c>
      <c r="I557" s="927" t="s">
        <v>21</v>
      </c>
      <c r="J557" s="928" t="s">
        <v>281</v>
      </c>
      <c r="K557" s="926" t="s">
        <v>21</v>
      </c>
      <c r="L557" s="926" t="s">
        <v>21</v>
      </c>
      <c r="M557" s="566" t="s">
        <v>9398</v>
      </c>
      <c r="N557" s="924" t="s">
        <v>9379</v>
      </c>
      <c r="O557" s="923"/>
      <c r="P557" s="566" t="e">
        <v>#N/A</v>
      </c>
      <c r="Q557" s="565"/>
      <c r="R557" s="565"/>
      <c r="S557" s="565"/>
      <c r="T557" s="565"/>
    </row>
    <row r="558" spans="1:20" s="566" customFormat="1" ht="11.25" customHeight="1" x14ac:dyDescent="0.25">
      <c r="A558" s="961">
        <v>639</v>
      </c>
      <c r="B558" s="962">
        <v>267484</v>
      </c>
      <c r="C558" s="963" t="s">
        <v>939</v>
      </c>
      <c r="D558" s="963" t="s">
        <v>6949</v>
      </c>
      <c r="E558" s="927" t="s">
        <v>21</v>
      </c>
      <c r="F558" s="964">
        <v>15449</v>
      </c>
      <c r="G558" s="928" t="s">
        <v>6950</v>
      </c>
      <c r="H558" s="972" t="s">
        <v>6951</v>
      </c>
      <c r="I558" s="973" t="s">
        <v>21</v>
      </c>
      <c r="J558" s="994" t="s">
        <v>281</v>
      </c>
      <c r="K558" s="927" t="s">
        <v>21</v>
      </c>
      <c r="L558" s="927" t="s">
        <v>6952</v>
      </c>
      <c r="M558" s="566" t="s">
        <v>9398</v>
      </c>
      <c r="N558" s="923" t="s">
        <v>9379</v>
      </c>
      <c r="O558" s="923"/>
      <c r="P558" s="566" t="e">
        <v>#N/A</v>
      </c>
      <c r="Q558" s="565"/>
      <c r="R558" s="565"/>
      <c r="S558" s="565"/>
      <c r="T558" s="565"/>
    </row>
    <row r="559" spans="1:20" s="566" customFormat="1" ht="11.25" customHeight="1" x14ac:dyDescent="0.25">
      <c r="A559" s="932">
        <v>673</v>
      </c>
      <c r="B559" s="962">
        <v>286106</v>
      </c>
      <c r="C559" s="963" t="s">
        <v>816</v>
      </c>
      <c r="D559" s="963" t="s">
        <v>7001</v>
      </c>
      <c r="E559" s="974" t="s">
        <v>21</v>
      </c>
      <c r="F559" s="964">
        <v>13947</v>
      </c>
      <c r="G559" s="928" t="s">
        <v>7002</v>
      </c>
      <c r="H559" s="992" t="s">
        <v>7003</v>
      </c>
      <c r="I559" s="927" t="s">
        <v>21</v>
      </c>
      <c r="J559" s="927" t="s">
        <v>149</v>
      </c>
      <c r="K559" s="927" t="s">
        <v>21</v>
      </c>
      <c r="L559" s="927" t="s">
        <v>21</v>
      </c>
      <c r="M559" s="566" t="s">
        <v>9398</v>
      </c>
      <c r="N559" s="923" t="s">
        <v>9379</v>
      </c>
      <c r="O559" s="923"/>
      <c r="P559" s="566" t="e">
        <v>#N/A</v>
      </c>
      <c r="Q559" s="565"/>
      <c r="R559" s="565"/>
      <c r="S559" s="565"/>
      <c r="T559" s="565"/>
    </row>
    <row r="560" spans="1:20" s="566" customFormat="1" ht="11.25" customHeight="1" x14ac:dyDescent="0.25">
      <c r="A560" s="932">
        <v>616</v>
      </c>
      <c r="B560" s="962">
        <v>312451</v>
      </c>
      <c r="C560" s="963" t="s">
        <v>7072</v>
      </c>
      <c r="D560" s="963" t="s">
        <v>7073</v>
      </c>
      <c r="E560" s="927" t="s">
        <v>21</v>
      </c>
      <c r="F560" s="964">
        <v>17798</v>
      </c>
      <c r="G560" s="928" t="s">
        <v>7074</v>
      </c>
      <c r="H560" s="965" t="s">
        <v>7075</v>
      </c>
      <c r="I560" s="973" t="s">
        <v>21</v>
      </c>
      <c r="J560" s="975" t="s">
        <v>40</v>
      </c>
      <c r="K560" s="927" t="s">
        <v>21</v>
      </c>
      <c r="L560" s="928" t="s">
        <v>21</v>
      </c>
      <c r="M560" s="566" t="s">
        <v>9398</v>
      </c>
      <c r="N560" s="923" t="s">
        <v>9379</v>
      </c>
      <c r="O560" s="923"/>
      <c r="P560" s="566" t="e">
        <v>#N/A</v>
      </c>
      <c r="Q560" s="565"/>
      <c r="R560" s="565"/>
      <c r="S560" s="565"/>
      <c r="T560" s="565"/>
    </row>
    <row r="561" spans="1:20" s="566" customFormat="1" ht="11.25" customHeight="1" x14ac:dyDescent="0.25">
      <c r="A561" s="961">
        <v>149</v>
      </c>
      <c r="B561" s="962">
        <v>313473</v>
      </c>
      <c r="C561" s="978" t="s">
        <v>7076</v>
      </c>
      <c r="D561" s="963" t="s">
        <v>7077</v>
      </c>
      <c r="E561" s="927" t="s">
        <v>21</v>
      </c>
      <c r="F561" s="964">
        <v>14390</v>
      </c>
      <c r="G561" s="971">
        <v>21940428</v>
      </c>
      <c r="H561" s="965" t="s">
        <v>6937</v>
      </c>
      <c r="I561" s="927" t="s">
        <v>21</v>
      </c>
      <c r="J561" s="928" t="s">
        <v>281</v>
      </c>
      <c r="K561" s="926" t="s">
        <v>21</v>
      </c>
      <c r="L561" s="926" t="s">
        <v>21</v>
      </c>
      <c r="M561" s="566" t="s">
        <v>9398</v>
      </c>
      <c r="N561" s="923" t="s">
        <v>9379</v>
      </c>
      <c r="O561" s="923"/>
      <c r="P561" s="566" t="e">
        <v>#N/A</v>
      </c>
      <c r="Q561" s="565"/>
      <c r="R561" s="565"/>
      <c r="S561" s="565"/>
      <c r="T561" s="565"/>
    </row>
    <row r="562" spans="1:20" s="566" customFormat="1" ht="11.25" customHeight="1" x14ac:dyDescent="0.25">
      <c r="A562" s="961">
        <v>844</v>
      </c>
      <c r="B562" s="980">
        <v>318476</v>
      </c>
      <c r="C562" s="983" t="s">
        <v>7095</v>
      </c>
      <c r="D562" s="989" t="s">
        <v>7096</v>
      </c>
      <c r="E562" s="974" t="s">
        <v>21</v>
      </c>
      <c r="F562" s="976">
        <v>12884</v>
      </c>
      <c r="G562" s="977" t="s">
        <v>7097</v>
      </c>
      <c r="H562" s="148" t="s">
        <v>7098</v>
      </c>
      <c r="I562" s="188" t="s">
        <v>21</v>
      </c>
      <c r="J562" s="188" t="s">
        <v>187</v>
      </c>
      <c r="K562" s="74" t="s">
        <v>21</v>
      </c>
      <c r="L562" s="188"/>
      <c r="M562" s="566" t="s">
        <v>9398</v>
      </c>
      <c r="N562" s="923" t="s">
        <v>9379</v>
      </c>
      <c r="O562" s="181"/>
      <c r="P562" s="566" t="e">
        <v>#N/A</v>
      </c>
      <c r="Q562" s="565"/>
      <c r="R562" s="565"/>
      <c r="S562" s="565"/>
      <c r="T562" s="565"/>
    </row>
    <row r="563" spans="1:20" s="566" customFormat="1" ht="11.25" customHeight="1" x14ac:dyDescent="0.25">
      <c r="A563" s="932">
        <v>768</v>
      </c>
      <c r="B563" s="933">
        <v>321954</v>
      </c>
      <c r="C563" s="934" t="s">
        <v>6000</v>
      </c>
      <c r="D563" s="934" t="s">
        <v>7112</v>
      </c>
      <c r="E563" s="974" t="s">
        <v>21</v>
      </c>
      <c r="F563" s="976">
        <v>15532</v>
      </c>
      <c r="G563" s="977" t="s">
        <v>7113</v>
      </c>
      <c r="H563" s="188" t="s">
        <v>7114</v>
      </c>
      <c r="I563" s="927" t="s">
        <v>21</v>
      </c>
      <c r="J563" s="928" t="s">
        <v>113</v>
      </c>
      <c r="K563" s="969" t="s">
        <v>21</v>
      </c>
      <c r="L563" s="969" t="s">
        <v>21</v>
      </c>
      <c r="M563" s="566" t="s">
        <v>9398</v>
      </c>
      <c r="N563" s="923" t="s">
        <v>9379</v>
      </c>
      <c r="O563" s="181"/>
      <c r="P563" s="566" t="e">
        <v>#N/A</v>
      </c>
      <c r="Q563" s="565"/>
      <c r="R563" s="565"/>
      <c r="S563" s="565"/>
      <c r="T563" s="565"/>
    </row>
    <row r="564" spans="1:20" s="566" customFormat="1" ht="11.25" customHeight="1" x14ac:dyDescent="0.25">
      <c r="A564" s="932">
        <v>311</v>
      </c>
      <c r="B564" s="962">
        <v>336448</v>
      </c>
      <c r="C564" s="963" t="s">
        <v>7136</v>
      </c>
      <c r="D564" s="963" t="s">
        <v>5459</v>
      </c>
      <c r="E564" s="927" t="s">
        <v>21</v>
      </c>
      <c r="F564" s="964">
        <v>16750</v>
      </c>
      <c r="G564" s="928" t="s">
        <v>7137</v>
      </c>
      <c r="H564" s="965" t="s">
        <v>7138</v>
      </c>
      <c r="I564" s="927" t="s">
        <v>21</v>
      </c>
      <c r="J564" s="994" t="s">
        <v>40</v>
      </c>
      <c r="K564" s="927" t="s">
        <v>21</v>
      </c>
      <c r="L564" s="927" t="s">
        <v>21</v>
      </c>
      <c r="M564" s="566" t="s">
        <v>9398</v>
      </c>
      <c r="N564" s="923" t="s">
        <v>9379</v>
      </c>
      <c r="O564" s="923"/>
      <c r="P564" s="566" t="e">
        <v>#N/A</v>
      </c>
      <c r="Q564" s="565"/>
      <c r="R564" s="565"/>
      <c r="S564" s="565"/>
      <c r="T564" s="565"/>
    </row>
    <row r="565" spans="1:20" s="566" customFormat="1" ht="11.25" customHeight="1" x14ac:dyDescent="0.25">
      <c r="A565" s="607">
        <v>423</v>
      </c>
      <c r="B565" s="610">
        <v>1181106</v>
      </c>
      <c r="C565" s="618" t="s">
        <v>1598</v>
      </c>
      <c r="D565" s="618" t="s">
        <v>8364</v>
      </c>
      <c r="E565" s="631" t="s">
        <v>21</v>
      </c>
      <c r="F565" s="640">
        <v>14716</v>
      </c>
      <c r="G565" s="646" t="s">
        <v>8365</v>
      </c>
      <c r="H565" s="667" t="s">
        <v>8366</v>
      </c>
      <c r="I565" s="631" t="s">
        <v>21</v>
      </c>
      <c r="J565" s="646" t="s">
        <v>938</v>
      </c>
      <c r="K565" s="664" t="s">
        <v>21</v>
      </c>
      <c r="L565" s="646" t="s">
        <v>21</v>
      </c>
      <c r="M565" s="566" t="s">
        <v>9395</v>
      </c>
      <c r="N565" s="923" t="s">
        <v>6716</v>
      </c>
      <c r="O565" s="923"/>
      <c r="P565" s="566" t="e">
        <v>#N/A</v>
      </c>
      <c r="Q565" s="565"/>
      <c r="R565" s="565"/>
      <c r="S565" s="565"/>
      <c r="T565" s="565"/>
    </row>
    <row r="566" spans="1:20" s="566" customFormat="1" ht="11.25" customHeight="1" x14ac:dyDescent="0.25">
      <c r="A566" s="961">
        <v>189</v>
      </c>
      <c r="B566" s="962">
        <v>351650</v>
      </c>
      <c r="C566" s="963" t="s">
        <v>7166</v>
      </c>
      <c r="D566" s="963" t="s">
        <v>7167</v>
      </c>
      <c r="E566" s="927" t="s">
        <v>21</v>
      </c>
      <c r="F566" s="979"/>
      <c r="G566" s="971">
        <v>21311624</v>
      </c>
      <c r="H566" s="965" t="s">
        <v>7168</v>
      </c>
      <c r="I566" s="927" t="s">
        <v>21</v>
      </c>
      <c r="J566" s="975" t="s">
        <v>40</v>
      </c>
      <c r="K566" s="928" t="s">
        <v>21</v>
      </c>
      <c r="L566" s="928" t="s">
        <v>21</v>
      </c>
      <c r="M566" s="566" t="s">
        <v>9398</v>
      </c>
      <c r="N566" s="923" t="s">
        <v>9379</v>
      </c>
      <c r="O566" s="923"/>
      <c r="P566" s="566" t="e">
        <v>#N/A</v>
      </c>
      <c r="Q566" s="565"/>
      <c r="R566" s="565"/>
      <c r="S566" s="565"/>
      <c r="T566" s="565"/>
    </row>
    <row r="567" spans="1:20" s="566" customFormat="1" ht="11.25" customHeight="1" x14ac:dyDescent="0.25">
      <c r="A567" s="932">
        <v>607</v>
      </c>
      <c r="B567" s="962">
        <v>351882</v>
      </c>
      <c r="C567" s="963" t="s">
        <v>5614</v>
      </c>
      <c r="D567" s="963" t="s">
        <v>7173</v>
      </c>
      <c r="E567" s="927" t="s">
        <v>21</v>
      </c>
      <c r="F567" s="979">
        <v>16552</v>
      </c>
      <c r="G567" s="971">
        <v>972253894</v>
      </c>
      <c r="H567" s="965" t="s">
        <v>7174</v>
      </c>
      <c r="I567" s="973" t="s">
        <v>21</v>
      </c>
      <c r="J567" s="926" t="s">
        <v>66</v>
      </c>
      <c r="K567" s="928" t="s">
        <v>21</v>
      </c>
      <c r="L567" s="928" t="s">
        <v>21</v>
      </c>
      <c r="M567" s="566" t="s">
        <v>9398</v>
      </c>
      <c r="N567" s="923" t="s">
        <v>9379</v>
      </c>
      <c r="O567" s="923"/>
      <c r="P567" s="566" t="e">
        <v>#N/A</v>
      </c>
      <c r="Q567" s="565"/>
      <c r="R567" s="565"/>
      <c r="S567" s="565"/>
      <c r="T567" s="565"/>
    </row>
    <row r="568" spans="1:20" s="566" customFormat="1" ht="11.25" customHeight="1" x14ac:dyDescent="0.25">
      <c r="A568" s="606">
        <v>759</v>
      </c>
      <c r="B568" s="613">
        <v>1204046</v>
      </c>
      <c r="C568" s="621" t="s">
        <v>6032</v>
      </c>
      <c r="D568" s="621" t="s">
        <v>8388</v>
      </c>
      <c r="E568" s="630" t="s">
        <v>21</v>
      </c>
      <c r="F568" s="642">
        <v>16527</v>
      </c>
      <c r="G568" s="655" t="s">
        <v>7297</v>
      </c>
      <c r="H568" s="662" t="s">
        <v>7298</v>
      </c>
      <c r="I568" s="631" t="s">
        <v>21</v>
      </c>
      <c r="J568" s="662" t="s">
        <v>413</v>
      </c>
      <c r="K568" s="655" t="s">
        <v>21</v>
      </c>
      <c r="L568" s="655" t="s">
        <v>21</v>
      </c>
      <c r="M568" s="566" t="s">
        <v>9419</v>
      </c>
      <c r="N568" s="181" t="s">
        <v>6716</v>
      </c>
      <c r="O568" s="181"/>
      <c r="P568" s="566" t="e">
        <v>#N/A</v>
      </c>
      <c r="Q568" s="565"/>
      <c r="R568" s="565"/>
      <c r="S568" s="565"/>
      <c r="T568" s="565"/>
    </row>
    <row r="569" spans="1:20" s="566" customFormat="1" ht="11.25" customHeight="1" x14ac:dyDescent="0.25">
      <c r="A569" s="961">
        <v>526</v>
      </c>
      <c r="B569" s="962">
        <v>357255</v>
      </c>
      <c r="C569" s="987" t="s">
        <v>7186</v>
      </c>
      <c r="D569" s="963" t="s">
        <v>7187</v>
      </c>
      <c r="E569" s="927" t="s">
        <v>21</v>
      </c>
      <c r="F569" s="964">
        <v>15425</v>
      </c>
      <c r="G569" s="928" t="s">
        <v>7188</v>
      </c>
      <c r="H569" s="972" t="s">
        <v>7189</v>
      </c>
      <c r="I569" s="927" t="s">
        <v>21</v>
      </c>
      <c r="J569" s="928" t="s">
        <v>135</v>
      </c>
      <c r="K569" s="927" t="s">
        <v>21</v>
      </c>
      <c r="L569" s="927" t="s">
        <v>7190</v>
      </c>
      <c r="M569" s="566" t="s">
        <v>9398</v>
      </c>
      <c r="N569" s="923" t="s">
        <v>9379</v>
      </c>
      <c r="O569" s="923"/>
      <c r="P569" s="566" t="e">
        <v>#N/A</v>
      </c>
      <c r="Q569" s="565"/>
      <c r="R569" s="565"/>
      <c r="S569" s="565"/>
      <c r="T569" s="565"/>
    </row>
    <row r="570" spans="1:20" s="566" customFormat="1" ht="11.25" customHeight="1" x14ac:dyDescent="0.25">
      <c r="A570" s="607">
        <v>763</v>
      </c>
      <c r="B570" s="615">
        <v>1205699</v>
      </c>
      <c r="C570" s="623" t="s">
        <v>8393</v>
      </c>
      <c r="D570" s="579" t="s">
        <v>8384</v>
      </c>
      <c r="E570" s="630" t="s">
        <v>21</v>
      </c>
      <c r="F570" s="647"/>
      <c r="G570" s="647" t="s">
        <v>8394</v>
      </c>
      <c r="H570" s="612" t="s">
        <v>8395</v>
      </c>
      <c r="I570" s="631" t="s">
        <v>21</v>
      </c>
      <c r="J570" s="646" t="s">
        <v>346</v>
      </c>
      <c r="K570" s="655" t="s">
        <v>21</v>
      </c>
      <c r="L570" s="655" t="s">
        <v>21</v>
      </c>
      <c r="M570" s="566" t="s">
        <v>9470</v>
      </c>
      <c r="N570" s="181" t="s">
        <v>6716</v>
      </c>
      <c r="O570" s="181"/>
      <c r="P570" s="566" t="e">
        <v>#N/A</v>
      </c>
      <c r="Q570" s="565"/>
      <c r="R570" s="565"/>
      <c r="S570" s="565"/>
      <c r="T570" s="565"/>
    </row>
    <row r="571" spans="1:20" s="566" customFormat="1" ht="11.25" customHeight="1" x14ac:dyDescent="0.25">
      <c r="A571" s="606">
        <v>840</v>
      </c>
      <c r="B571" s="611">
        <v>1208141</v>
      </c>
      <c r="C571" s="620" t="s">
        <v>460</v>
      </c>
      <c r="D571" s="620" t="s">
        <v>8396</v>
      </c>
      <c r="E571" s="630" t="s">
        <v>21</v>
      </c>
      <c r="F571" s="648">
        <v>19613</v>
      </c>
      <c r="G571" s="661">
        <v>21311624</v>
      </c>
      <c r="H571" s="669" t="s">
        <v>8397</v>
      </c>
      <c r="I571" s="659" t="s">
        <v>21</v>
      </c>
      <c r="J571" s="646" t="s">
        <v>40</v>
      </c>
      <c r="K571" s="679" t="s">
        <v>21</v>
      </c>
      <c r="L571" s="680"/>
      <c r="M571" s="566" t="s">
        <v>9419</v>
      </c>
      <c r="N571" s="181" t="s">
        <v>6716</v>
      </c>
      <c r="O571" s="181"/>
      <c r="P571" s="566" t="e">
        <v>#N/A</v>
      </c>
      <c r="Q571" s="565"/>
      <c r="R571" s="565"/>
      <c r="S571" s="565"/>
      <c r="T571" s="565"/>
    </row>
    <row r="572" spans="1:20" s="566" customFormat="1" x14ac:dyDescent="0.25">
      <c r="A572" s="932">
        <v>466</v>
      </c>
      <c r="B572" s="982">
        <v>362804</v>
      </c>
      <c r="C572" s="985" t="s">
        <v>7166</v>
      </c>
      <c r="D572" s="985" t="s">
        <v>7219</v>
      </c>
      <c r="E572" s="990" t="s">
        <v>21</v>
      </c>
      <c r="F572" s="991">
        <v>13350</v>
      </c>
      <c r="G572" s="975" t="s">
        <v>7220</v>
      </c>
      <c r="H572" s="990" t="s">
        <v>7221</v>
      </c>
      <c r="I572" s="990" t="s">
        <v>21</v>
      </c>
      <c r="J572" s="975" t="s">
        <v>40</v>
      </c>
      <c r="K572" s="975" t="s">
        <v>21</v>
      </c>
      <c r="L572" s="975" t="s">
        <v>21</v>
      </c>
      <c r="M572" s="566" t="s">
        <v>9398</v>
      </c>
      <c r="N572" s="923" t="s">
        <v>9379</v>
      </c>
      <c r="O572" s="923"/>
      <c r="P572" s="566" t="e">
        <v>#N/A</v>
      </c>
      <c r="Q572" s="565"/>
      <c r="R572" s="565"/>
      <c r="S572" s="565"/>
      <c r="T572" s="565"/>
    </row>
    <row r="573" spans="1:20" s="566" customFormat="1" x14ac:dyDescent="0.25">
      <c r="A573" s="961">
        <v>193</v>
      </c>
      <c r="B573" s="962">
        <v>378991</v>
      </c>
      <c r="C573" s="984" t="s">
        <v>7287</v>
      </c>
      <c r="D573" s="963" t="s">
        <v>7288</v>
      </c>
      <c r="E573" s="990" t="s">
        <v>21</v>
      </c>
      <c r="F573" s="928"/>
      <c r="G573" s="971">
        <v>21901436</v>
      </c>
      <c r="H573" s="965" t="s">
        <v>7289</v>
      </c>
      <c r="I573" s="990" t="s">
        <v>21</v>
      </c>
      <c r="J573" s="927" t="s">
        <v>173</v>
      </c>
      <c r="K573" s="975" t="s">
        <v>21</v>
      </c>
      <c r="L573" s="975" t="s">
        <v>21</v>
      </c>
      <c r="M573" s="566" t="s">
        <v>9398</v>
      </c>
      <c r="N573" s="924" t="s">
        <v>9379</v>
      </c>
      <c r="O573" s="923"/>
      <c r="P573" s="566" t="e">
        <v>#N/A</v>
      </c>
      <c r="Q573" s="565"/>
      <c r="R573" s="565"/>
      <c r="S573" s="565"/>
      <c r="T573" s="565"/>
    </row>
    <row r="574" spans="1:20" s="566" customFormat="1" x14ac:dyDescent="0.25">
      <c r="A574" s="607">
        <v>792</v>
      </c>
      <c r="B574" s="613">
        <v>1242727</v>
      </c>
      <c r="C574" s="844" t="s">
        <v>544</v>
      </c>
      <c r="D574" s="621" t="s">
        <v>8423</v>
      </c>
      <c r="E574" s="630" t="s">
        <v>21</v>
      </c>
      <c r="F574" s="642">
        <v>12185</v>
      </c>
      <c r="G574" s="647">
        <v>986580640</v>
      </c>
      <c r="H574" s="662" t="s">
        <v>8424</v>
      </c>
      <c r="I574" s="902"/>
      <c r="J574" s="662" t="s">
        <v>128</v>
      </c>
      <c r="K574" s="911" t="s">
        <v>21</v>
      </c>
      <c r="L574" s="911" t="s">
        <v>21</v>
      </c>
      <c r="M574" s="566" t="s">
        <v>9430</v>
      </c>
      <c r="N574" s="930" t="s">
        <v>8022</v>
      </c>
      <c r="O574" s="181" t="s">
        <v>9384</v>
      </c>
      <c r="P574" s="566" t="e">
        <v>#N/A</v>
      </c>
      <c r="Q574" s="565"/>
      <c r="R574" s="565"/>
      <c r="S574" s="565"/>
      <c r="T574" s="565"/>
    </row>
    <row r="575" spans="1:20" s="566" customFormat="1" x14ac:dyDescent="0.25">
      <c r="A575" s="606">
        <v>480</v>
      </c>
      <c r="B575" s="610">
        <v>1254304</v>
      </c>
      <c r="C575" s="834" t="s">
        <v>8342</v>
      </c>
      <c r="D575" s="618" t="s">
        <v>8428</v>
      </c>
      <c r="E575" s="631" t="s">
        <v>21</v>
      </c>
      <c r="F575" s="646"/>
      <c r="G575" s="652">
        <v>981353887</v>
      </c>
      <c r="H575" s="667" t="s">
        <v>7022</v>
      </c>
      <c r="I575" s="631" t="s">
        <v>21</v>
      </c>
      <c r="J575" s="631" t="s">
        <v>128</v>
      </c>
      <c r="K575" s="675" t="s">
        <v>21</v>
      </c>
      <c r="L575" s="675" t="s">
        <v>21</v>
      </c>
      <c r="M575" s="566" t="s">
        <v>9395</v>
      </c>
      <c r="N575" s="923" t="s">
        <v>6716</v>
      </c>
      <c r="O575" s="923"/>
      <c r="P575" s="566" t="e">
        <v>#N/A</v>
      </c>
      <c r="Q575" s="565"/>
      <c r="R575" s="565"/>
      <c r="S575" s="565"/>
      <c r="T575" s="565"/>
    </row>
    <row r="576" spans="1:20" s="566" customFormat="1" x14ac:dyDescent="0.25">
      <c r="A576" s="606">
        <v>424</v>
      </c>
      <c r="B576" s="610">
        <v>1270346</v>
      </c>
      <c r="C576" s="834" t="s">
        <v>8430</v>
      </c>
      <c r="D576" s="618" t="s">
        <v>8431</v>
      </c>
      <c r="E576" s="631" t="s">
        <v>21</v>
      </c>
      <c r="F576" s="646"/>
      <c r="G576" s="646" t="s">
        <v>8365</v>
      </c>
      <c r="H576" s="667" t="s">
        <v>8366</v>
      </c>
      <c r="I576" s="631" t="s">
        <v>21</v>
      </c>
      <c r="J576" s="646" t="s">
        <v>938</v>
      </c>
      <c r="K576" s="900" t="s">
        <v>21</v>
      </c>
      <c r="L576" s="675" t="s">
        <v>21</v>
      </c>
      <c r="M576" s="566" t="s">
        <v>9471</v>
      </c>
      <c r="N576" s="923" t="s">
        <v>6716</v>
      </c>
      <c r="O576" s="923"/>
      <c r="P576" s="566" t="s">
        <v>9534</v>
      </c>
      <c r="Q576" s="565"/>
      <c r="R576" s="565"/>
      <c r="S576" s="565"/>
      <c r="T576" s="565"/>
    </row>
    <row r="577" spans="1:20" s="566" customFormat="1" x14ac:dyDescent="0.25">
      <c r="A577" s="961">
        <v>604</v>
      </c>
      <c r="B577" s="962">
        <v>380637</v>
      </c>
      <c r="C577" s="988" t="s">
        <v>7290</v>
      </c>
      <c r="D577" s="963" t="s">
        <v>7291</v>
      </c>
      <c r="E577" s="927" t="s">
        <v>21</v>
      </c>
      <c r="F577" s="964">
        <v>19239</v>
      </c>
      <c r="G577" s="928" t="s">
        <v>7292</v>
      </c>
      <c r="H577" s="965" t="s">
        <v>7293</v>
      </c>
      <c r="I577" s="973" t="s">
        <v>21</v>
      </c>
      <c r="J577" s="927" t="s">
        <v>173</v>
      </c>
      <c r="K577" s="975" t="s">
        <v>21</v>
      </c>
      <c r="L577" s="975" t="s">
        <v>21</v>
      </c>
      <c r="M577" s="566" t="s">
        <v>9398</v>
      </c>
      <c r="N577" s="924" t="s">
        <v>9379</v>
      </c>
      <c r="O577" s="923"/>
      <c r="P577" s="566" t="e">
        <v>#N/A</v>
      </c>
      <c r="Q577" s="565"/>
      <c r="R577" s="565"/>
      <c r="S577" s="565"/>
      <c r="T577" s="565"/>
    </row>
    <row r="578" spans="1:20" s="566" customFormat="1" x14ac:dyDescent="0.25">
      <c r="A578" s="961">
        <v>610</v>
      </c>
      <c r="B578" s="962">
        <v>400635</v>
      </c>
      <c r="C578" s="984" t="s">
        <v>5677</v>
      </c>
      <c r="D578" s="963" t="s">
        <v>1032</v>
      </c>
      <c r="E578" s="927" t="s">
        <v>21</v>
      </c>
      <c r="F578" s="964">
        <v>17486</v>
      </c>
      <c r="G578" s="928" t="s">
        <v>7380</v>
      </c>
      <c r="H578" s="965" t="s">
        <v>7381</v>
      </c>
      <c r="I578" s="973" t="s">
        <v>21</v>
      </c>
      <c r="J578" s="928" t="s">
        <v>281</v>
      </c>
      <c r="K578" s="990" t="s">
        <v>21</v>
      </c>
      <c r="L578" s="975" t="s">
        <v>21</v>
      </c>
      <c r="M578" s="566" t="s">
        <v>9398</v>
      </c>
      <c r="N578" s="923" t="s">
        <v>9379</v>
      </c>
      <c r="O578" s="923"/>
      <c r="P578" s="566" t="e">
        <v>#N/A</v>
      </c>
      <c r="Q578" s="565"/>
      <c r="R578" s="565"/>
      <c r="S578" s="565"/>
      <c r="T578" s="565"/>
    </row>
    <row r="579" spans="1:20" s="566" customFormat="1" x14ac:dyDescent="0.25">
      <c r="A579" s="755">
        <v>404</v>
      </c>
      <c r="B579" s="756">
        <v>403621</v>
      </c>
      <c r="C579" s="986" t="s">
        <v>1561</v>
      </c>
      <c r="D579" s="757" t="s">
        <v>7389</v>
      </c>
      <c r="E579" s="759" t="s">
        <v>21</v>
      </c>
      <c r="F579" s="760">
        <v>18061</v>
      </c>
      <c r="G579" s="764">
        <v>981802230</v>
      </c>
      <c r="H579" s="762" t="s">
        <v>7390</v>
      </c>
      <c r="I579" s="759" t="s">
        <v>21</v>
      </c>
      <c r="J579" s="761" t="s">
        <v>281</v>
      </c>
      <c r="K579" s="996" t="s">
        <v>21</v>
      </c>
      <c r="L579" s="998" t="s">
        <v>21</v>
      </c>
      <c r="M579" s="566" t="s">
        <v>9398</v>
      </c>
      <c r="N579" s="923" t="s">
        <v>9379</v>
      </c>
      <c r="O579" s="923"/>
      <c r="P579" s="566" t="e">
        <v>#N/A</v>
      </c>
      <c r="Q579" s="565"/>
      <c r="R579" s="565"/>
      <c r="S579" s="565"/>
      <c r="T579" s="565"/>
    </row>
    <row r="580" spans="1:20" s="566" customFormat="1" x14ac:dyDescent="0.25">
      <c r="A580" s="606">
        <v>551</v>
      </c>
      <c r="B580" s="610">
        <v>1318021</v>
      </c>
      <c r="C580" s="834" t="s">
        <v>5889</v>
      </c>
      <c r="D580" s="618" t="s">
        <v>8442</v>
      </c>
      <c r="E580" s="671" t="s">
        <v>21</v>
      </c>
      <c r="F580" s="640">
        <v>18809</v>
      </c>
      <c r="G580" s="646" t="s">
        <v>8443</v>
      </c>
      <c r="H580" s="632" t="s">
        <v>8444</v>
      </c>
      <c r="I580" s="631" t="s">
        <v>21</v>
      </c>
      <c r="J580" s="646" t="s">
        <v>346</v>
      </c>
      <c r="K580" s="675" t="s">
        <v>21</v>
      </c>
      <c r="L580" s="675" t="s">
        <v>21</v>
      </c>
      <c r="M580" s="566" t="s">
        <v>9406</v>
      </c>
      <c r="N580" s="923" t="s">
        <v>6725</v>
      </c>
      <c r="O580" s="923"/>
      <c r="P580" s="566" t="e">
        <v>#N/A</v>
      </c>
      <c r="Q580" s="565"/>
      <c r="R580" s="565"/>
      <c r="S580" s="565"/>
      <c r="T580" s="565"/>
    </row>
    <row r="581" spans="1:20" s="566" customFormat="1" x14ac:dyDescent="0.25">
      <c r="A581" s="961">
        <v>750</v>
      </c>
      <c r="B581" s="999">
        <v>411650</v>
      </c>
      <c r="C581" s="1000" t="s">
        <v>5725</v>
      </c>
      <c r="D581" s="1001" t="s">
        <v>371</v>
      </c>
      <c r="E581" s="1002" t="s">
        <v>21</v>
      </c>
      <c r="F581" s="1003">
        <v>18229</v>
      </c>
      <c r="G581" s="1004">
        <v>982221353</v>
      </c>
      <c r="H581" s="681" t="s">
        <v>7426</v>
      </c>
      <c r="I581" s="927" t="s">
        <v>21</v>
      </c>
      <c r="J581" s="928" t="s">
        <v>40</v>
      </c>
      <c r="K581" s="990" t="s">
        <v>21</v>
      </c>
      <c r="L581" s="990" t="s">
        <v>21</v>
      </c>
      <c r="M581" s="566" t="s">
        <v>9398</v>
      </c>
      <c r="N581" s="181" t="s">
        <v>9528</v>
      </c>
      <c r="O581" s="181"/>
      <c r="P581" s="566" t="e">
        <v>#N/A</v>
      </c>
      <c r="Q581" s="565"/>
      <c r="R581" s="565"/>
      <c r="S581" s="565"/>
      <c r="T581" s="565"/>
    </row>
    <row r="582" spans="1:20" s="566" customFormat="1" x14ac:dyDescent="0.25">
      <c r="A582" s="961">
        <v>412</v>
      </c>
      <c r="B582" s="962">
        <v>412990</v>
      </c>
      <c r="C582" s="984" t="s">
        <v>5728</v>
      </c>
      <c r="D582" s="963" t="s">
        <v>5373</v>
      </c>
      <c r="E582" s="927" t="s">
        <v>21</v>
      </c>
      <c r="F582" s="964">
        <v>17573</v>
      </c>
      <c r="G582" s="971">
        <v>981831876</v>
      </c>
      <c r="H582" s="965" t="s">
        <v>7432</v>
      </c>
      <c r="I582" s="927" t="s">
        <v>21</v>
      </c>
      <c r="J582" s="928" t="s">
        <v>113</v>
      </c>
      <c r="K582" s="1005" t="s">
        <v>21</v>
      </c>
      <c r="L582" s="975" t="s">
        <v>21</v>
      </c>
      <c r="M582" s="566" t="s">
        <v>9398</v>
      </c>
      <c r="N582" s="923" t="s">
        <v>9379</v>
      </c>
      <c r="O582" s="923"/>
      <c r="P582" s="566" t="e">
        <v>#N/A</v>
      </c>
      <c r="Q582" s="565"/>
      <c r="R582" s="565"/>
      <c r="S582" s="565"/>
      <c r="T582" s="565"/>
    </row>
    <row r="583" spans="1:20" s="566" customFormat="1" x14ac:dyDescent="0.25">
      <c r="A583" s="932">
        <v>364</v>
      </c>
      <c r="B583" s="962">
        <v>447091</v>
      </c>
      <c r="C583" s="984" t="s">
        <v>1333</v>
      </c>
      <c r="D583" s="963" t="s">
        <v>7562</v>
      </c>
      <c r="E583" s="927" t="s">
        <v>21</v>
      </c>
      <c r="F583" s="964">
        <v>16596</v>
      </c>
      <c r="G583" s="971">
        <v>984976740</v>
      </c>
      <c r="H583" s="965" t="s">
        <v>7563</v>
      </c>
      <c r="I583" s="927" t="s">
        <v>21</v>
      </c>
      <c r="J583" s="928" t="s">
        <v>346</v>
      </c>
      <c r="K583" s="1005" t="s">
        <v>21</v>
      </c>
      <c r="L583" s="1005" t="s">
        <v>21</v>
      </c>
      <c r="M583" s="566" t="s">
        <v>9398</v>
      </c>
      <c r="N583" s="923" t="s">
        <v>9379</v>
      </c>
      <c r="O583" s="923"/>
      <c r="P583" s="566" t="e">
        <v>#N/A</v>
      </c>
      <c r="Q583" s="565"/>
      <c r="R583" s="565"/>
      <c r="S583" s="565"/>
      <c r="T583" s="565"/>
    </row>
    <row r="584" spans="1:20" s="566" customFormat="1" x14ac:dyDescent="0.25">
      <c r="A584" s="932">
        <v>613</v>
      </c>
      <c r="B584" s="962">
        <v>454935</v>
      </c>
      <c r="C584" s="984" t="s">
        <v>5953</v>
      </c>
      <c r="D584" s="1006" t="s">
        <v>7598</v>
      </c>
      <c r="E584" s="927" t="s">
        <v>21</v>
      </c>
      <c r="F584" s="964">
        <v>15976</v>
      </c>
      <c r="G584" s="928">
        <v>983877493</v>
      </c>
      <c r="H584" s="965" t="s">
        <v>2620</v>
      </c>
      <c r="I584" s="973" t="s">
        <v>21</v>
      </c>
      <c r="J584" s="927" t="s">
        <v>113</v>
      </c>
      <c r="K584" s="990" t="s">
        <v>21</v>
      </c>
      <c r="L584" s="975" t="s">
        <v>21</v>
      </c>
      <c r="M584" s="566" t="s">
        <v>9398</v>
      </c>
      <c r="N584" s="923" t="s">
        <v>9379</v>
      </c>
      <c r="O584" s="923"/>
      <c r="P584" s="566" t="e">
        <v>#N/A</v>
      </c>
      <c r="Q584" s="565"/>
      <c r="R584" s="565"/>
      <c r="S584" s="565"/>
      <c r="T584" s="565"/>
    </row>
    <row r="585" spans="1:20" s="566" customFormat="1" x14ac:dyDescent="0.25">
      <c r="A585" s="607">
        <v>794</v>
      </c>
      <c r="B585" s="615">
        <v>1383787</v>
      </c>
      <c r="C585" s="625" t="s">
        <v>396</v>
      </c>
      <c r="D585" s="623" t="s">
        <v>8485</v>
      </c>
      <c r="E585" s="630" t="s">
        <v>21</v>
      </c>
      <c r="F585" s="645">
        <v>12081</v>
      </c>
      <c r="G585" s="657">
        <v>21557319</v>
      </c>
      <c r="H585" s="612" t="s">
        <v>7301</v>
      </c>
      <c r="I585" s="608" t="s">
        <v>21</v>
      </c>
      <c r="J585" s="608" t="s">
        <v>264</v>
      </c>
      <c r="K585" s="911" t="s">
        <v>21</v>
      </c>
      <c r="L585" s="911" t="s">
        <v>21</v>
      </c>
      <c r="M585" s="566" t="s">
        <v>9472</v>
      </c>
      <c r="N585" s="181" t="s">
        <v>6716</v>
      </c>
      <c r="O585" s="181"/>
      <c r="P585" s="566" t="s">
        <v>9534</v>
      </c>
      <c r="Q585" s="565"/>
      <c r="R585" s="565"/>
      <c r="S585" s="565"/>
      <c r="T585" s="565"/>
    </row>
    <row r="586" spans="1:20" s="566" customFormat="1" x14ac:dyDescent="0.25">
      <c r="A586" s="607">
        <v>730</v>
      </c>
      <c r="B586" s="615">
        <v>1425016</v>
      </c>
      <c r="C586" s="625" t="s">
        <v>3908</v>
      </c>
      <c r="D586" s="623" t="s">
        <v>427</v>
      </c>
      <c r="E586" s="630" t="s">
        <v>21</v>
      </c>
      <c r="F586" s="645">
        <v>18513</v>
      </c>
      <c r="G586" s="657">
        <v>981143365</v>
      </c>
      <c r="H586" s="612" t="s">
        <v>8497</v>
      </c>
      <c r="I586" s="631" t="s">
        <v>21</v>
      </c>
      <c r="J586" s="646" t="s">
        <v>340</v>
      </c>
      <c r="K586" s="671" t="s">
        <v>21</v>
      </c>
      <c r="L586" s="671" t="s">
        <v>21</v>
      </c>
      <c r="M586" s="566" t="s">
        <v>9445</v>
      </c>
      <c r="N586" s="181" t="s">
        <v>6716</v>
      </c>
      <c r="O586" s="181"/>
      <c r="P586" s="566" t="s">
        <v>9534</v>
      </c>
      <c r="Q586" s="565"/>
      <c r="R586" s="565"/>
      <c r="S586" s="565"/>
      <c r="T586" s="565"/>
    </row>
    <row r="587" spans="1:20" s="566" customFormat="1" x14ac:dyDescent="0.25">
      <c r="A587" s="932">
        <v>301</v>
      </c>
      <c r="B587" s="962">
        <v>462211</v>
      </c>
      <c r="C587" s="988" t="s">
        <v>7619</v>
      </c>
      <c r="D587" s="987" t="s">
        <v>7620</v>
      </c>
      <c r="E587" s="927" t="s">
        <v>21</v>
      </c>
      <c r="F587" s="964">
        <v>18464</v>
      </c>
      <c r="G587" s="928" t="s">
        <v>7621</v>
      </c>
      <c r="H587" s="972" t="s">
        <v>7622</v>
      </c>
      <c r="I587" s="927" t="s">
        <v>21</v>
      </c>
      <c r="J587" s="927" t="s">
        <v>54</v>
      </c>
      <c r="K587" s="990" t="s">
        <v>21</v>
      </c>
      <c r="L587" s="990" t="s">
        <v>21</v>
      </c>
      <c r="M587" s="566" t="s">
        <v>9398</v>
      </c>
      <c r="N587" s="925" t="s">
        <v>9379</v>
      </c>
      <c r="O587" s="923"/>
      <c r="P587" s="566" t="e">
        <v>#N/A</v>
      </c>
      <c r="Q587" s="565"/>
      <c r="R587" s="565"/>
      <c r="S587" s="565"/>
      <c r="T587" s="565"/>
    </row>
    <row r="588" spans="1:20" s="566" customFormat="1" x14ac:dyDescent="0.25">
      <c r="A588" s="932">
        <v>397</v>
      </c>
      <c r="B588" s="962">
        <v>474048</v>
      </c>
      <c r="C588" s="985" t="s">
        <v>7627</v>
      </c>
      <c r="D588" s="1006" t="s">
        <v>7628</v>
      </c>
      <c r="E588" s="990" t="s">
        <v>21</v>
      </c>
      <c r="F588" s="964">
        <v>17722</v>
      </c>
      <c r="G588" s="928" t="s">
        <v>7629</v>
      </c>
      <c r="H588" s="972" t="s">
        <v>7630</v>
      </c>
      <c r="I588" s="927" t="s">
        <v>21</v>
      </c>
      <c r="J588" s="927" t="s">
        <v>334</v>
      </c>
      <c r="K588" s="1005" t="s">
        <v>21</v>
      </c>
      <c r="L588" s="975" t="s">
        <v>21</v>
      </c>
      <c r="M588" s="566" t="s">
        <v>9398</v>
      </c>
      <c r="N588" s="923" t="s">
        <v>9379</v>
      </c>
      <c r="O588" s="923"/>
      <c r="P588" s="566" t="e">
        <v>#N/A</v>
      </c>
      <c r="Q588" s="565"/>
      <c r="R588" s="565"/>
      <c r="S588" s="565"/>
      <c r="T588" s="565"/>
    </row>
    <row r="589" spans="1:20" s="566" customFormat="1" ht="24.75" x14ac:dyDescent="0.25">
      <c r="A589" s="607">
        <v>667</v>
      </c>
      <c r="B589" s="616">
        <v>1463814</v>
      </c>
      <c r="C589" s="841" t="s">
        <v>5922</v>
      </c>
      <c r="D589" s="618" t="s">
        <v>8501</v>
      </c>
      <c r="E589" s="854" t="s">
        <v>21</v>
      </c>
      <c r="F589" s="650">
        <v>9469</v>
      </c>
      <c r="G589" s="663" t="s">
        <v>8502</v>
      </c>
      <c r="H589" s="670" t="s">
        <v>8503</v>
      </c>
      <c r="I589" s="631" t="s">
        <v>21</v>
      </c>
      <c r="J589" s="677" t="s">
        <v>334</v>
      </c>
      <c r="K589" s="671" t="s">
        <v>21</v>
      </c>
      <c r="L589" s="671" t="s">
        <v>21</v>
      </c>
      <c r="M589" s="566" t="s">
        <v>9458</v>
      </c>
      <c r="N589" s="923" t="s">
        <v>7107</v>
      </c>
      <c r="O589" s="923"/>
      <c r="P589" s="566" t="e">
        <v>#N/A</v>
      </c>
      <c r="Q589" s="565"/>
      <c r="R589" s="565"/>
      <c r="S589" s="565"/>
      <c r="T589" s="565"/>
    </row>
    <row r="590" spans="1:20" s="566" customFormat="1" x14ac:dyDescent="0.25">
      <c r="A590" s="961">
        <v>645</v>
      </c>
      <c r="B590" s="962">
        <v>481360</v>
      </c>
      <c r="C590" s="984" t="s">
        <v>7651</v>
      </c>
      <c r="D590" s="963" t="s">
        <v>1867</v>
      </c>
      <c r="E590" s="927" t="s">
        <v>21</v>
      </c>
      <c r="F590" s="928"/>
      <c r="G590" s="971">
        <v>986255380</v>
      </c>
      <c r="H590" s="965" t="s">
        <v>7652</v>
      </c>
      <c r="I590" s="973" t="s">
        <v>21</v>
      </c>
      <c r="J590" s="927" t="s">
        <v>382</v>
      </c>
      <c r="K590" s="990" t="s">
        <v>21</v>
      </c>
      <c r="L590" s="990" t="s">
        <v>21</v>
      </c>
      <c r="M590" s="566" t="s">
        <v>9398</v>
      </c>
      <c r="N590" s="923" t="s">
        <v>9529</v>
      </c>
      <c r="O590" s="923"/>
      <c r="P590" s="566" t="e">
        <v>#N/A</v>
      </c>
      <c r="Q590" s="565"/>
      <c r="R590" s="565"/>
      <c r="S590" s="565"/>
      <c r="T590" s="565"/>
    </row>
    <row r="591" spans="1:20" s="566" customFormat="1" x14ac:dyDescent="0.25">
      <c r="A591" s="606">
        <v>6</v>
      </c>
      <c r="B591" s="610">
        <v>1495002</v>
      </c>
      <c r="C591" s="834" t="s">
        <v>8511</v>
      </c>
      <c r="D591" s="618" t="s">
        <v>5426</v>
      </c>
      <c r="E591" s="630" t="s">
        <v>21</v>
      </c>
      <c r="F591" s="640">
        <v>16589</v>
      </c>
      <c r="G591" s="652" t="s">
        <v>8512</v>
      </c>
      <c r="H591" s="667" t="s">
        <v>341</v>
      </c>
      <c r="I591" s="631" t="s">
        <v>21</v>
      </c>
      <c r="J591" s="646" t="s">
        <v>135</v>
      </c>
      <c r="K591" s="675" t="s">
        <v>21</v>
      </c>
      <c r="L591" s="675" t="s">
        <v>21</v>
      </c>
      <c r="M591" s="566" t="s">
        <v>9395</v>
      </c>
      <c r="N591" s="925" t="s">
        <v>6716</v>
      </c>
      <c r="O591" s="923"/>
      <c r="P591" s="566" t="e">
        <v>#N/A</v>
      </c>
      <c r="Q591" s="565"/>
      <c r="R591" s="565"/>
      <c r="S591" s="565"/>
      <c r="T591" s="565"/>
    </row>
    <row r="592" spans="1:20" s="566" customFormat="1" x14ac:dyDescent="0.25">
      <c r="A592" s="606">
        <v>682</v>
      </c>
      <c r="B592" s="610">
        <v>1506883</v>
      </c>
      <c r="C592" s="834" t="s">
        <v>2657</v>
      </c>
      <c r="D592" s="618" t="s">
        <v>5559</v>
      </c>
      <c r="E592" s="630" t="s">
        <v>21</v>
      </c>
      <c r="F592" s="640">
        <v>19665</v>
      </c>
      <c r="G592" s="646">
        <v>984287749</v>
      </c>
      <c r="H592" s="667" t="s">
        <v>8518</v>
      </c>
      <c r="I592" s="631" t="s">
        <v>21</v>
      </c>
      <c r="J592" s="631" t="s">
        <v>8039</v>
      </c>
      <c r="K592" s="671" t="s">
        <v>21</v>
      </c>
      <c r="L592" s="671" t="s">
        <v>21</v>
      </c>
      <c r="M592" s="566" t="s">
        <v>9458</v>
      </c>
      <c r="N592" s="923" t="s">
        <v>6716</v>
      </c>
      <c r="O592" s="923"/>
      <c r="P592" s="566" t="e">
        <v>#N/A</v>
      </c>
      <c r="Q592" s="565"/>
      <c r="R592" s="565"/>
      <c r="S592" s="565"/>
      <c r="T592" s="565"/>
    </row>
    <row r="593" spans="1:20" s="566" customFormat="1" x14ac:dyDescent="0.25">
      <c r="A593" s="607">
        <v>852</v>
      </c>
      <c r="B593" s="615">
        <v>1507508</v>
      </c>
      <c r="C593" s="625" t="s">
        <v>311</v>
      </c>
      <c r="D593" s="623" t="s">
        <v>436</v>
      </c>
      <c r="E593" s="630" t="s">
        <v>21</v>
      </c>
      <c r="F593" s="647"/>
      <c r="G593" s="657">
        <v>21941637</v>
      </c>
      <c r="H593" s="612" t="s">
        <v>8519</v>
      </c>
      <c r="I593" s="608" t="s">
        <v>21</v>
      </c>
      <c r="J593" s="646" t="s">
        <v>281</v>
      </c>
      <c r="K593" s="913" t="s">
        <v>21</v>
      </c>
      <c r="L593" s="911" t="s">
        <v>21</v>
      </c>
      <c r="M593" s="566" t="s">
        <v>9415</v>
      </c>
      <c r="N593" s="181" t="s">
        <v>6716</v>
      </c>
      <c r="O593" s="181"/>
      <c r="P593" s="566" t="s">
        <v>9533</v>
      </c>
      <c r="Q593" s="565"/>
      <c r="R593" s="565"/>
      <c r="S593" s="565"/>
      <c r="T593" s="565"/>
    </row>
    <row r="594" spans="1:20" s="566" customFormat="1" x14ac:dyDescent="0.25">
      <c r="A594" s="961">
        <v>172</v>
      </c>
      <c r="B594" s="962">
        <v>501702</v>
      </c>
      <c r="C594" s="984" t="s">
        <v>442</v>
      </c>
      <c r="D594" s="963" t="s">
        <v>7720</v>
      </c>
      <c r="E594" s="927" t="s">
        <v>21</v>
      </c>
      <c r="F594" s="964">
        <v>17385</v>
      </c>
      <c r="G594" s="928" t="s">
        <v>7721</v>
      </c>
      <c r="H594" s="927" t="s">
        <v>7722</v>
      </c>
      <c r="I594" s="927" t="s">
        <v>21</v>
      </c>
      <c r="J594" s="928" t="s">
        <v>40</v>
      </c>
      <c r="K594" s="1007" t="s">
        <v>21</v>
      </c>
      <c r="L594" s="1007" t="s">
        <v>21</v>
      </c>
      <c r="M594" s="566" t="s">
        <v>9398</v>
      </c>
      <c r="N594" s="925" t="s">
        <v>9379</v>
      </c>
      <c r="O594" s="923"/>
      <c r="P594" s="566" t="e">
        <v>#N/A</v>
      </c>
      <c r="Q594" s="565"/>
      <c r="R594" s="565"/>
      <c r="S594" s="565"/>
      <c r="T594" s="565"/>
    </row>
    <row r="595" spans="1:20" s="566" customFormat="1" x14ac:dyDescent="0.25">
      <c r="A595" s="606">
        <v>302</v>
      </c>
      <c r="B595" s="610">
        <v>1519741</v>
      </c>
      <c r="C595" s="834" t="s">
        <v>8525</v>
      </c>
      <c r="D595" s="618" t="s">
        <v>8526</v>
      </c>
      <c r="E595" s="631" t="s">
        <v>21</v>
      </c>
      <c r="F595" s="644">
        <v>17340</v>
      </c>
      <c r="G595" s="652" t="s">
        <v>8527</v>
      </c>
      <c r="H595" s="667" t="s">
        <v>8528</v>
      </c>
      <c r="I595" s="631" t="s">
        <v>21</v>
      </c>
      <c r="J595" s="646" t="s">
        <v>346</v>
      </c>
      <c r="K595" s="671" t="s">
        <v>21</v>
      </c>
      <c r="L595" s="671" t="s">
        <v>21</v>
      </c>
      <c r="M595" s="566" t="s">
        <v>9393</v>
      </c>
      <c r="N595" s="925" t="s">
        <v>9515</v>
      </c>
      <c r="O595" s="923"/>
      <c r="P595" s="566" t="e">
        <v>#N/A</v>
      </c>
      <c r="Q595" s="565"/>
      <c r="R595" s="565"/>
      <c r="S595" s="565"/>
      <c r="T595" s="565"/>
    </row>
    <row r="596" spans="1:20" s="566" customFormat="1" x14ac:dyDescent="0.25">
      <c r="A596" s="932">
        <v>676</v>
      </c>
      <c r="B596" s="962">
        <v>510701</v>
      </c>
      <c r="C596" s="984" t="s">
        <v>7738</v>
      </c>
      <c r="D596" s="987" t="s">
        <v>446</v>
      </c>
      <c r="E596" s="974" t="s">
        <v>21</v>
      </c>
      <c r="F596" s="964">
        <v>15075</v>
      </c>
      <c r="G596" s="928" t="s">
        <v>7739</v>
      </c>
      <c r="H596" s="972" t="s">
        <v>7740</v>
      </c>
      <c r="I596" s="927" t="s">
        <v>21</v>
      </c>
      <c r="J596" s="928" t="s">
        <v>281</v>
      </c>
      <c r="K596" s="990" t="s">
        <v>7741</v>
      </c>
      <c r="L596" s="990" t="s">
        <v>7742</v>
      </c>
      <c r="M596" s="566" t="s">
        <v>9398</v>
      </c>
      <c r="N596" s="923" t="s">
        <v>9379</v>
      </c>
      <c r="O596" s="923"/>
      <c r="P596" s="566" t="e">
        <v>#N/A</v>
      </c>
      <c r="Q596" s="565"/>
      <c r="R596" s="565"/>
      <c r="S596" s="565"/>
      <c r="T596" s="565"/>
    </row>
    <row r="597" spans="1:20" s="566" customFormat="1" x14ac:dyDescent="0.25">
      <c r="A597" s="961">
        <v>182</v>
      </c>
      <c r="B597" s="962">
        <v>518029</v>
      </c>
      <c r="C597" s="984" t="s">
        <v>7766</v>
      </c>
      <c r="D597" s="963" t="s">
        <v>7767</v>
      </c>
      <c r="E597" s="927" t="s">
        <v>21</v>
      </c>
      <c r="F597" s="964"/>
      <c r="G597" s="971">
        <v>21310576</v>
      </c>
      <c r="H597" s="965" t="s">
        <v>7768</v>
      </c>
      <c r="I597" s="927" t="s">
        <v>21</v>
      </c>
      <c r="J597" s="927" t="s">
        <v>413</v>
      </c>
      <c r="K597" s="975" t="s">
        <v>21</v>
      </c>
      <c r="L597" s="975" t="s">
        <v>21</v>
      </c>
      <c r="M597" s="566" t="s">
        <v>9398</v>
      </c>
      <c r="N597" s="925" t="s">
        <v>9379</v>
      </c>
      <c r="O597" s="923"/>
      <c r="P597" s="566" t="e">
        <v>#N/A</v>
      </c>
      <c r="Q597" s="565"/>
      <c r="R597" s="565"/>
      <c r="S597" s="565"/>
      <c r="T597" s="565"/>
    </row>
    <row r="598" spans="1:20" s="566" customFormat="1" x14ac:dyDescent="0.25">
      <c r="A598" s="607">
        <v>446</v>
      </c>
      <c r="B598" s="610">
        <v>1550992</v>
      </c>
      <c r="C598" s="834" t="s">
        <v>8551</v>
      </c>
      <c r="D598" s="618" t="s">
        <v>7944</v>
      </c>
      <c r="E598" s="631" t="s">
        <v>21</v>
      </c>
      <c r="F598" s="640">
        <v>14192</v>
      </c>
      <c r="G598" s="646">
        <v>984132090</v>
      </c>
      <c r="H598" s="667" t="s">
        <v>8552</v>
      </c>
      <c r="I598" s="631" t="s">
        <v>21</v>
      </c>
      <c r="J598" s="664" t="s">
        <v>437</v>
      </c>
      <c r="K598" s="671" t="s">
        <v>21</v>
      </c>
      <c r="L598" s="671" t="s">
        <v>21</v>
      </c>
      <c r="M598" s="566" t="s">
        <v>9395</v>
      </c>
      <c r="N598" s="923" t="s">
        <v>6716</v>
      </c>
      <c r="O598" s="923"/>
      <c r="P598" s="566" t="e">
        <v>#N/A</v>
      </c>
      <c r="Q598" s="565"/>
      <c r="R598" s="565"/>
      <c r="S598" s="565"/>
      <c r="T598" s="565"/>
    </row>
    <row r="599" spans="1:20" s="566" customFormat="1" x14ac:dyDescent="0.25">
      <c r="A599" s="932">
        <v>459</v>
      </c>
      <c r="B599" s="962">
        <v>553406</v>
      </c>
      <c r="C599" s="984" t="s">
        <v>6021</v>
      </c>
      <c r="D599" s="963" t="s">
        <v>5436</v>
      </c>
      <c r="E599" s="927" t="s">
        <v>21</v>
      </c>
      <c r="F599" s="964">
        <v>17576</v>
      </c>
      <c r="G599" s="971">
        <v>992732877</v>
      </c>
      <c r="H599" s="965" t="s">
        <v>7867</v>
      </c>
      <c r="I599" s="927" t="s">
        <v>21</v>
      </c>
      <c r="J599" s="928" t="s">
        <v>377</v>
      </c>
      <c r="K599" s="1007" t="s">
        <v>21</v>
      </c>
      <c r="L599" s="1007" t="s">
        <v>21</v>
      </c>
      <c r="M599" s="566" t="s">
        <v>9398</v>
      </c>
      <c r="N599" s="923" t="s">
        <v>9379</v>
      </c>
      <c r="O599" s="923"/>
      <c r="P599" s="566" t="e">
        <v>#N/A</v>
      </c>
      <c r="Q599" s="565"/>
      <c r="R599" s="565"/>
      <c r="S599" s="565"/>
      <c r="T599" s="565"/>
    </row>
    <row r="600" spans="1:20" s="566" customFormat="1" x14ac:dyDescent="0.25">
      <c r="A600" s="932">
        <v>270</v>
      </c>
      <c r="B600" s="962">
        <v>575727</v>
      </c>
      <c r="C600" s="984" t="s">
        <v>5625</v>
      </c>
      <c r="D600" s="963" t="s">
        <v>7922</v>
      </c>
      <c r="E600" s="927" t="s">
        <v>21</v>
      </c>
      <c r="F600" s="964"/>
      <c r="G600" s="928" t="s">
        <v>1029</v>
      </c>
      <c r="H600" s="965" t="s">
        <v>1030</v>
      </c>
      <c r="I600" s="927" t="s">
        <v>21</v>
      </c>
      <c r="J600" s="927" t="s">
        <v>128</v>
      </c>
      <c r="K600" s="990" t="s">
        <v>21</v>
      </c>
      <c r="L600" s="990" t="s">
        <v>21</v>
      </c>
      <c r="M600" s="566" t="s">
        <v>9398</v>
      </c>
      <c r="N600" s="923" t="s">
        <v>9379</v>
      </c>
      <c r="O600" s="923"/>
      <c r="P600" s="566" t="e">
        <v>#N/A</v>
      </c>
      <c r="Q600" s="565"/>
      <c r="R600" s="565"/>
      <c r="S600" s="565"/>
      <c r="T600" s="565"/>
    </row>
    <row r="601" spans="1:20" s="566" customFormat="1" x14ac:dyDescent="0.25">
      <c r="A601" s="961">
        <v>660</v>
      </c>
      <c r="B601" s="962">
        <v>595204</v>
      </c>
      <c r="C601" s="984" t="s">
        <v>7972</v>
      </c>
      <c r="D601" s="970" t="s">
        <v>7973</v>
      </c>
      <c r="E601" s="927" t="s">
        <v>21</v>
      </c>
      <c r="F601" s="964">
        <v>19346</v>
      </c>
      <c r="G601" s="928" t="s">
        <v>7974</v>
      </c>
      <c r="H601" s="927" t="s">
        <v>7975</v>
      </c>
      <c r="I601" s="927" t="s">
        <v>21</v>
      </c>
      <c r="J601" s="928" t="s">
        <v>281</v>
      </c>
      <c r="K601" s="990" t="s">
        <v>21</v>
      </c>
      <c r="L601" s="990" t="s">
        <v>21</v>
      </c>
      <c r="M601" s="566" t="s">
        <v>9398</v>
      </c>
      <c r="N601" s="923" t="s">
        <v>9379</v>
      </c>
      <c r="O601" s="923"/>
      <c r="P601" s="566" t="e">
        <v>#N/A</v>
      </c>
      <c r="Q601" s="565"/>
      <c r="R601" s="565"/>
      <c r="S601" s="565"/>
      <c r="T601" s="565"/>
    </row>
    <row r="602" spans="1:20" s="566" customFormat="1" x14ac:dyDescent="0.25">
      <c r="A602" s="607">
        <v>630</v>
      </c>
      <c r="B602" s="610">
        <v>1615672</v>
      </c>
      <c r="C602" s="834" t="s">
        <v>399</v>
      </c>
      <c r="D602" s="618" t="s">
        <v>1066</v>
      </c>
      <c r="E602" s="631" t="s">
        <v>21</v>
      </c>
      <c r="F602" s="640">
        <v>19719</v>
      </c>
      <c r="G602" s="646" t="s">
        <v>8564</v>
      </c>
      <c r="H602" s="632" t="s">
        <v>8565</v>
      </c>
      <c r="I602" s="664" t="s">
        <v>21</v>
      </c>
      <c r="J602" s="631" t="s">
        <v>6866</v>
      </c>
      <c r="K602" s="671" t="s">
        <v>21</v>
      </c>
      <c r="L602" s="671" t="s">
        <v>21</v>
      </c>
      <c r="M602" s="566" t="s">
        <v>9406</v>
      </c>
      <c r="N602" s="923" t="s">
        <v>6953</v>
      </c>
      <c r="O602" s="923"/>
      <c r="P602" s="566" t="e">
        <v>#N/A</v>
      </c>
      <c r="Q602" s="565"/>
      <c r="R602" s="565"/>
      <c r="S602" s="565"/>
      <c r="T602" s="565"/>
    </row>
    <row r="603" spans="1:20" s="566" customFormat="1" x14ac:dyDescent="0.25">
      <c r="A603" s="606">
        <v>126</v>
      </c>
      <c r="B603" s="610">
        <v>1637792</v>
      </c>
      <c r="C603" s="834" t="s">
        <v>8568</v>
      </c>
      <c r="D603" s="618" t="s">
        <v>402</v>
      </c>
      <c r="E603" s="631" t="s">
        <v>21</v>
      </c>
      <c r="F603" s="640">
        <v>17934</v>
      </c>
      <c r="G603" s="652" t="s">
        <v>8569</v>
      </c>
      <c r="H603" s="631" t="s">
        <v>8570</v>
      </c>
      <c r="I603" s="631" t="s">
        <v>21</v>
      </c>
      <c r="J603" s="631" t="s">
        <v>7305</v>
      </c>
      <c r="K603" s="675" t="s">
        <v>21</v>
      </c>
      <c r="L603" s="675" t="s">
        <v>21</v>
      </c>
      <c r="M603" s="566" t="s">
        <v>9406</v>
      </c>
      <c r="N603" s="923" t="s">
        <v>8572</v>
      </c>
      <c r="P603" s="566" t="e">
        <v>#N/A</v>
      </c>
      <c r="Q603" s="565"/>
      <c r="R603" s="565"/>
      <c r="S603" s="565"/>
      <c r="T603" s="565"/>
    </row>
    <row r="604" spans="1:20" s="566" customFormat="1" x14ac:dyDescent="0.25">
      <c r="A604" s="932">
        <v>236</v>
      </c>
      <c r="B604" s="962">
        <v>641733</v>
      </c>
      <c r="C604" s="984" t="s">
        <v>6013</v>
      </c>
      <c r="D604" s="963" t="s">
        <v>8029</v>
      </c>
      <c r="E604" s="927" t="s">
        <v>21</v>
      </c>
      <c r="F604" s="964">
        <v>17875</v>
      </c>
      <c r="G604" s="971">
        <v>21904226</v>
      </c>
      <c r="H604" s="965" t="s">
        <v>7496</v>
      </c>
      <c r="I604" s="927" t="s">
        <v>21</v>
      </c>
      <c r="J604" s="928" t="s">
        <v>187</v>
      </c>
      <c r="K604" s="975" t="s">
        <v>21</v>
      </c>
      <c r="L604" s="975" t="s">
        <v>21</v>
      </c>
      <c r="M604" s="566" t="s">
        <v>9398</v>
      </c>
      <c r="N604" s="925" t="s">
        <v>9379</v>
      </c>
      <c r="O604" s="923"/>
      <c r="P604" s="566" t="e">
        <v>#N/A</v>
      </c>
      <c r="Q604" s="565"/>
      <c r="R604" s="565"/>
      <c r="S604" s="565"/>
      <c r="T604" s="565"/>
    </row>
    <row r="605" spans="1:20" s="566" customFormat="1" x14ac:dyDescent="0.25">
      <c r="A605" s="607">
        <v>808</v>
      </c>
      <c r="B605" s="615">
        <v>1675740</v>
      </c>
      <c r="C605" s="625" t="s">
        <v>5619</v>
      </c>
      <c r="D605" s="623" t="s">
        <v>239</v>
      </c>
      <c r="E605" s="630" t="s">
        <v>21</v>
      </c>
      <c r="F605" s="647"/>
      <c r="G605" s="647" t="s">
        <v>7479</v>
      </c>
      <c r="H605" s="612" t="s">
        <v>7480</v>
      </c>
      <c r="I605" s="608" t="s">
        <v>21</v>
      </c>
      <c r="J605" s="646" t="s">
        <v>135</v>
      </c>
      <c r="K605" s="911" t="s">
        <v>21</v>
      </c>
      <c r="L605" s="911" t="s">
        <v>21</v>
      </c>
      <c r="M605" s="566" t="s">
        <v>9412</v>
      </c>
      <c r="N605" s="181" t="s">
        <v>6716</v>
      </c>
      <c r="O605" s="181"/>
      <c r="P605" s="566" t="e">
        <v>#N/A</v>
      </c>
      <c r="Q605" s="565"/>
      <c r="R605" s="565"/>
      <c r="S605" s="565"/>
      <c r="T605" s="565"/>
    </row>
    <row r="606" spans="1:20" s="566" customFormat="1" x14ac:dyDescent="0.25">
      <c r="A606" s="607">
        <v>7</v>
      </c>
      <c r="B606" s="610">
        <v>1707688</v>
      </c>
      <c r="C606" s="834" t="s">
        <v>8579</v>
      </c>
      <c r="D606" s="618" t="s">
        <v>8580</v>
      </c>
      <c r="E606" s="633" t="s">
        <v>21</v>
      </c>
      <c r="F606" s="640">
        <v>14861</v>
      </c>
      <c r="G606" s="652" t="s">
        <v>8581</v>
      </c>
      <c r="H606" s="667" t="s">
        <v>8582</v>
      </c>
      <c r="I606" s="631" t="s">
        <v>21</v>
      </c>
      <c r="J606" s="646" t="s">
        <v>135</v>
      </c>
      <c r="K606" s="675" t="s">
        <v>21</v>
      </c>
      <c r="L606" s="675" t="s">
        <v>21</v>
      </c>
      <c r="M606" s="566" t="s">
        <v>9395</v>
      </c>
      <c r="N606" s="925" t="s">
        <v>6716</v>
      </c>
      <c r="O606" s="923"/>
      <c r="P606" s="566" t="e">
        <v>#N/A</v>
      </c>
      <c r="Q606" s="565"/>
      <c r="R606" s="565"/>
      <c r="S606" s="565"/>
      <c r="T606" s="565"/>
    </row>
    <row r="607" spans="1:20" s="566" customFormat="1" x14ac:dyDescent="0.25">
      <c r="A607" s="606">
        <v>718</v>
      </c>
      <c r="B607" s="610">
        <v>1744594</v>
      </c>
      <c r="C607" s="834" t="s">
        <v>8591</v>
      </c>
      <c r="D607" s="618" t="s">
        <v>8592</v>
      </c>
      <c r="E607" s="630" t="s">
        <v>21</v>
      </c>
      <c r="F607" s="640">
        <v>15679</v>
      </c>
      <c r="G607" s="652">
        <v>986307003</v>
      </c>
      <c r="H607" s="667" t="s">
        <v>8593</v>
      </c>
      <c r="I607" s="631" t="s">
        <v>21</v>
      </c>
      <c r="J607" s="646" t="s">
        <v>281</v>
      </c>
      <c r="K607" s="671" t="s">
        <v>21</v>
      </c>
      <c r="L607" s="671" t="s">
        <v>21</v>
      </c>
      <c r="M607" s="566" t="s">
        <v>9406</v>
      </c>
      <c r="N607" s="923" t="s">
        <v>7382</v>
      </c>
      <c r="O607" s="923"/>
      <c r="P607" s="566" t="e">
        <v>#N/A</v>
      </c>
      <c r="Q607" s="565"/>
      <c r="R607" s="565"/>
      <c r="S607" s="565"/>
      <c r="T607" s="565"/>
    </row>
    <row r="608" spans="1:20" s="1168" customFormat="1" x14ac:dyDescent="0.25">
      <c r="A608" s="817">
        <v>868</v>
      </c>
      <c r="B608" s="1051">
        <v>677226</v>
      </c>
      <c r="C608" s="1178" t="s">
        <v>2502</v>
      </c>
      <c r="D608" s="1052" t="s">
        <v>8070</v>
      </c>
      <c r="E608" s="855" t="s">
        <v>21</v>
      </c>
      <c r="F608" s="1179">
        <v>18990</v>
      </c>
      <c r="G608" s="1180">
        <v>986311389</v>
      </c>
      <c r="H608" s="1181" t="s">
        <v>8071</v>
      </c>
      <c r="I608" s="899" t="s">
        <v>21</v>
      </c>
      <c r="J608" s="871" t="s">
        <v>281</v>
      </c>
      <c r="K608" s="1182" t="s">
        <v>21</v>
      </c>
      <c r="L608" s="1183" t="s">
        <v>21</v>
      </c>
      <c r="M608" s="1168" t="s">
        <v>9398</v>
      </c>
      <c r="N608" s="1184" t="s">
        <v>9379</v>
      </c>
      <c r="O608" s="1184"/>
      <c r="P608" s="1168" t="e">
        <v>#N/A</v>
      </c>
      <c r="Q608" s="1177"/>
      <c r="R608" s="1177"/>
      <c r="S608" s="1177"/>
      <c r="T608" s="1177"/>
    </row>
    <row r="609" spans="1:20" s="566" customFormat="1" x14ac:dyDescent="0.25">
      <c r="A609" s="961">
        <v>383</v>
      </c>
      <c r="B609" s="962">
        <v>678423</v>
      </c>
      <c r="C609" s="984" t="s">
        <v>6928</v>
      </c>
      <c r="D609" s="963" t="s">
        <v>8072</v>
      </c>
      <c r="E609" s="927" t="s">
        <v>21</v>
      </c>
      <c r="F609" s="964">
        <v>18246</v>
      </c>
      <c r="G609" s="971">
        <v>971158025</v>
      </c>
      <c r="H609" s="965" t="s">
        <v>7502</v>
      </c>
      <c r="I609" s="927" t="s">
        <v>21</v>
      </c>
      <c r="J609" s="928" t="s">
        <v>377</v>
      </c>
      <c r="K609" s="1005" t="s">
        <v>21</v>
      </c>
      <c r="L609" s="975" t="s">
        <v>21</v>
      </c>
      <c r="M609" s="566" t="s">
        <v>9398</v>
      </c>
      <c r="N609" s="923" t="s">
        <v>9379</v>
      </c>
      <c r="O609" s="923"/>
      <c r="P609" s="566" t="e">
        <v>#N/A</v>
      </c>
      <c r="Q609" s="565"/>
      <c r="R609" s="565"/>
      <c r="S609" s="565"/>
      <c r="T609" s="565"/>
    </row>
    <row r="610" spans="1:20" s="566" customFormat="1" x14ac:dyDescent="0.25">
      <c r="A610" s="607">
        <v>10</v>
      </c>
      <c r="B610" s="610">
        <v>1801529</v>
      </c>
      <c r="C610" s="834" t="s">
        <v>8613</v>
      </c>
      <c r="D610" s="618" t="s">
        <v>8614</v>
      </c>
      <c r="E610" s="631" t="s">
        <v>21</v>
      </c>
      <c r="F610" s="640">
        <v>14673</v>
      </c>
      <c r="G610" s="652" t="s">
        <v>8615</v>
      </c>
      <c r="H610" s="667" t="s">
        <v>8616</v>
      </c>
      <c r="I610" s="631" t="s">
        <v>21</v>
      </c>
      <c r="J610" s="646" t="s">
        <v>281</v>
      </c>
      <c r="K610" s="675" t="s">
        <v>21</v>
      </c>
      <c r="L610" s="675" t="s">
        <v>21</v>
      </c>
      <c r="M610" s="566" t="s">
        <v>9430</v>
      </c>
      <c r="N610" s="925" t="s">
        <v>6716</v>
      </c>
      <c r="O610" s="923" t="s">
        <v>9383</v>
      </c>
      <c r="P610" s="566" t="e">
        <v>#N/A</v>
      </c>
      <c r="Q610" s="565"/>
      <c r="R610" s="565"/>
      <c r="S610" s="565"/>
      <c r="T610" s="565"/>
    </row>
    <row r="611" spans="1:20" s="566" customFormat="1" x14ac:dyDescent="0.25">
      <c r="A611" s="606">
        <v>471</v>
      </c>
      <c r="B611" s="610">
        <v>1823802</v>
      </c>
      <c r="C611" s="831" t="s">
        <v>8621</v>
      </c>
      <c r="D611" s="619" t="s">
        <v>8622</v>
      </c>
      <c r="E611" s="631" t="s">
        <v>21</v>
      </c>
      <c r="F611" s="640">
        <v>18855</v>
      </c>
      <c r="G611" s="646" t="s">
        <v>8623</v>
      </c>
      <c r="H611" s="632" t="s">
        <v>8624</v>
      </c>
      <c r="I611" s="631" t="s">
        <v>21</v>
      </c>
      <c r="J611" s="646" t="s">
        <v>281</v>
      </c>
      <c r="K611" s="675" t="s">
        <v>21</v>
      </c>
      <c r="L611" s="675" t="s">
        <v>21</v>
      </c>
      <c r="M611" s="566" t="s">
        <v>9406</v>
      </c>
      <c r="N611" s="923" t="s">
        <v>6725</v>
      </c>
      <c r="O611" s="923"/>
      <c r="P611" s="566" t="e">
        <v>#N/A</v>
      </c>
      <c r="Q611" s="565"/>
      <c r="R611" s="565"/>
      <c r="S611" s="565"/>
      <c r="T611" s="565"/>
    </row>
    <row r="612" spans="1:20" s="566" customFormat="1" x14ac:dyDescent="0.25">
      <c r="A612" s="961">
        <v>292</v>
      </c>
      <c r="B612" s="962">
        <v>760937</v>
      </c>
      <c r="C612" s="984" t="s">
        <v>267</v>
      </c>
      <c r="D612" s="963" t="s">
        <v>8122</v>
      </c>
      <c r="E612" s="927" t="s">
        <v>21</v>
      </c>
      <c r="F612" s="964">
        <v>17436</v>
      </c>
      <c r="G612" s="928" t="s">
        <v>8123</v>
      </c>
      <c r="H612" s="972" t="s">
        <v>8124</v>
      </c>
      <c r="I612" s="927" t="s">
        <v>21</v>
      </c>
      <c r="J612" s="928" t="s">
        <v>113</v>
      </c>
      <c r="K612" s="927" t="s">
        <v>21</v>
      </c>
      <c r="L612" s="927" t="s">
        <v>21</v>
      </c>
      <c r="M612" s="566" t="s">
        <v>9398</v>
      </c>
      <c r="N612" s="924" t="s">
        <v>9379</v>
      </c>
      <c r="O612" s="923"/>
      <c r="P612" s="566" t="e">
        <v>#N/A</v>
      </c>
      <c r="Q612" s="565"/>
      <c r="R612" s="565"/>
      <c r="S612" s="565"/>
      <c r="T612" s="565"/>
    </row>
    <row r="613" spans="1:20" s="566" customFormat="1" ht="11.25" customHeight="1" x14ac:dyDescent="0.25">
      <c r="A613" s="606">
        <v>642</v>
      </c>
      <c r="B613" s="610">
        <v>1839137</v>
      </c>
      <c r="C613" s="834" t="s">
        <v>1529</v>
      </c>
      <c r="D613" s="618" t="s">
        <v>6478</v>
      </c>
      <c r="E613" s="631" t="s">
        <v>21</v>
      </c>
      <c r="F613" s="640">
        <v>19415</v>
      </c>
      <c r="G613" s="646" t="s">
        <v>8628</v>
      </c>
      <c r="H613" s="632" t="s">
        <v>8629</v>
      </c>
      <c r="I613" s="664" t="s">
        <v>21</v>
      </c>
      <c r="J613" s="631" t="s">
        <v>149</v>
      </c>
      <c r="K613" s="631" t="s">
        <v>21</v>
      </c>
      <c r="L613" s="631" t="s">
        <v>21</v>
      </c>
      <c r="M613" s="566" t="s">
        <v>9406</v>
      </c>
      <c r="N613" s="923" t="s">
        <v>6953</v>
      </c>
      <c r="O613" s="923"/>
      <c r="P613" s="566" t="e">
        <v>#N/A</v>
      </c>
      <c r="Q613" s="565"/>
      <c r="R613" s="565"/>
      <c r="S613" s="565"/>
      <c r="T613" s="565"/>
    </row>
    <row r="614" spans="1:20" s="566" customFormat="1" x14ac:dyDescent="0.25">
      <c r="A614" s="606">
        <v>648</v>
      </c>
      <c r="B614" s="610">
        <v>1867392</v>
      </c>
      <c r="C614" s="834" t="s">
        <v>5772</v>
      </c>
      <c r="D614" s="618" t="s">
        <v>2793</v>
      </c>
      <c r="E614" s="631" t="s">
        <v>21</v>
      </c>
      <c r="F614" s="646"/>
      <c r="G614" s="652">
        <v>981960967</v>
      </c>
      <c r="H614" s="667" t="s">
        <v>8640</v>
      </c>
      <c r="I614" s="664" t="s">
        <v>21</v>
      </c>
      <c r="J614" s="631" t="s">
        <v>382</v>
      </c>
      <c r="K614" s="631" t="s">
        <v>21</v>
      </c>
      <c r="L614" s="631" t="s">
        <v>21</v>
      </c>
      <c r="M614" s="566" t="s">
        <v>9413</v>
      </c>
      <c r="N614" s="923" t="s">
        <v>6716</v>
      </c>
      <c r="O614" s="923"/>
      <c r="P614" s="566" t="s">
        <v>9535</v>
      </c>
      <c r="Q614" s="565"/>
      <c r="R614" s="565"/>
      <c r="S614" s="565"/>
      <c r="T614" s="565"/>
    </row>
    <row r="615" spans="1:20" s="566" customFormat="1" x14ac:dyDescent="0.25">
      <c r="A615" s="961">
        <v>515</v>
      </c>
      <c r="B615" s="962">
        <v>784734</v>
      </c>
      <c r="C615" s="984" t="s">
        <v>8155</v>
      </c>
      <c r="D615" s="963" t="s">
        <v>8156</v>
      </c>
      <c r="E615" s="927" t="s">
        <v>21</v>
      </c>
      <c r="F615" s="964">
        <v>14484</v>
      </c>
      <c r="G615" s="971">
        <v>21907295</v>
      </c>
      <c r="H615" s="965" t="s">
        <v>8157</v>
      </c>
      <c r="I615" s="927" t="s">
        <v>21</v>
      </c>
      <c r="J615" s="927" t="s">
        <v>173</v>
      </c>
      <c r="K615" s="927" t="s">
        <v>21</v>
      </c>
      <c r="L615" s="927" t="s">
        <v>21</v>
      </c>
      <c r="M615" s="566" t="s">
        <v>9398</v>
      </c>
      <c r="N615" s="923" t="s">
        <v>9379</v>
      </c>
      <c r="O615" s="923"/>
      <c r="P615" s="566" t="e">
        <v>#N/A</v>
      </c>
      <c r="Q615" s="565"/>
      <c r="R615" s="565"/>
      <c r="S615" s="565"/>
      <c r="T615" s="565"/>
    </row>
    <row r="616" spans="1:20" s="566" customFormat="1" x14ac:dyDescent="0.25">
      <c r="A616" s="961">
        <v>720</v>
      </c>
      <c r="B616" s="933">
        <v>790996</v>
      </c>
      <c r="C616" s="1008" t="s">
        <v>5726</v>
      </c>
      <c r="D616" s="935" t="s">
        <v>8167</v>
      </c>
      <c r="E616" s="974" t="s">
        <v>21</v>
      </c>
      <c r="F616" s="976">
        <v>18104</v>
      </c>
      <c r="G616" s="977" t="s">
        <v>8168</v>
      </c>
      <c r="H616" s="186" t="s">
        <v>8169</v>
      </c>
      <c r="I616" s="927" t="s">
        <v>21</v>
      </c>
      <c r="J616" s="927" t="s">
        <v>71</v>
      </c>
      <c r="K616" s="927" t="s">
        <v>21</v>
      </c>
      <c r="L616" s="927" t="s">
        <v>21</v>
      </c>
      <c r="M616" s="566" t="s">
        <v>9398</v>
      </c>
      <c r="N616" s="181" t="s">
        <v>9379</v>
      </c>
      <c r="O616" s="181"/>
      <c r="P616" s="566" t="e">
        <v>#N/A</v>
      </c>
      <c r="Q616" s="565"/>
      <c r="R616" s="565"/>
      <c r="S616" s="565"/>
      <c r="T616" s="565"/>
    </row>
    <row r="617" spans="1:20" s="566" customFormat="1" x14ac:dyDescent="0.25">
      <c r="A617" s="606">
        <v>715</v>
      </c>
      <c r="B617" s="610">
        <v>1890862</v>
      </c>
      <c r="C617" s="834" t="s">
        <v>8654</v>
      </c>
      <c r="D617" s="618" t="s">
        <v>1697</v>
      </c>
      <c r="E617" s="630" t="s">
        <v>21</v>
      </c>
      <c r="F617" s="640">
        <v>12011</v>
      </c>
      <c r="G617" s="646">
        <v>982242547</v>
      </c>
      <c r="H617" s="667" t="s">
        <v>8655</v>
      </c>
      <c r="I617" s="631" t="s">
        <v>21</v>
      </c>
      <c r="J617" s="631" t="s">
        <v>128</v>
      </c>
      <c r="K617" s="631" t="s">
        <v>21</v>
      </c>
      <c r="L617" s="631" t="s">
        <v>21</v>
      </c>
      <c r="M617" s="566" t="s">
        <v>9395</v>
      </c>
      <c r="N617" s="923" t="s">
        <v>6716</v>
      </c>
      <c r="O617" s="923"/>
      <c r="P617" s="566" t="e">
        <v>#N/A</v>
      </c>
      <c r="Q617" s="565"/>
      <c r="R617" s="565"/>
      <c r="S617" s="565"/>
      <c r="T617" s="565"/>
    </row>
    <row r="618" spans="1:20" s="566" customFormat="1" x14ac:dyDescent="0.25">
      <c r="A618" s="606">
        <v>120</v>
      </c>
      <c r="B618" s="610">
        <v>1948535</v>
      </c>
      <c r="C618" s="834" t="s">
        <v>8670</v>
      </c>
      <c r="D618" s="618" t="s">
        <v>8671</v>
      </c>
      <c r="E618" s="631" t="s">
        <v>21</v>
      </c>
      <c r="F618" s="640">
        <v>13582</v>
      </c>
      <c r="G618" s="652" t="s">
        <v>6723</v>
      </c>
      <c r="H618" s="667" t="s">
        <v>6724</v>
      </c>
      <c r="I618" s="631" t="s">
        <v>21</v>
      </c>
      <c r="J618" s="646" t="s">
        <v>40</v>
      </c>
      <c r="K618" s="631" t="s">
        <v>21</v>
      </c>
      <c r="L618" s="631" t="s">
        <v>21</v>
      </c>
      <c r="M618" s="566" t="s">
        <v>9395</v>
      </c>
      <c r="N618" s="925" t="s">
        <v>6725</v>
      </c>
      <c r="O618" s="923"/>
      <c r="P618" s="566" t="e">
        <v>#N/A</v>
      </c>
      <c r="Q618" s="565"/>
      <c r="R618" s="565"/>
      <c r="S618" s="565"/>
      <c r="T618" s="565"/>
    </row>
    <row r="619" spans="1:20" s="566" customFormat="1" x14ac:dyDescent="0.25">
      <c r="A619" s="961">
        <v>872</v>
      </c>
      <c r="B619" s="933">
        <v>897071</v>
      </c>
      <c r="C619" s="1008" t="s">
        <v>8233</v>
      </c>
      <c r="D619" s="935" t="s">
        <v>8234</v>
      </c>
      <c r="E619" s="974" t="s">
        <v>21</v>
      </c>
      <c r="F619" s="187">
        <v>17876</v>
      </c>
      <c r="G619" s="188" t="s">
        <v>8235</v>
      </c>
      <c r="H619" s="186" t="s">
        <v>8236</v>
      </c>
      <c r="I619" s="276" t="s">
        <v>21</v>
      </c>
      <c r="J619" s="927" t="s">
        <v>149</v>
      </c>
      <c r="K619" s="74" t="s">
        <v>21</v>
      </c>
      <c r="L619" s="927" t="s">
        <v>21</v>
      </c>
      <c r="M619" s="566" t="s">
        <v>9398</v>
      </c>
      <c r="N619" s="181" t="s">
        <v>9379</v>
      </c>
      <c r="O619" s="181"/>
      <c r="P619" s="566" t="e">
        <v>#N/A</v>
      </c>
      <c r="Q619" s="565"/>
      <c r="R619" s="565"/>
      <c r="S619" s="565"/>
      <c r="T619" s="565"/>
    </row>
    <row r="620" spans="1:20" s="566" customFormat="1" x14ac:dyDescent="0.25">
      <c r="A620" s="607">
        <v>614</v>
      </c>
      <c r="B620" s="610">
        <v>1961641</v>
      </c>
      <c r="C620" s="834" t="s">
        <v>331</v>
      </c>
      <c r="D620" s="618" t="s">
        <v>8681</v>
      </c>
      <c r="E620" s="631" t="s">
        <v>21</v>
      </c>
      <c r="F620" s="640">
        <v>17250</v>
      </c>
      <c r="G620" s="646">
        <v>21558953</v>
      </c>
      <c r="H620" s="667" t="s">
        <v>8682</v>
      </c>
      <c r="I620" s="664" t="s">
        <v>21</v>
      </c>
      <c r="J620" s="631" t="s">
        <v>264</v>
      </c>
      <c r="K620" s="631" t="s">
        <v>21</v>
      </c>
      <c r="L620" s="646" t="s">
        <v>21</v>
      </c>
      <c r="M620" s="566" t="s">
        <v>9473</v>
      </c>
      <c r="N620" s="923" t="s">
        <v>6716</v>
      </c>
      <c r="O620" s="923"/>
      <c r="P620" s="566" t="e">
        <v>#N/A</v>
      </c>
      <c r="Q620" s="565"/>
      <c r="R620" s="565"/>
      <c r="S620" s="565"/>
      <c r="T620" s="565"/>
    </row>
    <row r="621" spans="1:20" s="566" customFormat="1" x14ac:dyDescent="0.25">
      <c r="A621" s="606">
        <v>457</v>
      </c>
      <c r="B621" s="610">
        <v>1969037</v>
      </c>
      <c r="C621" s="829" t="s">
        <v>5972</v>
      </c>
      <c r="D621" s="624" t="s">
        <v>8683</v>
      </c>
      <c r="E621" s="631" t="s">
        <v>21</v>
      </c>
      <c r="F621" s="640">
        <v>12572</v>
      </c>
      <c r="G621" s="646" t="s">
        <v>8684</v>
      </c>
      <c r="H621" s="631" t="s">
        <v>8685</v>
      </c>
      <c r="I621" s="631" t="s">
        <v>21</v>
      </c>
      <c r="J621" s="631" t="s">
        <v>6866</v>
      </c>
      <c r="K621" s="631" t="s">
        <v>1566</v>
      </c>
      <c r="L621" s="631" t="s">
        <v>703</v>
      </c>
      <c r="M621" s="566" t="s">
        <v>9430</v>
      </c>
      <c r="N621" s="931" t="s">
        <v>8686</v>
      </c>
      <c r="O621" s="931" t="s">
        <v>9391</v>
      </c>
      <c r="P621" s="566" t="e">
        <v>#N/A</v>
      </c>
      <c r="Q621" s="565"/>
      <c r="R621" s="565"/>
      <c r="S621" s="565"/>
      <c r="T621" s="565"/>
    </row>
    <row r="622" spans="1:20" s="566" customFormat="1" x14ac:dyDescent="0.25">
      <c r="A622" s="932">
        <v>64</v>
      </c>
      <c r="B622" s="1009">
        <v>1015530</v>
      </c>
      <c r="C622" s="984" t="s">
        <v>3722</v>
      </c>
      <c r="D622" s="1010" t="s">
        <v>369</v>
      </c>
      <c r="E622" s="923" t="s">
        <v>21</v>
      </c>
      <c r="F622" s="1011">
        <v>15411</v>
      </c>
      <c r="G622" s="1012" t="s">
        <v>8277</v>
      </c>
      <c r="H622" s="1013" t="s">
        <v>8278</v>
      </c>
      <c r="I622" s="923" t="s">
        <v>21</v>
      </c>
      <c r="J622" s="928" t="s">
        <v>40</v>
      </c>
      <c r="K622" s="1014" t="s">
        <v>21</v>
      </c>
      <c r="L622" s="1014" t="s">
        <v>21</v>
      </c>
      <c r="M622" s="566" t="s">
        <v>9398</v>
      </c>
      <c r="N622" s="924" t="s">
        <v>9379</v>
      </c>
      <c r="O622" s="923"/>
      <c r="P622" s="566" t="e">
        <v>#N/A</v>
      </c>
      <c r="Q622" s="565"/>
      <c r="R622" s="565"/>
      <c r="S622" s="565"/>
      <c r="T622" s="565"/>
    </row>
    <row r="623" spans="1:20" s="566" customFormat="1" x14ac:dyDescent="0.25">
      <c r="A623" s="961">
        <v>754</v>
      </c>
      <c r="B623" s="933">
        <v>1109764</v>
      </c>
      <c r="C623" s="1008" t="s">
        <v>2320</v>
      </c>
      <c r="D623" s="934" t="s">
        <v>8315</v>
      </c>
      <c r="E623" s="974" t="s">
        <v>21</v>
      </c>
      <c r="F623" s="976">
        <v>17451</v>
      </c>
      <c r="G623" s="977" t="s">
        <v>8316</v>
      </c>
      <c r="H623" s="186" t="s">
        <v>8317</v>
      </c>
      <c r="I623" s="927" t="s">
        <v>21</v>
      </c>
      <c r="J623" s="928" t="s">
        <v>281</v>
      </c>
      <c r="K623" s="927" t="s">
        <v>21</v>
      </c>
      <c r="L623" s="927" t="s">
        <v>21</v>
      </c>
      <c r="M623" s="566" t="s">
        <v>9398</v>
      </c>
      <c r="N623" s="181" t="s">
        <v>9379</v>
      </c>
      <c r="O623" s="181"/>
      <c r="P623" s="566" t="e">
        <v>#N/A</v>
      </c>
      <c r="Q623" s="565"/>
      <c r="R623" s="565"/>
      <c r="S623" s="565"/>
      <c r="T623" s="565"/>
    </row>
    <row r="624" spans="1:20" s="566" customFormat="1" x14ac:dyDescent="0.25">
      <c r="A624" s="607">
        <v>565</v>
      </c>
      <c r="B624" s="610">
        <v>2043945</v>
      </c>
      <c r="C624" s="834" t="s">
        <v>8699</v>
      </c>
      <c r="D624" s="618" t="s">
        <v>2040</v>
      </c>
      <c r="E624" s="632" t="s">
        <v>8700</v>
      </c>
      <c r="F624" s="640">
        <v>19157</v>
      </c>
      <c r="G624" s="646" t="s">
        <v>8701</v>
      </c>
      <c r="H624" s="632" t="s">
        <v>8702</v>
      </c>
      <c r="I624" s="631" t="s">
        <v>21</v>
      </c>
      <c r="J624" s="631" t="s">
        <v>71</v>
      </c>
      <c r="K624" s="646" t="s">
        <v>21</v>
      </c>
      <c r="L624" s="646" t="s">
        <v>21</v>
      </c>
      <c r="M624" s="566" t="s">
        <v>9406</v>
      </c>
      <c r="N624" s="923" t="s">
        <v>7713</v>
      </c>
      <c r="O624" s="923"/>
      <c r="P624" s="566" t="e">
        <v>#N/A</v>
      </c>
      <c r="Q624" s="565"/>
      <c r="R624" s="565"/>
      <c r="S624" s="565"/>
      <c r="T624" s="565"/>
    </row>
    <row r="625" spans="1:20" s="566" customFormat="1" x14ac:dyDescent="0.25">
      <c r="A625" s="932">
        <v>514</v>
      </c>
      <c r="B625" s="962">
        <v>1111088</v>
      </c>
      <c r="C625" s="984" t="s">
        <v>8318</v>
      </c>
      <c r="D625" s="963" t="s">
        <v>8319</v>
      </c>
      <c r="E625" s="927" t="s">
        <v>21</v>
      </c>
      <c r="F625" s="964">
        <v>14867</v>
      </c>
      <c r="G625" s="971">
        <v>21907295</v>
      </c>
      <c r="H625" s="965" t="s">
        <v>8157</v>
      </c>
      <c r="I625" s="927" t="s">
        <v>21</v>
      </c>
      <c r="J625" s="927" t="s">
        <v>173</v>
      </c>
      <c r="K625" s="927" t="s">
        <v>21</v>
      </c>
      <c r="L625" s="927" t="s">
        <v>21</v>
      </c>
      <c r="M625" s="566" t="s">
        <v>9398</v>
      </c>
      <c r="N625" s="923" t="s">
        <v>9530</v>
      </c>
      <c r="O625" s="923"/>
      <c r="P625" s="566" t="e">
        <v>#N/A</v>
      </c>
      <c r="Q625" s="565"/>
      <c r="R625" s="565"/>
      <c r="S625" s="565"/>
      <c r="T625" s="565"/>
    </row>
    <row r="626" spans="1:20" s="566" customFormat="1" x14ac:dyDescent="0.25">
      <c r="A626" s="932">
        <v>285</v>
      </c>
      <c r="B626" s="962">
        <v>1122965</v>
      </c>
      <c r="C626" s="984" t="s">
        <v>1114</v>
      </c>
      <c r="D626" s="987" t="s">
        <v>5444</v>
      </c>
      <c r="E626" s="927" t="s">
        <v>21</v>
      </c>
      <c r="F626" s="964">
        <v>19136</v>
      </c>
      <c r="G626" s="928" t="s">
        <v>8327</v>
      </c>
      <c r="H626" s="972" t="s">
        <v>8328</v>
      </c>
      <c r="I626" s="927" t="s">
        <v>21</v>
      </c>
      <c r="J626" s="928" t="s">
        <v>281</v>
      </c>
      <c r="K626" s="927" t="s">
        <v>21</v>
      </c>
      <c r="L626" s="927" t="s">
        <v>21</v>
      </c>
      <c r="M626" s="566" t="s">
        <v>9398</v>
      </c>
      <c r="N626" s="923" t="s">
        <v>9379</v>
      </c>
      <c r="O626" s="923"/>
      <c r="P626" s="566" t="e">
        <v>#N/A</v>
      </c>
      <c r="Q626" s="565"/>
      <c r="R626" s="565"/>
      <c r="S626" s="565"/>
      <c r="T626" s="565"/>
    </row>
    <row r="627" spans="1:20" s="566" customFormat="1" x14ac:dyDescent="0.25">
      <c r="A627" s="961">
        <v>725</v>
      </c>
      <c r="B627" s="933">
        <v>1192317</v>
      </c>
      <c r="C627" s="1008" t="s">
        <v>420</v>
      </c>
      <c r="D627" s="934" t="s">
        <v>8367</v>
      </c>
      <c r="E627" s="974" t="s">
        <v>21</v>
      </c>
      <c r="F627" s="976">
        <v>19119</v>
      </c>
      <c r="G627" s="977" t="s">
        <v>8368</v>
      </c>
      <c r="H627" s="186" t="s">
        <v>8369</v>
      </c>
      <c r="I627" s="927" t="s">
        <v>21</v>
      </c>
      <c r="J627" s="928" t="s">
        <v>281</v>
      </c>
      <c r="K627" s="927" t="s">
        <v>21</v>
      </c>
      <c r="L627" s="927" t="s">
        <v>21</v>
      </c>
      <c r="M627" s="566" t="s">
        <v>9398</v>
      </c>
      <c r="N627" s="181" t="s">
        <v>9379</v>
      </c>
      <c r="O627" s="181"/>
      <c r="P627" s="566" t="e">
        <v>#N/A</v>
      </c>
      <c r="Q627" s="565"/>
      <c r="R627" s="565"/>
      <c r="S627" s="565"/>
      <c r="T627" s="565"/>
    </row>
    <row r="628" spans="1:20" s="566" customFormat="1" x14ac:dyDescent="0.25">
      <c r="A628" s="607">
        <v>347</v>
      </c>
      <c r="B628" s="610">
        <v>2136192</v>
      </c>
      <c r="C628" s="829" t="s">
        <v>1390</v>
      </c>
      <c r="D628" s="603" t="s">
        <v>1391</v>
      </c>
      <c r="E628" s="631" t="s">
        <v>21</v>
      </c>
      <c r="F628" s="640">
        <v>14503</v>
      </c>
      <c r="G628" s="646" t="s">
        <v>8743</v>
      </c>
      <c r="H628" s="631" t="s">
        <v>8744</v>
      </c>
      <c r="I628" s="631" t="s">
        <v>21</v>
      </c>
      <c r="J628" s="631" t="s">
        <v>22</v>
      </c>
      <c r="K628" s="664" t="s">
        <v>21</v>
      </c>
      <c r="L628" s="664" t="s">
        <v>21</v>
      </c>
      <c r="M628" s="566" t="s">
        <v>9430</v>
      </c>
      <c r="N628" s="931" t="s">
        <v>6800</v>
      </c>
      <c r="O628" s="566" t="s">
        <v>9385</v>
      </c>
      <c r="P628" s="566" t="e">
        <v>#N/A</v>
      </c>
      <c r="Q628" s="565"/>
      <c r="R628" s="565"/>
      <c r="S628" s="565"/>
      <c r="T628" s="565"/>
    </row>
    <row r="629" spans="1:20" s="566" customFormat="1" x14ac:dyDescent="0.25">
      <c r="A629" s="606">
        <v>274</v>
      </c>
      <c r="B629" s="610">
        <v>2142662</v>
      </c>
      <c r="C629" s="829" t="s">
        <v>5886</v>
      </c>
      <c r="D629" s="624" t="s">
        <v>8745</v>
      </c>
      <c r="E629" s="631" t="s">
        <v>21</v>
      </c>
      <c r="F629" s="640">
        <v>12042</v>
      </c>
      <c r="G629" s="646" t="s">
        <v>8746</v>
      </c>
      <c r="H629" s="631" t="s">
        <v>8747</v>
      </c>
      <c r="I629" s="631" t="s">
        <v>21</v>
      </c>
      <c r="J629" s="631" t="s">
        <v>116</v>
      </c>
      <c r="K629" s="631" t="s">
        <v>21</v>
      </c>
      <c r="L629" s="631" t="s">
        <v>8746</v>
      </c>
      <c r="M629" s="566" t="s">
        <v>9430</v>
      </c>
      <c r="N629" s="923" t="s">
        <v>8749</v>
      </c>
      <c r="O629" s="566" t="s">
        <v>9388</v>
      </c>
      <c r="P629" s="566" t="e">
        <v>#N/A</v>
      </c>
      <c r="Q629" s="565"/>
      <c r="R629" s="565"/>
      <c r="S629" s="565"/>
      <c r="T629" s="565"/>
    </row>
    <row r="630" spans="1:20" s="566" customFormat="1" x14ac:dyDescent="0.25">
      <c r="A630" s="606">
        <v>675</v>
      </c>
      <c r="B630" s="610">
        <v>2149307</v>
      </c>
      <c r="C630" s="834" t="s">
        <v>399</v>
      </c>
      <c r="D630" s="618" t="s">
        <v>8750</v>
      </c>
      <c r="E630" s="630" t="s">
        <v>21</v>
      </c>
      <c r="F630" s="640">
        <v>13319</v>
      </c>
      <c r="G630" s="652" t="s">
        <v>8751</v>
      </c>
      <c r="H630" s="667" t="s">
        <v>8752</v>
      </c>
      <c r="I630" s="631" t="s">
        <v>21</v>
      </c>
      <c r="J630" s="631" t="s">
        <v>128</v>
      </c>
      <c r="K630" s="631" t="s">
        <v>21</v>
      </c>
      <c r="L630" s="631" t="s">
        <v>21</v>
      </c>
      <c r="M630" s="566" t="s">
        <v>9474</v>
      </c>
      <c r="N630" s="923" t="s">
        <v>9515</v>
      </c>
      <c r="O630" s="923"/>
      <c r="P630" s="566" t="e">
        <v>#N/A</v>
      </c>
      <c r="Q630" s="565"/>
      <c r="R630" s="565"/>
      <c r="S630" s="565"/>
      <c r="T630" s="565"/>
    </row>
    <row r="631" spans="1:20" s="566" customFormat="1" x14ac:dyDescent="0.25">
      <c r="A631" s="607">
        <v>265</v>
      </c>
      <c r="B631" s="610">
        <v>2159399</v>
      </c>
      <c r="C631" s="834" t="s">
        <v>1522</v>
      </c>
      <c r="D631" s="618" t="s">
        <v>8758</v>
      </c>
      <c r="E631" s="631" t="s">
        <v>21</v>
      </c>
      <c r="F631" s="640">
        <v>19097</v>
      </c>
      <c r="G631" s="652" t="s">
        <v>8759</v>
      </c>
      <c r="H631" s="667" t="s">
        <v>8239</v>
      </c>
      <c r="I631" s="631" t="s">
        <v>21</v>
      </c>
      <c r="J631" s="631" t="s">
        <v>45</v>
      </c>
      <c r="K631" s="664" t="s">
        <v>21</v>
      </c>
      <c r="L631" s="664" t="s">
        <v>21</v>
      </c>
      <c r="M631" s="566" t="s">
        <v>9458</v>
      </c>
      <c r="N631" s="925" t="s">
        <v>6716</v>
      </c>
      <c r="O631" s="923"/>
      <c r="P631" s="566" t="e">
        <v>#N/A</v>
      </c>
      <c r="Q631" s="565"/>
      <c r="R631" s="565"/>
      <c r="S631" s="565"/>
      <c r="T631" s="565"/>
    </row>
    <row r="632" spans="1:20" s="566" customFormat="1" x14ac:dyDescent="0.25">
      <c r="A632" s="607">
        <v>306</v>
      </c>
      <c r="B632" s="610">
        <v>2204563</v>
      </c>
      <c r="C632" s="834" t="s">
        <v>5842</v>
      </c>
      <c r="D632" s="618" t="s">
        <v>8764</v>
      </c>
      <c r="E632" s="631" t="s">
        <v>21</v>
      </c>
      <c r="F632" s="640">
        <v>15426</v>
      </c>
      <c r="G632" s="652" t="s">
        <v>8765</v>
      </c>
      <c r="H632" s="667" t="s">
        <v>8766</v>
      </c>
      <c r="I632" s="631" t="s">
        <v>21</v>
      </c>
      <c r="J632" s="646" t="s">
        <v>281</v>
      </c>
      <c r="K632" s="631" t="s">
        <v>21</v>
      </c>
      <c r="L632" s="631" t="s">
        <v>21</v>
      </c>
      <c r="M632" s="566" t="s">
        <v>9406</v>
      </c>
      <c r="N632" s="923" t="s">
        <v>6953</v>
      </c>
      <c r="O632" s="923"/>
      <c r="P632" s="566" t="e">
        <v>#N/A</v>
      </c>
      <c r="Q632" s="565"/>
      <c r="R632" s="565"/>
      <c r="S632" s="565"/>
      <c r="T632" s="565"/>
    </row>
    <row r="633" spans="1:20" s="566" customFormat="1" x14ac:dyDescent="0.25">
      <c r="A633" s="606">
        <v>356</v>
      </c>
      <c r="B633" s="610">
        <v>2234754</v>
      </c>
      <c r="C633" s="834" t="s">
        <v>8247</v>
      </c>
      <c r="D633" s="848" t="s">
        <v>8771</v>
      </c>
      <c r="E633" s="631" t="s">
        <v>21</v>
      </c>
      <c r="F633" s="640">
        <v>13403</v>
      </c>
      <c r="G633" s="646" t="s">
        <v>8772</v>
      </c>
      <c r="H633" s="667" t="s">
        <v>8773</v>
      </c>
      <c r="I633" s="631" t="s">
        <v>21</v>
      </c>
      <c r="J633" s="646" t="s">
        <v>113</v>
      </c>
      <c r="K633" s="664" t="s">
        <v>21</v>
      </c>
      <c r="L633" s="664" t="s">
        <v>21</v>
      </c>
      <c r="M633" s="566" t="s">
        <v>9458</v>
      </c>
      <c r="N633" s="923" t="s">
        <v>6716</v>
      </c>
      <c r="O633" s="923"/>
      <c r="P633" s="566" t="e">
        <v>#N/A</v>
      </c>
      <c r="Q633" s="565"/>
      <c r="R633" s="565"/>
      <c r="S633" s="565"/>
      <c r="T633" s="565"/>
    </row>
    <row r="634" spans="1:20" s="566" customFormat="1" ht="15" customHeight="1" x14ac:dyDescent="0.25">
      <c r="A634" s="606">
        <v>370</v>
      </c>
      <c r="B634" s="610">
        <v>2267717</v>
      </c>
      <c r="C634" s="834" t="s">
        <v>8776</v>
      </c>
      <c r="D634" s="618" t="s">
        <v>8777</v>
      </c>
      <c r="E634" s="631" t="s">
        <v>21</v>
      </c>
      <c r="F634" s="646"/>
      <c r="G634" s="646" t="s">
        <v>8778</v>
      </c>
      <c r="H634" s="667" t="s">
        <v>8779</v>
      </c>
      <c r="I634" s="631" t="s">
        <v>21</v>
      </c>
      <c r="J634" s="631" t="s">
        <v>99</v>
      </c>
      <c r="K634" s="664" t="s">
        <v>21</v>
      </c>
      <c r="L634" s="664" t="s">
        <v>21</v>
      </c>
      <c r="M634" s="566" t="s">
        <v>9395</v>
      </c>
      <c r="N634" s="923" t="s">
        <v>6716</v>
      </c>
      <c r="O634" s="923"/>
      <c r="P634" s="566" t="e">
        <v>#N/A</v>
      </c>
      <c r="Q634" s="565"/>
      <c r="R634" s="565"/>
      <c r="S634" s="565"/>
      <c r="T634" s="565"/>
    </row>
    <row r="635" spans="1:20" s="566" customFormat="1" ht="15" customHeight="1" x14ac:dyDescent="0.25">
      <c r="A635" s="961">
        <v>80</v>
      </c>
      <c r="B635" s="962">
        <v>1196344</v>
      </c>
      <c r="C635" s="984" t="s">
        <v>8380</v>
      </c>
      <c r="D635" s="963" t="s">
        <v>8381</v>
      </c>
      <c r="E635" s="927" t="s">
        <v>21</v>
      </c>
      <c r="F635" s="964">
        <v>14864</v>
      </c>
      <c r="G635" s="971" t="s">
        <v>8382</v>
      </c>
      <c r="H635" s="965" t="s">
        <v>8383</v>
      </c>
      <c r="I635" s="927" t="s">
        <v>21</v>
      </c>
      <c r="J635" s="927" t="s">
        <v>66</v>
      </c>
      <c r="K635" s="927" t="s">
        <v>21</v>
      </c>
      <c r="L635" s="927" t="s">
        <v>21</v>
      </c>
      <c r="M635" s="566" t="s">
        <v>9398</v>
      </c>
      <c r="N635" s="924" t="s">
        <v>9379</v>
      </c>
      <c r="O635" s="923"/>
      <c r="P635" s="566" t="e">
        <v>#N/A</v>
      </c>
      <c r="Q635" s="565"/>
      <c r="R635" s="565"/>
      <c r="S635" s="565"/>
      <c r="T635" s="565"/>
    </row>
    <row r="636" spans="1:20" s="566" customFormat="1" x14ac:dyDescent="0.25">
      <c r="A636" s="607">
        <v>378</v>
      </c>
      <c r="B636" s="610">
        <v>2369244</v>
      </c>
      <c r="C636" s="834" t="s">
        <v>8797</v>
      </c>
      <c r="D636" s="618" t="s">
        <v>8798</v>
      </c>
      <c r="E636" s="631" t="s">
        <v>21</v>
      </c>
      <c r="F636" s="640">
        <v>16250</v>
      </c>
      <c r="G636" s="646" t="s">
        <v>7424</v>
      </c>
      <c r="H636" s="667" t="s">
        <v>7425</v>
      </c>
      <c r="I636" s="631" t="s">
        <v>21</v>
      </c>
      <c r="J636" s="646" t="s">
        <v>113</v>
      </c>
      <c r="K636" s="664" t="s">
        <v>21</v>
      </c>
      <c r="L636" s="646" t="s">
        <v>21</v>
      </c>
      <c r="M636" s="566" t="s">
        <v>9395</v>
      </c>
      <c r="N636" s="923" t="s">
        <v>6716</v>
      </c>
      <c r="O636" s="923"/>
      <c r="P636" s="566" t="e">
        <v>#N/A</v>
      </c>
      <c r="Q636" s="565"/>
      <c r="R636" s="565"/>
      <c r="S636" s="565"/>
      <c r="T636" s="565"/>
    </row>
    <row r="637" spans="1:20" s="566" customFormat="1" x14ac:dyDescent="0.25">
      <c r="A637" s="932">
        <v>640</v>
      </c>
      <c r="B637" s="962">
        <v>1230511</v>
      </c>
      <c r="C637" s="984" t="s">
        <v>992</v>
      </c>
      <c r="D637" s="987" t="s">
        <v>8419</v>
      </c>
      <c r="E637" s="927" t="s">
        <v>21</v>
      </c>
      <c r="F637" s="964">
        <v>18276</v>
      </c>
      <c r="G637" s="928" t="s">
        <v>6950</v>
      </c>
      <c r="H637" s="972" t="s">
        <v>6951</v>
      </c>
      <c r="I637" s="973" t="s">
        <v>21</v>
      </c>
      <c r="J637" s="928" t="s">
        <v>281</v>
      </c>
      <c r="K637" s="927" t="s">
        <v>21</v>
      </c>
      <c r="L637" s="927" t="s">
        <v>6952</v>
      </c>
      <c r="M637" s="566" t="s">
        <v>9398</v>
      </c>
      <c r="N637" s="923" t="s">
        <v>9379</v>
      </c>
      <c r="O637" s="923"/>
      <c r="P637" s="566" t="e">
        <v>#N/A</v>
      </c>
      <c r="Q637" s="565"/>
      <c r="R637" s="565"/>
      <c r="S637" s="565"/>
      <c r="T637" s="565"/>
    </row>
    <row r="638" spans="1:20" s="566" customFormat="1" x14ac:dyDescent="0.25">
      <c r="A638" s="606">
        <v>368</v>
      </c>
      <c r="B638" s="610">
        <v>2506401</v>
      </c>
      <c r="C638" s="834" t="s">
        <v>1509</v>
      </c>
      <c r="D638" s="618" t="s">
        <v>7339</v>
      </c>
      <c r="E638" s="631" t="s">
        <v>21</v>
      </c>
      <c r="F638" s="640">
        <v>11532</v>
      </c>
      <c r="G638" s="652">
        <v>992866754</v>
      </c>
      <c r="H638" s="667" t="s">
        <v>8434</v>
      </c>
      <c r="I638" s="631" t="s">
        <v>21</v>
      </c>
      <c r="J638" s="646" t="s">
        <v>281</v>
      </c>
      <c r="K638" s="664" t="s">
        <v>21</v>
      </c>
      <c r="L638" s="664" t="s">
        <v>21</v>
      </c>
      <c r="M638" s="566" t="s">
        <v>9395</v>
      </c>
      <c r="N638" s="923" t="s">
        <v>6716</v>
      </c>
      <c r="O638" s="923"/>
      <c r="P638" s="566" t="e">
        <v>#N/A</v>
      </c>
      <c r="Q638" s="565"/>
      <c r="R638" s="565"/>
      <c r="S638" s="565"/>
      <c r="T638" s="565"/>
    </row>
    <row r="639" spans="1:20" s="566" customFormat="1" x14ac:dyDescent="0.25">
      <c r="A639" s="961">
        <v>762</v>
      </c>
      <c r="B639" s="933">
        <v>1313029</v>
      </c>
      <c r="C639" s="1008" t="s">
        <v>5763</v>
      </c>
      <c r="D639" s="934" t="s">
        <v>8436</v>
      </c>
      <c r="E639" s="974" t="s">
        <v>21</v>
      </c>
      <c r="F639" s="976">
        <v>12756</v>
      </c>
      <c r="G639" s="977" t="s">
        <v>8437</v>
      </c>
      <c r="H639" s="186" t="s">
        <v>8438</v>
      </c>
      <c r="I639" s="927" t="s">
        <v>21</v>
      </c>
      <c r="J639" s="928" t="s">
        <v>40</v>
      </c>
      <c r="K639" s="969" t="s">
        <v>21</v>
      </c>
      <c r="L639" s="969" t="s">
        <v>21</v>
      </c>
      <c r="M639" s="566" t="s">
        <v>9398</v>
      </c>
      <c r="N639" s="181" t="s">
        <v>9379</v>
      </c>
      <c r="O639" s="181"/>
      <c r="P639" s="566" t="e">
        <v>#N/A</v>
      </c>
      <c r="Q639" s="565"/>
      <c r="R639" s="565"/>
      <c r="S639" s="565"/>
      <c r="T639" s="565"/>
    </row>
    <row r="640" spans="1:20" s="566" customFormat="1" x14ac:dyDescent="0.25">
      <c r="A640" s="961">
        <v>357</v>
      </c>
      <c r="B640" s="962">
        <v>1337768</v>
      </c>
      <c r="C640" s="984" t="s">
        <v>8450</v>
      </c>
      <c r="D640" s="987" t="s">
        <v>8451</v>
      </c>
      <c r="E640" s="927" t="s">
        <v>21</v>
      </c>
      <c r="F640" s="964">
        <v>18934</v>
      </c>
      <c r="G640" s="928" t="s">
        <v>8452</v>
      </c>
      <c r="H640" s="972" t="s">
        <v>8453</v>
      </c>
      <c r="I640" s="927" t="s">
        <v>21</v>
      </c>
      <c r="J640" s="927" t="s">
        <v>344</v>
      </c>
      <c r="K640" s="973" t="s">
        <v>21</v>
      </c>
      <c r="L640" s="973" t="s">
        <v>21</v>
      </c>
      <c r="M640" s="566" t="s">
        <v>9398</v>
      </c>
      <c r="N640" s="923" t="s">
        <v>9379</v>
      </c>
      <c r="O640" s="923"/>
      <c r="P640" s="566" t="e">
        <v>#N/A</v>
      </c>
      <c r="Q640" s="565"/>
      <c r="R640" s="565"/>
      <c r="S640" s="565"/>
      <c r="T640" s="565"/>
    </row>
    <row r="641" spans="1:20" s="566" customFormat="1" x14ac:dyDescent="0.25">
      <c r="A641" s="606">
        <v>92</v>
      </c>
      <c r="B641" s="610">
        <v>2803906</v>
      </c>
      <c r="C641" s="834" t="s">
        <v>8847</v>
      </c>
      <c r="D641" s="618" t="s">
        <v>8848</v>
      </c>
      <c r="E641" s="630" t="s">
        <v>21</v>
      </c>
      <c r="F641" s="644">
        <v>18885</v>
      </c>
      <c r="G641" s="652" t="s">
        <v>8849</v>
      </c>
      <c r="H641" s="667" t="s">
        <v>8850</v>
      </c>
      <c r="I641" s="631" t="s">
        <v>33</v>
      </c>
      <c r="J641" s="646" t="s">
        <v>113</v>
      </c>
      <c r="K641" s="674" t="s">
        <v>21</v>
      </c>
      <c r="L641" s="674" t="s">
        <v>21</v>
      </c>
      <c r="M641" s="566" t="s">
        <v>9419</v>
      </c>
      <c r="N641" s="924" t="s">
        <v>6725</v>
      </c>
      <c r="O641" s="923"/>
      <c r="P641" s="566" t="e">
        <v>#N/A</v>
      </c>
      <c r="Q641" s="565"/>
      <c r="R641" s="565"/>
      <c r="S641" s="565"/>
      <c r="T641" s="565"/>
    </row>
    <row r="642" spans="1:20" s="566" customFormat="1" x14ac:dyDescent="0.25">
      <c r="A642" s="606">
        <v>305</v>
      </c>
      <c r="B642" s="610">
        <v>2889995</v>
      </c>
      <c r="C642" s="834" t="s">
        <v>1233</v>
      </c>
      <c r="D642" s="618" t="s">
        <v>5501</v>
      </c>
      <c r="E642" s="631" t="s">
        <v>21</v>
      </c>
      <c r="F642" s="640">
        <v>17975</v>
      </c>
      <c r="G642" s="652" t="s">
        <v>8765</v>
      </c>
      <c r="H642" s="667" t="s">
        <v>8766</v>
      </c>
      <c r="I642" s="631" t="s">
        <v>21</v>
      </c>
      <c r="J642" s="646" t="s">
        <v>281</v>
      </c>
      <c r="K642" s="631" t="s">
        <v>21</v>
      </c>
      <c r="L642" s="631" t="s">
        <v>21</v>
      </c>
      <c r="M642" s="566" t="s">
        <v>9406</v>
      </c>
      <c r="N642" s="923" t="s">
        <v>6953</v>
      </c>
      <c r="O642" s="923"/>
      <c r="P642" s="566" t="e">
        <v>#N/A</v>
      </c>
      <c r="Q642" s="565"/>
      <c r="R642" s="565"/>
      <c r="S642" s="565"/>
      <c r="T642" s="565"/>
    </row>
    <row r="643" spans="1:20" s="566" customFormat="1" x14ac:dyDescent="0.25">
      <c r="A643" s="961">
        <v>650</v>
      </c>
      <c r="B643" s="962">
        <v>1354982</v>
      </c>
      <c r="C643" s="984" t="s">
        <v>8462</v>
      </c>
      <c r="D643" s="1006" t="s">
        <v>8463</v>
      </c>
      <c r="E643" s="927" t="s">
        <v>21</v>
      </c>
      <c r="F643" s="964">
        <v>17978</v>
      </c>
      <c r="G643" s="928" t="s">
        <v>8464</v>
      </c>
      <c r="H643" s="972" t="s">
        <v>8465</v>
      </c>
      <c r="I643" s="973" t="s">
        <v>21</v>
      </c>
      <c r="J643" s="928" t="s">
        <v>281</v>
      </c>
      <c r="K643" s="927" t="s">
        <v>21</v>
      </c>
      <c r="L643" s="927" t="s">
        <v>21</v>
      </c>
      <c r="M643" s="566" t="s">
        <v>9398</v>
      </c>
      <c r="N643" s="923" t="s">
        <v>9379</v>
      </c>
      <c r="O643" s="923"/>
      <c r="P643" s="566" t="e">
        <v>#N/A</v>
      </c>
      <c r="Q643" s="565"/>
      <c r="R643" s="565"/>
      <c r="S643" s="565"/>
      <c r="T643" s="565"/>
    </row>
    <row r="644" spans="1:20" s="566" customFormat="1" x14ac:dyDescent="0.25">
      <c r="A644" s="607">
        <v>248</v>
      </c>
      <c r="B644" s="610">
        <v>3315504</v>
      </c>
      <c r="C644" s="834" t="s">
        <v>1379</v>
      </c>
      <c r="D644" s="618" t="s">
        <v>8867</v>
      </c>
      <c r="E644" s="631" t="s">
        <v>21</v>
      </c>
      <c r="F644" s="644"/>
      <c r="G644" s="652" t="s">
        <v>8868</v>
      </c>
      <c r="H644" s="667" t="s">
        <v>991</v>
      </c>
      <c r="I644" s="631" t="s">
        <v>21</v>
      </c>
      <c r="J644" s="646" t="s">
        <v>128</v>
      </c>
      <c r="K644" s="646" t="s">
        <v>21</v>
      </c>
      <c r="L644" s="646" t="s">
        <v>21</v>
      </c>
      <c r="M644" s="566" t="s">
        <v>9394</v>
      </c>
      <c r="N644" s="923" t="s">
        <v>9508</v>
      </c>
      <c r="P644" s="566" t="e">
        <v>#N/A</v>
      </c>
      <c r="Q644" s="565"/>
      <c r="R644" s="565"/>
      <c r="S644" s="565"/>
      <c r="T644" s="565"/>
    </row>
    <row r="645" spans="1:20" s="566" customFormat="1" x14ac:dyDescent="0.25">
      <c r="A645" s="932">
        <v>359</v>
      </c>
      <c r="B645" s="962">
        <v>1548042</v>
      </c>
      <c r="C645" s="984" t="s">
        <v>8547</v>
      </c>
      <c r="D645" s="970" t="s">
        <v>8548</v>
      </c>
      <c r="E645" s="927" t="s">
        <v>21</v>
      </c>
      <c r="F645" s="964">
        <v>16693</v>
      </c>
      <c r="G645" s="928" t="s">
        <v>8549</v>
      </c>
      <c r="H645" s="927" t="s">
        <v>8550</v>
      </c>
      <c r="I645" s="927" t="s">
        <v>21</v>
      </c>
      <c r="J645" s="928" t="s">
        <v>344</v>
      </c>
      <c r="K645" s="973" t="s">
        <v>21</v>
      </c>
      <c r="L645" s="973" t="s">
        <v>21</v>
      </c>
      <c r="M645" s="566" t="s">
        <v>9398</v>
      </c>
      <c r="N645" s="923" t="s">
        <v>9379</v>
      </c>
      <c r="O645" s="923"/>
      <c r="P645" s="566" t="e">
        <v>#N/A</v>
      </c>
      <c r="Q645" s="565"/>
      <c r="R645" s="565"/>
      <c r="S645" s="565"/>
      <c r="T645" s="565"/>
    </row>
    <row r="646" spans="1:20" s="566" customFormat="1" x14ac:dyDescent="0.25">
      <c r="A646" s="606">
        <v>46</v>
      </c>
      <c r="B646" s="610">
        <v>3840296</v>
      </c>
      <c r="C646" s="834" t="s">
        <v>979</v>
      </c>
      <c r="D646" s="579" t="s">
        <v>8879</v>
      </c>
      <c r="E646" s="630" t="s">
        <v>21</v>
      </c>
      <c r="F646" s="640"/>
      <c r="G646" s="652" t="s">
        <v>8880</v>
      </c>
      <c r="H646" s="667" t="s">
        <v>8881</v>
      </c>
      <c r="I646" s="631" t="s">
        <v>21</v>
      </c>
      <c r="J646" s="631" t="s">
        <v>149</v>
      </c>
      <c r="K646" s="646" t="s">
        <v>21</v>
      </c>
      <c r="L646" s="646" t="s">
        <v>21</v>
      </c>
      <c r="M646" s="566" t="s">
        <v>9458</v>
      </c>
      <c r="N646" s="924">
        <v>72.59</v>
      </c>
      <c r="O646" s="923"/>
      <c r="P646" s="566" t="e">
        <v>#N/A</v>
      </c>
      <c r="Q646" s="565"/>
      <c r="R646" s="565"/>
      <c r="S646" s="565"/>
      <c r="T646" s="565"/>
    </row>
    <row r="647" spans="1:20" s="566" customFormat="1" x14ac:dyDescent="0.25">
      <c r="A647" s="607">
        <v>602</v>
      </c>
      <c r="B647" s="610">
        <v>4072372</v>
      </c>
      <c r="C647" s="834" t="s">
        <v>5656</v>
      </c>
      <c r="D647" s="619" t="s">
        <v>8364</v>
      </c>
      <c r="E647" s="631" t="s">
        <v>21</v>
      </c>
      <c r="F647" s="640">
        <v>19609</v>
      </c>
      <c r="G647" s="646" t="s">
        <v>21</v>
      </c>
      <c r="H647" s="632" t="s">
        <v>8887</v>
      </c>
      <c r="I647" s="664" t="s">
        <v>21</v>
      </c>
      <c r="J647" s="646" t="s">
        <v>281</v>
      </c>
      <c r="K647" s="674" t="s">
        <v>21</v>
      </c>
      <c r="L647" s="674" t="s">
        <v>21</v>
      </c>
      <c r="M647" s="566" t="s">
        <v>9406</v>
      </c>
      <c r="N647" s="923" t="s">
        <v>6725</v>
      </c>
      <c r="O647" s="923"/>
      <c r="P647" s="566" t="e">
        <v>#N/A</v>
      </c>
      <c r="Q647" s="565"/>
      <c r="R647" s="565"/>
      <c r="S647" s="565"/>
      <c r="T647" s="565"/>
    </row>
    <row r="648" spans="1:20" s="566" customFormat="1" x14ac:dyDescent="0.25">
      <c r="A648" s="607">
        <v>797</v>
      </c>
      <c r="B648" s="615">
        <v>4140577</v>
      </c>
      <c r="C648" s="625" t="s">
        <v>1582</v>
      </c>
      <c r="D648" s="623" t="s">
        <v>1128</v>
      </c>
      <c r="E648" s="630" t="s">
        <v>21</v>
      </c>
      <c r="F648" s="645">
        <v>15188</v>
      </c>
      <c r="G648" s="647" t="s">
        <v>8890</v>
      </c>
      <c r="H648" s="612" t="s">
        <v>8891</v>
      </c>
      <c r="I648" s="608" t="s">
        <v>21</v>
      </c>
      <c r="J648" s="608" t="s">
        <v>128</v>
      </c>
      <c r="K648" s="608" t="s">
        <v>1566</v>
      </c>
      <c r="L648" s="608" t="s">
        <v>703</v>
      </c>
      <c r="M648" s="566" t="s">
        <v>9395</v>
      </c>
      <c r="N648" s="181" t="s">
        <v>6716</v>
      </c>
      <c r="O648" s="181"/>
      <c r="P648" s="566" t="e">
        <v>#N/A</v>
      </c>
      <c r="Q648" s="565"/>
      <c r="R648" s="565"/>
      <c r="S648" s="565"/>
      <c r="T648" s="565"/>
    </row>
    <row r="649" spans="1:20" s="566" customFormat="1" x14ac:dyDescent="0.25">
      <c r="A649" s="606">
        <v>512</v>
      </c>
      <c r="B649" s="610">
        <v>4648084</v>
      </c>
      <c r="C649" s="834" t="s">
        <v>8899</v>
      </c>
      <c r="D649" s="618" t="s">
        <v>8900</v>
      </c>
      <c r="E649" s="631" t="s">
        <v>21</v>
      </c>
      <c r="F649" s="640">
        <v>7829</v>
      </c>
      <c r="G649" s="652">
        <v>21552214</v>
      </c>
      <c r="H649" s="667" t="s">
        <v>8901</v>
      </c>
      <c r="I649" s="631" t="s">
        <v>21</v>
      </c>
      <c r="J649" s="631" t="s">
        <v>264</v>
      </c>
      <c r="K649" s="631" t="s">
        <v>21</v>
      </c>
      <c r="L649" s="631" t="s">
        <v>21</v>
      </c>
      <c r="M649" s="566" t="s">
        <v>9395</v>
      </c>
      <c r="N649" s="923" t="s">
        <v>6716</v>
      </c>
      <c r="O649" s="923"/>
      <c r="P649" s="566" t="e">
        <v>#N/A</v>
      </c>
      <c r="Q649" s="565"/>
      <c r="R649" s="565"/>
      <c r="S649" s="565"/>
      <c r="T649" s="565"/>
    </row>
    <row r="650" spans="1:20" s="566" customFormat="1" x14ac:dyDescent="0.25">
      <c r="A650" s="932">
        <v>416</v>
      </c>
      <c r="B650" s="962">
        <v>2281423</v>
      </c>
      <c r="C650" s="984" t="s">
        <v>1582</v>
      </c>
      <c r="D650" s="963" t="s">
        <v>405</v>
      </c>
      <c r="E650" s="927" t="s">
        <v>21</v>
      </c>
      <c r="F650" s="964">
        <v>16649</v>
      </c>
      <c r="G650" s="971">
        <v>981606925</v>
      </c>
      <c r="H650" s="965" t="s">
        <v>8783</v>
      </c>
      <c r="I650" s="927" t="s">
        <v>21</v>
      </c>
      <c r="J650" s="927" t="s">
        <v>437</v>
      </c>
      <c r="K650" s="973" t="s">
        <v>21</v>
      </c>
      <c r="L650" s="928" t="s">
        <v>21</v>
      </c>
      <c r="M650" s="566" t="s">
        <v>9398</v>
      </c>
      <c r="N650" s="923" t="s">
        <v>9379</v>
      </c>
      <c r="O650" s="923"/>
      <c r="P650" s="566" t="e">
        <v>#N/A</v>
      </c>
      <c r="Q650" s="565"/>
      <c r="R650" s="565"/>
      <c r="S650" s="565"/>
      <c r="T650" s="565"/>
    </row>
    <row r="651" spans="1:20" s="566" customFormat="1" x14ac:dyDescent="0.25">
      <c r="A651" s="607">
        <v>654</v>
      </c>
      <c r="B651" s="610">
        <v>6864142</v>
      </c>
      <c r="C651" s="829" t="s">
        <v>6043</v>
      </c>
      <c r="D651" s="624" t="s">
        <v>305</v>
      </c>
      <c r="E651" s="631" t="s">
        <v>21</v>
      </c>
      <c r="F651" s="640">
        <v>10803</v>
      </c>
      <c r="G651" s="646" t="s">
        <v>8920</v>
      </c>
      <c r="H651" s="631" t="s">
        <v>8921</v>
      </c>
      <c r="I651" s="664" t="s">
        <v>21</v>
      </c>
      <c r="J651" s="646" t="s">
        <v>281</v>
      </c>
      <c r="K651" s="631" t="s">
        <v>21</v>
      </c>
      <c r="L651" s="631" t="s">
        <v>21</v>
      </c>
      <c r="M651" s="566" t="s">
        <v>9466</v>
      </c>
      <c r="N651" s="931" t="s">
        <v>9389</v>
      </c>
      <c r="O651" s="923" t="s">
        <v>9389</v>
      </c>
      <c r="P651" s="566" t="e">
        <v>#N/A</v>
      </c>
      <c r="Q651" s="565"/>
      <c r="R651" s="565"/>
      <c r="S651" s="565"/>
      <c r="T651" s="565"/>
    </row>
    <row r="652" spans="1:20" s="566" customFormat="1" x14ac:dyDescent="0.25">
      <c r="A652" s="607">
        <v>203</v>
      </c>
      <c r="B652" s="610">
        <v>7522461</v>
      </c>
      <c r="C652" s="834" t="s">
        <v>8929</v>
      </c>
      <c r="D652" s="618" t="s">
        <v>6099</v>
      </c>
      <c r="E652" s="631" t="s">
        <v>21</v>
      </c>
      <c r="F652" s="644">
        <v>14445</v>
      </c>
      <c r="G652" s="652" t="s">
        <v>8425</v>
      </c>
      <c r="H652" s="667" t="s">
        <v>8426</v>
      </c>
      <c r="I652" s="631" t="s">
        <v>21</v>
      </c>
      <c r="J652" s="646" t="s">
        <v>346</v>
      </c>
      <c r="K652" s="646" t="s">
        <v>21</v>
      </c>
      <c r="L652" s="646" t="s">
        <v>21</v>
      </c>
      <c r="M652" s="566" t="s">
        <v>9395</v>
      </c>
      <c r="N652" s="924" t="s">
        <v>6716</v>
      </c>
      <c r="O652" s="923"/>
      <c r="P652" s="566" t="e">
        <v>#N/A</v>
      </c>
      <c r="Q652" s="565"/>
      <c r="R652" s="565"/>
      <c r="S652" s="565"/>
      <c r="T652" s="565"/>
    </row>
    <row r="653" spans="1:20" s="566" customFormat="1" x14ac:dyDescent="0.25">
      <c r="A653" s="932">
        <v>330</v>
      </c>
      <c r="B653" s="962">
        <v>3510357</v>
      </c>
      <c r="C653" s="988" t="s">
        <v>406</v>
      </c>
      <c r="D653" s="987" t="s">
        <v>8876</v>
      </c>
      <c r="E653" s="927" t="s">
        <v>21</v>
      </c>
      <c r="F653" s="964">
        <v>13396</v>
      </c>
      <c r="G653" s="928" t="s">
        <v>8877</v>
      </c>
      <c r="H653" s="972" t="s">
        <v>8878</v>
      </c>
      <c r="I653" s="927" t="s">
        <v>21</v>
      </c>
      <c r="J653" s="928" t="s">
        <v>40</v>
      </c>
      <c r="K653" s="928" t="s">
        <v>21</v>
      </c>
      <c r="L653" s="928" t="s">
        <v>21</v>
      </c>
      <c r="M653" s="566" t="s">
        <v>9398</v>
      </c>
      <c r="N653" s="924" t="s">
        <v>9379</v>
      </c>
      <c r="O653" s="923"/>
      <c r="P653" s="566" t="e">
        <v>#N/A</v>
      </c>
      <c r="Q653" s="565"/>
      <c r="R653" s="565"/>
      <c r="S653" s="565"/>
      <c r="T653" s="565"/>
    </row>
    <row r="654" spans="1:20" s="566" customFormat="1" x14ac:dyDescent="0.25">
      <c r="A654" s="734">
        <v>75</v>
      </c>
      <c r="B654" s="727">
        <v>255396</v>
      </c>
      <c r="C654" t="s">
        <v>9682</v>
      </c>
      <c r="D654" s="728" t="s">
        <v>293</v>
      </c>
      <c r="E654" s="729" t="s">
        <v>21</v>
      </c>
      <c r="F654" s="730">
        <v>14201</v>
      </c>
      <c r="G654" s="731">
        <v>986728887</v>
      </c>
      <c r="H654" s="729" t="s">
        <v>294</v>
      </c>
      <c r="I654" s="726" t="s">
        <v>21</v>
      </c>
      <c r="J654" s="733" t="s">
        <v>40</v>
      </c>
      <c r="K654" s="733" t="s">
        <v>21</v>
      </c>
      <c r="L654" s="733" t="s">
        <v>21</v>
      </c>
      <c r="M654" s="566" t="s">
        <v>9393</v>
      </c>
      <c r="N654" s="567" t="s">
        <v>9379</v>
      </c>
      <c r="P654" s="566" t="e">
        <v>#N/A</v>
      </c>
    </row>
    <row r="655" spans="1:20" s="566" customFormat="1" x14ac:dyDescent="0.25">
      <c r="A655" s="726">
        <v>550</v>
      </c>
      <c r="B655" s="751">
        <v>293614</v>
      </c>
      <c r="C655" t="s">
        <v>2085</v>
      </c>
      <c r="D655" s="747" t="s">
        <v>586</v>
      </c>
      <c r="E655" s="729" t="s">
        <v>21</v>
      </c>
      <c r="F655" s="735">
        <v>14639</v>
      </c>
      <c r="G655" s="731">
        <v>961845991</v>
      </c>
      <c r="H655" s="808" t="s">
        <v>2087</v>
      </c>
      <c r="I655" s="726" t="s">
        <v>21</v>
      </c>
      <c r="J655" s="810" t="s">
        <v>116</v>
      </c>
      <c r="K655" s="733" t="s">
        <v>21</v>
      </c>
      <c r="L655" s="733" t="s">
        <v>21</v>
      </c>
      <c r="M655" s="566" t="s">
        <v>9393</v>
      </c>
      <c r="N655" s="567" t="s">
        <v>9508</v>
      </c>
      <c r="P655" s="566" t="e">
        <v>#N/A</v>
      </c>
    </row>
    <row r="656" spans="1:20" s="566" customFormat="1" x14ac:dyDescent="0.25">
      <c r="A656" s="726">
        <v>1072</v>
      </c>
      <c r="B656" s="727">
        <v>319383</v>
      </c>
      <c r="C656" t="s">
        <v>3731</v>
      </c>
      <c r="D656" s="728" t="s">
        <v>3732</v>
      </c>
      <c r="E656" s="729" t="s">
        <v>21</v>
      </c>
      <c r="F656" s="735">
        <v>15172</v>
      </c>
      <c r="G656" s="731">
        <v>993526851</v>
      </c>
      <c r="H656" s="729" t="s">
        <v>3734</v>
      </c>
      <c r="I656" s="726" t="s">
        <v>3735</v>
      </c>
      <c r="J656" s="733" t="s">
        <v>334</v>
      </c>
      <c r="K656" s="733" t="s">
        <v>21</v>
      </c>
      <c r="L656" s="733" t="s">
        <v>21</v>
      </c>
      <c r="M656" s="566" t="s">
        <v>9406</v>
      </c>
      <c r="N656" s="567"/>
      <c r="P656" s="566" t="e">
        <v>#N/A</v>
      </c>
    </row>
    <row r="657" spans="1:16" s="566" customFormat="1" x14ac:dyDescent="0.25">
      <c r="A657" s="734">
        <v>315</v>
      </c>
      <c r="B657" s="727">
        <v>319518</v>
      </c>
      <c r="C657" t="s">
        <v>5666</v>
      </c>
      <c r="D657" s="728" t="s">
        <v>3093</v>
      </c>
      <c r="E657" s="729" t="s">
        <v>21</v>
      </c>
      <c r="F657" s="730">
        <v>13551</v>
      </c>
      <c r="G657" s="731">
        <v>981447528</v>
      </c>
      <c r="H657" s="729" t="s">
        <v>1250</v>
      </c>
      <c r="I657" s="726" t="s">
        <v>21</v>
      </c>
      <c r="J657" s="733" t="s">
        <v>938</v>
      </c>
      <c r="K657" s="733" t="s">
        <v>21</v>
      </c>
      <c r="L657" s="733" t="s">
        <v>21</v>
      </c>
      <c r="M657" s="566" t="s">
        <v>9407</v>
      </c>
      <c r="N657" s="567" t="s">
        <v>9379</v>
      </c>
      <c r="P657" s="566" t="e">
        <v>#N/A</v>
      </c>
    </row>
    <row r="658" spans="1:16" s="566" customFormat="1" x14ac:dyDescent="0.25">
      <c r="A658" s="734">
        <v>1030</v>
      </c>
      <c r="B658" s="727">
        <v>342360</v>
      </c>
      <c r="C658" t="s">
        <v>816</v>
      </c>
      <c r="D658" s="728" t="s">
        <v>3593</v>
      </c>
      <c r="E658" s="729" t="s">
        <v>21</v>
      </c>
      <c r="F658" s="735">
        <v>15799</v>
      </c>
      <c r="G658" s="731">
        <v>982664130</v>
      </c>
      <c r="H658" s="729" t="s">
        <v>3591</v>
      </c>
      <c r="I658" s="726" t="s">
        <v>21</v>
      </c>
      <c r="J658" s="732" t="s">
        <v>54</v>
      </c>
      <c r="K658" s="733" t="s">
        <v>21</v>
      </c>
      <c r="L658" s="733" t="s">
        <v>21</v>
      </c>
      <c r="M658" s="566" t="s">
        <v>9406</v>
      </c>
      <c r="N658" s="567" t="s">
        <v>9497</v>
      </c>
      <c r="P658" s="566" t="e">
        <v>#N/A</v>
      </c>
    </row>
    <row r="659" spans="1:16" s="566" customFormat="1" ht="11.25" x14ac:dyDescent="0.2">
      <c r="A659" s="726">
        <v>591</v>
      </c>
      <c r="B659" s="727">
        <v>358285</v>
      </c>
      <c r="C659" s="813" t="e">
        <f>VLOOKUP(B:B,#REF!,2,)</f>
        <v>#REF!</v>
      </c>
      <c r="D659" s="728" t="s">
        <v>2217</v>
      </c>
      <c r="E659" s="729" t="s">
        <v>21</v>
      </c>
      <c r="F659" s="735">
        <v>14811</v>
      </c>
      <c r="G659" s="731">
        <v>984737761</v>
      </c>
      <c r="H659" s="729" t="s">
        <v>2219</v>
      </c>
      <c r="I659" s="726" t="s">
        <v>21</v>
      </c>
      <c r="J659" s="733" t="s">
        <v>382</v>
      </c>
      <c r="K659" s="733" t="s">
        <v>21</v>
      </c>
      <c r="L659" s="733" t="s">
        <v>21</v>
      </c>
      <c r="M659" s="566" t="s">
        <v>9393</v>
      </c>
      <c r="N659" s="567" t="s">
        <v>9385</v>
      </c>
      <c r="P659" s="566" t="e">
        <v>#N/A</v>
      </c>
    </row>
    <row r="660" spans="1:16" s="566" customFormat="1" ht="11.25" x14ac:dyDescent="0.2">
      <c r="A660" s="726">
        <v>521</v>
      </c>
      <c r="B660" s="727">
        <v>398090</v>
      </c>
      <c r="C660" s="813" t="e">
        <f>VLOOKUP(B:B,#REF!,2,)</f>
        <v>#REF!</v>
      </c>
      <c r="D660" s="739" t="s">
        <v>5368</v>
      </c>
      <c r="E660" s="729" t="s">
        <v>21</v>
      </c>
      <c r="F660" s="735">
        <v>18482</v>
      </c>
      <c r="G660" s="731">
        <v>982347130</v>
      </c>
      <c r="H660" s="729" t="s">
        <v>1990</v>
      </c>
      <c r="I660" s="726" t="s">
        <v>21</v>
      </c>
      <c r="J660" s="733" t="s">
        <v>40</v>
      </c>
      <c r="K660" s="733" t="s">
        <v>21</v>
      </c>
      <c r="L660" s="733" t="s">
        <v>4743</v>
      </c>
      <c r="M660" s="566" t="s">
        <v>9393</v>
      </c>
      <c r="N660" s="567" t="s">
        <v>9482</v>
      </c>
      <c r="P660" s="566" t="e">
        <v>#N/A</v>
      </c>
    </row>
    <row r="661" spans="1:16" s="566" customFormat="1" ht="11.25" x14ac:dyDescent="0.2">
      <c r="A661" s="734">
        <v>927</v>
      </c>
      <c r="B661" s="727">
        <v>407110</v>
      </c>
      <c r="C661" s="813" t="e">
        <f>VLOOKUP(B:B,#REF!,2,)</f>
        <v>#REF!</v>
      </c>
      <c r="D661" s="728" t="s">
        <v>3273</v>
      </c>
      <c r="E661" s="729" t="s">
        <v>21</v>
      </c>
      <c r="F661" s="735">
        <v>15981</v>
      </c>
      <c r="G661" s="731">
        <v>981138141</v>
      </c>
      <c r="H661" s="729" t="s">
        <v>3274</v>
      </c>
      <c r="I661" s="726" t="s">
        <v>21</v>
      </c>
      <c r="J661" s="733" t="s">
        <v>128</v>
      </c>
      <c r="K661" s="726" t="s">
        <v>21</v>
      </c>
      <c r="L661" s="733" t="s">
        <v>21</v>
      </c>
      <c r="M661" s="566" t="s">
        <v>9406</v>
      </c>
      <c r="N661" s="567"/>
      <c r="P661" s="566" t="e">
        <v>#N/A</v>
      </c>
    </row>
    <row r="662" spans="1:16" s="566" customFormat="1" ht="11.25" x14ac:dyDescent="0.2">
      <c r="A662" s="734">
        <v>928</v>
      </c>
      <c r="B662" s="727">
        <v>437224</v>
      </c>
      <c r="C662" s="813" t="e">
        <f>VLOOKUP(B:B,#REF!,2,)</f>
        <v>#REF!</v>
      </c>
      <c r="D662" s="728" t="s">
        <v>31</v>
      </c>
      <c r="E662" s="729" t="s">
        <v>21</v>
      </c>
      <c r="F662" s="735">
        <v>18677</v>
      </c>
      <c r="G662" s="731">
        <v>981138141</v>
      </c>
      <c r="H662" s="729" t="s">
        <v>3274</v>
      </c>
      <c r="I662" s="726" t="s">
        <v>21</v>
      </c>
      <c r="J662" s="733" t="s">
        <v>128</v>
      </c>
      <c r="K662" s="726" t="s">
        <v>21</v>
      </c>
      <c r="L662" s="733" t="s">
        <v>21</v>
      </c>
      <c r="M662" s="566" t="s">
        <v>9406</v>
      </c>
      <c r="N662" s="567"/>
      <c r="P662" s="566" t="e">
        <v>#N/A</v>
      </c>
    </row>
    <row r="663" spans="1:16" s="566" customFormat="1" ht="11.25" x14ac:dyDescent="0.2">
      <c r="A663" s="726">
        <v>1027</v>
      </c>
      <c r="B663" s="727">
        <v>438875</v>
      </c>
      <c r="C663" s="813" t="e">
        <f>VLOOKUP(B:B,#REF!,2,)</f>
        <v>#REF!</v>
      </c>
      <c r="D663" s="728" t="s">
        <v>1253</v>
      </c>
      <c r="E663" s="729" t="s">
        <v>21</v>
      </c>
      <c r="F663" s="735">
        <v>16581</v>
      </c>
      <c r="G663" s="731">
        <v>985348095</v>
      </c>
      <c r="H663" s="729" t="s">
        <v>3585</v>
      </c>
      <c r="I663" s="726" t="s">
        <v>21</v>
      </c>
      <c r="J663" s="733" t="s">
        <v>344</v>
      </c>
      <c r="K663" s="733" t="s">
        <v>21</v>
      </c>
      <c r="L663" s="733" t="s">
        <v>21</v>
      </c>
      <c r="M663" s="566" t="s">
        <v>9406</v>
      </c>
      <c r="N663" s="567"/>
      <c r="P663" s="566" t="e">
        <v>#N/A</v>
      </c>
    </row>
    <row r="664" spans="1:16" s="566" customFormat="1" ht="11.25" x14ac:dyDescent="0.2">
      <c r="A664" s="726">
        <v>722</v>
      </c>
      <c r="B664" s="727">
        <v>439215</v>
      </c>
      <c r="C664" s="813" t="e">
        <f>VLOOKUP(B:B,#REF!,2,)</f>
        <v>#REF!</v>
      </c>
      <c r="D664" s="728" t="s">
        <v>356</v>
      </c>
      <c r="E664" s="729" t="s">
        <v>21</v>
      </c>
      <c r="F664" s="735">
        <v>18281</v>
      </c>
      <c r="G664" s="731">
        <v>994735600</v>
      </c>
      <c r="H664" s="729" t="s">
        <v>2639</v>
      </c>
      <c r="I664" s="726" t="s">
        <v>21</v>
      </c>
      <c r="J664" s="733" t="s">
        <v>219</v>
      </c>
      <c r="K664" s="733" t="s">
        <v>21</v>
      </c>
      <c r="L664" s="733" t="s">
        <v>21</v>
      </c>
      <c r="M664" s="566" t="s">
        <v>9393</v>
      </c>
      <c r="N664" s="567" t="s">
        <v>9484</v>
      </c>
      <c r="P664" s="566" t="e">
        <v>#N/A</v>
      </c>
    </row>
    <row r="665" spans="1:16" s="566" customFormat="1" ht="11.25" x14ac:dyDescent="0.2">
      <c r="A665" s="734">
        <v>910</v>
      </c>
      <c r="B665" s="727">
        <v>439636</v>
      </c>
      <c r="C665" s="813" t="e">
        <f>VLOOKUP(B:B,#REF!,2,)</f>
        <v>#REF!</v>
      </c>
      <c r="D665" s="728" t="s">
        <v>385</v>
      </c>
      <c r="E665" s="729" t="s">
        <v>21</v>
      </c>
      <c r="F665" s="735">
        <v>17810</v>
      </c>
      <c r="G665" s="731">
        <v>986102086</v>
      </c>
      <c r="H665" s="729" t="s">
        <v>3550</v>
      </c>
      <c r="I665" s="726" t="s">
        <v>21</v>
      </c>
      <c r="J665" s="733" t="s">
        <v>210</v>
      </c>
      <c r="K665" s="733" t="s">
        <v>21</v>
      </c>
      <c r="L665" s="733" t="s">
        <v>4202</v>
      </c>
      <c r="M665" s="566" t="s">
        <v>9393</v>
      </c>
      <c r="N665" s="567" t="s">
        <v>9519</v>
      </c>
      <c r="P665" s="566" t="e">
        <v>#N/A</v>
      </c>
    </row>
    <row r="666" spans="1:16" s="566" customFormat="1" ht="15" customHeight="1" x14ac:dyDescent="0.2">
      <c r="A666" s="734">
        <v>13</v>
      </c>
      <c r="B666" s="727">
        <v>440598</v>
      </c>
      <c r="C666" s="813" t="e">
        <f>VLOOKUP(B:B,#REF!,2,)</f>
        <v>#REF!</v>
      </c>
      <c r="D666" s="728" t="s">
        <v>76</v>
      </c>
      <c r="E666" s="729" t="s">
        <v>21</v>
      </c>
      <c r="F666" s="730">
        <v>16562</v>
      </c>
      <c r="G666" s="731">
        <v>972507509</v>
      </c>
      <c r="H666" s="729" t="s">
        <v>77</v>
      </c>
      <c r="I666" s="726" t="s">
        <v>21</v>
      </c>
      <c r="J666" s="733" t="s">
        <v>71</v>
      </c>
      <c r="K666" s="733" t="s">
        <v>21</v>
      </c>
      <c r="L666" s="733" t="s">
        <v>21</v>
      </c>
      <c r="M666" s="566" t="s">
        <v>9406</v>
      </c>
      <c r="N666" s="567"/>
      <c r="P666" s="566" t="e">
        <v>#N/A</v>
      </c>
    </row>
    <row r="667" spans="1:16" s="566" customFormat="1" ht="11.25" x14ac:dyDescent="0.2">
      <c r="A667" s="726">
        <v>1041</v>
      </c>
      <c r="B667" s="727">
        <v>446505</v>
      </c>
      <c r="C667" s="813" t="e">
        <f>VLOOKUP(B:B,#REF!,2,)</f>
        <v>#REF!</v>
      </c>
      <c r="D667" s="728" t="s">
        <v>3630</v>
      </c>
      <c r="E667" s="729" t="s">
        <v>21</v>
      </c>
      <c r="F667" s="735">
        <v>17381</v>
      </c>
      <c r="G667" s="731">
        <v>981661922</v>
      </c>
      <c r="H667" s="729" t="s">
        <v>3636</v>
      </c>
      <c r="I667" s="726" t="s">
        <v>21</v>
      </c>
      <c r="J667" s="733" t="s">
        <v>149</v>
      </c>
      <c r="K667" s="733" t="s">
        <v>21</v>
      </c>
      <c r="L667" s="733" t="s">
        <v>21</v>
      </c>
      <c r="M667" s="566" t="s">
        <v>9406</v>
      </c>
      <c r="N667" s="567"/>
      <c r="P667" s="566" t="e">
        <v>#N/A</v>
      </c>
    </row>
    <row r="668" spans="1:16" s="566" customFormat="1" ht="11.25" x14ac:dyDescent="0.2">
      <c r="A668" s="726">
        <v>41</v>
      </c>
      <c r="B668" s="727">
        <v>459192</v>
      </c>
      <c r="C668" s="813" t="e">
        <f>VLOOKUP(B:B,#REF!,2,)</f>
        <v>#REF!</v>
      </c>
      <c r="D668" s="728" t="s">
        <v>184</v>
      </c>
      <c r="E668" s="729" t="s">
        <v>21</v>
      </c>
      <c r="F668" s="730">
        <v>16941</v>
      </c>
      <c r="G668" s="731">
        <v>986254635</v>
      </c>
      <c r="H668" s="729" t="s">
        <v>186</v>
      </c>
      <c r="I668" s="726" t="s">
        <v>21</v>
      </c>
      <c r="J668" s="733" t="s">
        <v>187</v>
      </c>
      <c r="K668" s="733" t="s">
        <v>21</v>
      </c>
      <c r="L668" s="733" t="s">
        <v>21</v>
      </c>
      <c r="M668" s="566" t="s">
        <v>9406</v>
      </c>
      <c r="N668" s="567"/>
      <c r="P668" s="566" t="e">
        <v>#N/A</v>
      </c>
    </row>
    <row r="669" spans="1:16" s="566" customFormat="1" ht="11.25" x14ac:dyDescent="0.2">
      <c r="A669" s="734">
        <v>1264</v>
      </c>
      <c r="B669" s="727">
        <v>486176</v>
      </c>
      <c r="C669" s="813" t="e">
        <f>VLOOKUP(B:B,#REF!,2,)</f>
        <v>#REF!</v>
      </c>
      <c r="D669" s="728" t="s">
        <v>4404</v>
      </c>
      <c r="E669" s="729" t="s">
        <v>21</v>
      </c>
      <c r="F669" s="735">
        <v>17612</v>
      </c>
      <c r="G669" s="731"/>
      <c r="H669" s="729" t="s">
        <v>4405</v>
      </c>
      <c r="I669" s="726" t="s">
        <v>21</v>
      </c>
      <c r="J669" s="733" t="s">
        <v>135</v>
      </c>
      <c r="K669" s="733" t="s">
        <v>21</v>
      </c>
      <c r="L669" s="733" t="s">
        <v>21</v>
      </c>
      <c r="M669" s="566" t="s">
        <v>9407</v>
      </c>
      <c r="N669" s="567" t="s">
        <v>9487</v>
      </c>
      <c r="P669" s="566" t="e">
        <v>#N/A</v>
      </c>
    </row>
    <row r="670" spans="1:16" s="566" customFormat="1" ht="11.25" x14ac:dyDescent="0.2">
      <c r="A670" s="734">
        <v>5</v>
      </c>
      <c r="B670" s="727">
        <v>506202</v>
      </c>
      <c r="C670" s="813" t="e">
        <f>VLOOKUP(B:B,#REF!,2,)</f>
        <v>#REF!</v>
      </c>
      <c r="D670" s="728" t="s">
        <v>37</v>
      </c>
      <c r="E670" s="729" t="s">
        <v>21</v>
      </c>
      <c r="F670" s="730">
        <v>19719</v>
      </c>
      <c r="G670" s="731">
        <v>21303298</v>
      </c>
      <c r="H670" s="729" t="s">
        <v>39</v>
      </c>
      <c r="I670" s="726" t="s">
        <v>21</v>
      </c>
      <c r="J670" s="733" t="s">
        <v>40</v>
      </c>
      <c r="K670" s="733" t="s">
        <v>21</v>
      </c>
      <c r="L670" s="733" t="s">
        <v>21</v>
      </c>
      <c r="M670" s="566" t="s">
        <v>9406</v>
      </c>
      <c r="N670" s="567"/>
      <c r="P670" s="566" t="e">
        <v>#N/A</v>
      </c>
    </row>
    <row r="671" spans="1:16" s="566" customFormat="1" ht="11.25" x14ac:dyDescent="0.2">
      <c r="A671" s="726">
        <v>1146</v>
      </c>
      <c r="B671" s="736">
        <v>506852</v>
      </c>
      <c r="C671" s="813" t="e">
        <f>VLOOKUP(B:B,#REF!,2,)</f>
        <v>#REF!</v>
      </c>
      <c r="D671" s="728" t="s">
        <v>3959</v>
      </c>
      <c r="E671" s="729" t="s">
        <v>21</v>
      </c>
      <c r="F671" s="735">
        <v>15198</v>
      </c>
      <c r="G671" s="731">
        <v>982703724</v>
      </c>
      <c r="H671" s="729" t="s">
        <v>3960</v>
      </c>
      <c r="I671" s="726" t="s">
        <v>21</v>
      </c>
      <c r="J671" s="733" t="s">
        <v>349</v>
      </c>
      <c r="K671" s="733" t="s">
        <v>21</v>
      </c>
      <c r="L671" s="733" t="s">
        <v>21</v>
      </c>
      <c r="M671" s="566" t="s">
        <v>9393</v>
      </c>
      <c r="N671" s="567" t="s">
        <v>9497</v>
      </c>
      <c r="P671" s="566" t="e">
        <v>#N/A</v>
      </c>
    </row>
    <row r="672" spans="1:16" s="566" customFormat="1" ht="11.25" customHeight="1" x14ac:dyDescent="0.2">
      <c r="A672" s="726">
        <v>1194</v>
      </c>
      <c r="B672" s="727">
        <v>535291</v>
      </c>
      <c r="C672" s="813" t="e">
        <f>VLOOKUP(B:B,#REF!,2,)</f>
        <v>#REF!</v>
      </c>
      <c r="D672" s="728" t="s">
        <v>5423</v>
      </c>
      <c r="E672" s="729" t="s">
        <v>21</v>
      </c>
      <c r="F672" s="735">
        <v>19860</v>
      </c>
      <c r="G672" s="731">
        <v>982731290</v>
      </c>
      <c r="H672" s="729" t="s">
        <v>2236</v>
      </c>
      <c r="I672" s="726" t="s">
        <v>21</v>
      </c>
      <c r="J672" s="733" t="s">
        <v>66</v>
      </c>
      <c r="K672" s="733" t="s">
        <v>21</v>
      </c>
      <c r="L672" s="733" t="s">
        <v>21</v>
      </c>
      <c r="M672" s="566" t="s">
        <v>9406</v>
      </c>
      <c r="N672" s="567"/>
      <c r="P672" s="566" t="e">
        <v>#N/A</v>
      </c>
    </row>
    <row r="673" spans="1:16" s="566" customFormat="1" ht="11.25" x14ac:dyDescent="0.2">
      <c r="A673" s="734">
        <v>619</v>
      </c>
      <c r="B673" s="727">
        <v>593679</v>
      </c>
      <c r="C673" s="813" t="e">
        <f>VLOOKUP(B:B,#REF!,2,)</f>
        <v>#REF!</v>
      </c>
      <c r="D673" s="728" t="s">
        <v>2303</v>
      </c>
      <c r="E673" s="729" t="s">
        <v>21</v>
      </c>
      <c r="F673" s="735">
        <v>16019</v>
      </c>
      <c r="G673" s="731">
        <v>982292732</v>
      </c>
      <c r="H673" s="729" t="s">
        <v>2305</v>
      </c>
      <c r="I673" s="726" t="s">
        <v>21</v>
      </c>
      <c r="J673" s="733" t="s">
        <v>54</v>
      </c>
      <c r="K673" s="733" t="s">
        <v>21</v>
      </c>
      <c r="L673" s="733" t="s">
        <v>21</v>
      </c>
      <c r="M673" s="566" t="s">
        <v>9393</v>
      </c>
      <c r="N673" s="567" t="s">
        <v>9488</v>
      </c>
      <c r="P673" s="566" t="e">
        <v>#N/A</v>
      </c>
    </row>
    <row r="674" spans="1:16" s="566" customFormat="1" ht="11.25" x14ac:dyDescent="0.2">
      <c r="A674" s="734">
        <v>1350</v>
      </c>
      <c r="B674" s="727">
        <v>669581</v>
      </c>
      <c r="C674" s="813" t="e">
        <f>VLOOKUP(B:B,#REF!,2,)</f>
        <v>#REF!</v>
      </c>
      <c r="D674" s="728" t="s">
        <v>4648</v>
      </c>
      <c r="E674" s="729" t="s">
        <v>21</v>
      </c>
      <c r="F674" s="735">
        <v>19230</v>
      </c>
      <c r="G674" s="731">
        <v>981953411</v>
      </c>
      <c r="H674" s="729" t="s">
        <v>4650</v>
      </c>
      <c r="I674" s="726" t="s">
        <v>21</v>
      </c>
      <c r="J674" s="733" t="s">
        <v>346</v>
      </c>
      <c r="K674" s="733" t="s">
        <v>21</v>
      </c>
      <c r="L674" s="733" t="s">
        <v>21</v>
      </c>
      <c r="M674" s="566" t="s">
        <v>9407</v>
      </c>
      <c r="N674" s="567" t="s">
        <v>9497</v>
      </c>
      <c r="P674" s="566" t="e">
        <v>#N/A</v>
      </c>
    </row>
    <row r="675" spans="1:16" s="566" customFormat="1" ht="11.25" x14ac:dyDescent="0.2">
      <c r="A675" s="726">
        <v>848</v>
      </c>
      <c r="B675" s="727">
        <v>688641</v>
      </c>
      <c r="C675" s="813" t="e">
        <f>VLOOKUP(B:B,#REF!,2,)</f>
        <v>#REF!</v>
      </c>
      <c r="D675" s="728" t="s">
        <v>5472</v>
      </c>
      <c r="E675" s="729" t="s">
        <v>21</v>
      </c>
      <c r="F675" s="735">
        <v>19277</v>
      </c>
      <c r="G675" s="731">
        <v>982130032</v>
      </c>
      <c r="H675" s="729" t="s">
        <v>3033</v>
      </c>
      <c r="I675" s="726" t="s">
        <v>21</v>
      </c>
      <c r="J675" s="733" t="s">
        <v>128</v>
      </c>
      <c r="K675" s="733" t="s">
        <v>21</v>
      </c>
      <c r="L675" s="733" t="s">
        <v>21</v>
      </c>
      <c r="M675" s="566" t="s">
        <v>9393</v>
      </c>
      <c r="N675" s="567" t="s">
        <v>9514</v>
      </c>
      <c r="P675" s="566" t="e">
        <v>#N/A</v>
      </c>
    </row>
    <row r="676" spans="1:16" s="566" customFormat="1" ht="15" customHeight="1" x14ac:dyDescent="0.2">
      <c r="A676" s="726">
        <v>867</v>
      </c>
      <c r="B676" s="727">
        <v>752944</v>
      </c>
      <c r="C676" s="813" t="e">
        <f>VLOOKUP(B:B,#REF!,2,)</f>
        <v>#REF!</v>
      </c>
      <c r="D676" s="728" t="s">
        <v>3096</v>
      </c>
      <c r="E676" s="729" t="s">
        <v>21</v>
      </c>
      <c r="F676" s="735">
        <v>17347</v>
      </c>
      <c r="G676" s="731"/>
      <c r="H676" s="729" t="s">
        <v>3097</v>
      </c>
      <c r="I676" s="726" t="s">
        <v>21</v>
      </c>
      <c r="J676" s="733" t="s">
        <v>361</v>
      </c>
      <c r="K676" s="733" t="s">
        <v>21</v>
      </c>
      <c r="L676" s="733" t="s">
        <v>21</v>
      </c>
      <c r="M676" s="566" t="s">
        <v>9406</v>
      </c>
      <c r="N676" s="567"/>
      <c r="P676" s="566" t="e">
        <v>#N/A</v>
      </c>
    </row>
    <row r="677" spans="1:16" s="566" customFormat="1" ht="15" customHeight="1" x14ac:dyDescent="0.2">
      <c r="A677" s="734">
        <v>289</v>
      </c>
      <c r="B677" s="727">
        <v>779577</v>
      </c>
      <c r="C677" s="813" t="e">
        <f>VLOOKUP(B:B,#REF!,2,)</f>
        <v>#REF!</v>
      </c>
      <c r="D677" s="728" t="s">
        <v>271</v>
      </c>
      <c r="E677" s="729" t="s">
        <v>21</v>
      </c>
      <c r="F677" s="730">
        <v>19900</v>
      </c>
      <c r="G677" s="731">
        <v>972278823</v>
      </c>
      <c r="H677" s="729" t="s">
        <v>1161</v>
      </c>
      <c r="I677" s="726" t="s">
        <v>21</v>
      </c>
      <c r="J677" s="904" t="s">
        <v>210</v>
      </c>
      <c r="K677" s="733" t="s">
        <v>21</v>
      </c>
      <c r="L677" s="733" t="s">
        <v>21</v>
      </c>
      <c r="M677" s="566" t="s">
        <v>9393</v>
      </c>
      <c r="N677" s="567" t="s">
        <v>9492</v>
      </c>
      <c r="P677" s="566" t="e">
        <v>#N/A</v>
      </c>
    </row>
    <row r="678" spans="1:16" s="566" customFormat="1" ht="15" customHeight="1" x14ac:dyDescent="0.2">
      <c r="A678" s="734">
        <v>1428</v>
      </c>
      <c r="B678" s="727">
        <v>823730</v>
      </c>
      <c r="C678" s="813" t="e">
        <f>VLOOKUP(B:B,#REF!,2,)</f>
        <v>#REF!</v>
      </c>
      <c r="D678" s="728" t="s">
        <v>3149</v>
      </c>
      <c r="E678" s="729" t="s">
        <v>21</v>
      </c>
      <c r="F678" s="735">
        <v>17805</v>
      </c>
      <c r="G678" s="731">
        <v>985530882</v>
      </c>
      <c r="H678" s="729" t="s">
        <v>3151</v>
      </c>
      <c r="I678" s="726" t="s">
        <v>21</v>
      </c>
      <c r="J678" s="733" t="s">
        <v>173</v>
      </c>
      <c r="K678" s="733" t="s">
        <v>21</v>
      </c>
      <c r="L678" s="733" t="s">
        <v>21</v>
      </c>
      <c r="M678" s="566" t="s">
        <v>9393</v>
      </c>
      <c r="N678" s="567" t="s">
        <v>9379</v>
      </c>
      <c r="P678" s="566" t="e">
        <v>#N/A</v>
      </c>
    </row>
    <row r="679" spans="1:16" s="566" customFormat="1" ht="15" customHeight="1" x14ac:dyDescent="0.2">
      <c r="A679" s="726">
        <v>1029</v>
      </c>
      <c r="B679" s="727">
        <v>905320</v>
      </c>
      <c r="C679" s="813" t="e">
        <f>VLOOKUP(B:B,#REF!,2,)</f>
        <v>#REF!</v>
      </c>
      <c r="D679" s="728" t="s">
        <v>5503</v>
      </c>
      <c r="E679" s="729" t="s">
        <v>21</v>
      </c>
      <c r="F679" s="735">
        <v>18238</v>
      </c>
      <c r="G679" s="731">
        <v>982664130</v>
      </c>
      <c r="H679" s="729" t="s">
        <v>3591</v>
      </c>
      <c r="I679" s="726" t="s">
        <v>21</v>
      </c>
      <c r="J679" s="733" t="s">
        <v>54</v>
      </c>
      <c r="K679" s="733" t="s">
        <v>21</v>
      </c>
      <c r="L679" s="733" t="s">
        <v>21</v>
      </c>
      <c r="M679" s="566" t="s">
        <v>9406</v>
      </c>
      <c r="N679" s="567"/>
      <c r="P679" s="566" t="e">
        <v>#N/A</v>
      </c>
    </row>
    <row r="680" spans="1:16" s="566" customFormat="1" ht="11.25" x14ac:dyDescent="0.2">
      <c r="A680" s="726">
        <v>142</v>
      </c>
      <c r="B680" s="727">
        <v>947686</v>
      </c>
      <c r="C680" s="813" t="e">
        <f>VLOOKUP(B:B,#REF!,2,)</f>
        <v>#REF!</v>
      </c>
      <c r="D680" s="728" t="s">
        <v>5506</v>
      </c>
      <c r="E680" s="729" t="s">
        <v>21</v>
      </c>
      <c r="F680" s="730">
        <v>16855</v>
      </c>
      <c r="G680" s="731">
        <v>971425473</v>
      </c>
      <c r="H680" s="729" t="s">
        <v>624</v>
      </c>
      <c r="I680" s="726" t="s">
        <v>21</v>
      </c>
      <c r="J680" s="903" t="s">
        <v>219</v>
      </c>
      <c r="K680" s="733" t="s">
        <v>21</v>
      </c>
      <c r="L680" s="733" t="s">
        <v>21</v>
      </c>
      <c r="M680" s="566" t="s">
        <v>9393</v>
      </c>
      <c r="N680" s="567" t="s">
        <v>9495</v>
      </c>
      <c r="P680" s="566" t="e">
        <v>#N/A</v>
      </c>
    </row>
    <row r="681" spans="1:16" s="566" customFormat="1" ht="11.25" x14ac:dyDescent="0.2">
      <c r="A681" s="734">
        <v>452</v>
      </c>
      <c r="B681" s="727">
        <v>954451</v>
      </c>
      <c r="C681" s="813" t="e">
        <f>VLOOKUP(B:B,#REF!,2,)</f>
        <v>#REF!</v>
      </c>
      <c r="D681" s="728" t="s">
        <v>5507</v>
      </c>
      <c r="E681" s="729" t="s">
        <v>21</v>
      </c>
      <c r="F681" s="735">
        <v>16396</v>
      </c>
      <c r="G681" s="731">
        <v>984106821</v>
      </c>
      <c r="H681" s="729" t="s">
        <v>1736</v>
      </c>
      <c r="I681" s="726" t="s">
        <v>21</v>
      </c>
      <c r="J681" s="733" t="s">
        <v>113</v>
      </c>
      <c r="K681" s="726" t="s">
        <v>21</v>
      </c>
      <c r="L681" s="726" t="s">
        <v>21</v>
      </c>
      <c r="M681" s="566" t="s">
        <v>9393</v>
      </c>
      <c r="N681" s="567" t="s">
        <v>9496</v>
      </c>
      <c r="P681" s="566" t="e">
        <v>#N/A</v>
      </c>
    </row>
    <row r="682" spans="1:16" s="566" customFormat="1" ht="11.25" x14ac:dyDescent="0.2">
      <c r="A682" s="734">
        <v>557</v>
      </c>
      <c r="B682" s="727">
        <v>954770</v>
      </c>
      <c r="C682" s="813" t="e">
        <f>VLOOKUP(B:B,#REF!,2,)</f>
        <v>#REF!</v>
      </c>
      <c r="D682" s="728" t="s">
        <v>1498</v>
      </c>
      <c r="E682" s="729" t="s">
        <v>21</v>
      </c>
      <c r="F682" s="735">
        <v>19447</v>
      </c>
      <c r="G682" s="731">
        <v>981149785</v>
      </c>
      <c r="H682" s="729" t="s">
        <v>3784</v>
      </c>
      <c r="I682" s="726" t="s">
        <v>21</v>
      </c>
      <c r="J682" s="812" t="s">
        <v>281</v>
      </c>
      <c r="K682" s="733" t="s">
        <v>21</v>
      </c>
      <c r="L682" s="733" t="s">
        <v>21</v>
      </c>
      <c r="M682" s="566" t="s">
        <v>9406</v>
      </c>
      <c r="N682" s="567"/>
      <c r="P682" s="566" t="e">
        <v>#N/A</v>
      </c>
    </row>
    <row r="683" spans="1:16" s="566" customFormat="1" ht="15" customHeight="1" x14ac:dyDescent="0.2">
      <c r="A683" s="726">
        <v>1287</v>
      </c>
      <c r="B683" s="727">
        <v>1020089</v>
      </c>
      <c r="C683" s="813" t="e">
        <f>VLOOKUP(B:B,#REF!,2,)</f>
        <v>#REF!</v>
      </c>
      <c r="D683" s="728" t="s">
        <v>4470</v>
      </c>
      <c r="E683" s="729" t="s">
        <v>21</v>
      </c>
      <c r="F683" s="735">
        <v>17416</v>
      </c>
      <c r="G683" s="731">
        <v>981975063</v>
      </c>
      <c r="H683" s="729" t="s">
        <v>3253</v>
      </c>
      <c r="I683" s="726" t="s">
        <v>21</v>
      </c>
      <c r="J683" s="733" t="s">
        <v>149</v>
      </c>
      <c r="K683" s="733" t="s">
        <v>21</v>
      </c>
      <c r="L683" s="733" t="s">
        <v>21</v>
      </c>
      <c r="M683" s="566" t="s">
        <v>9407</v>
      </c>
      <c r="N683" s="567" t="s">
        <v>9520</v>
      </c>
      <c r="P683" s="566" t="e">
        <v>#N/A</v>
      </c>
    </row>
    <row r="684" spans="1:16" s="566" customFormat="1" ht="11.25" x14ac:dyDescent="0.2">
      <c r="A684" s="726">
        <v>17</v>
      </c>
      <c r="B684" s="828">
        <v>1105486</v>
      </c>
      <c r="C684" s="813" t="e">
        <f>VLOOKUP(B:B,#REF!,2,)</f>
        <v>#REF!</v>
      </c>
      <c r="D684" s="747" t="s">
        <v>3137</v>
      </c>
      <c r="E684" s="729" t="s">
        <v>21</v>
      </c>
      <c r="F684" s="730">
        <v>16374</v>
      </c>
      <c r="G684" s="731">
        <v>982227564</v>
      </c>
      <c r="H684" s="729" t="s">
        <v>90</v>
      </c>
      <c r="I684" s="726" t="s">
        <v>33</v>
      </c>
      <c r="J684" s="732" t="s">
        <v>113</v>
      </c>
      <c r="K684" s="726" t="s">
        <v>21</v>
      </c>
      <c r="L684" s="726" t="s">
        <v>21</v>
      </c>
      <c r="M684" s="566" t="s">
        <v>9393</v>
      </c>
      <c r="N684" s="567" t="s">
        <v>9497</v>
      </c>
      <c r="P684" s="566" t="e">
        <v>#N/A</v>
      </c>
    </row>
    <row r="685" spans="1:16" s="566" customFormat="1" ht="11.25" x14ac:dyDescent="0.2">
      <c r="A685" s="734">
        <v>847</v>
      </c>
      <c r="B685" s="727">
        <v>1162889</v>
      </c>
      <c r="C685" s="813" t="e">
        <f>VLOOKUP(B:B,#REF!,2,)</f>
        <v>#REF!</v>
      </c>
      <c r="D685" s="728" t="s">
        <v>5353</v>
      </c>
      <c r="E685" s="729" t="s">
        <v>21</v>
      </c>
      <c r="F685" s="735">
        <v>18341</v>
      </c>
      <c r="G685" s="731">
        <v>983504249</v>
      </c>
      <c r="H685" s="729" t="s">
        <v>3030</v>
      </c>
      <c r="I685" s="726" t="s">
        <v>21</v>
      </c>
      <c r="J685" s="733" t="s">
        <v>22</v>
      </c>
      <c r="K685" s="733" t="s">
        <v>21</v>
      </c>
      <c r="L685" s="733" t="s">
        <v>21</v>
      </c>
      <c r="M685" s="566" t="s">
        <v>9406</v>
      </c>
      <c r="N685" s="567"/>
      <c r="P685" s="566" t="e">
        <v>#N/A</v>
      </c>
    </row>
    <row r="686" spans="1:16" s="566" customFormat="1" ht="11.25" x14ac:dyDescent="0.2">
      <c r="A686" s="734">
        <v>1170</v>
      </c>
      <c r="B686" s="727">
        <v>1206871</v>
      </c>
      <c r="C686" s="813" t="e">
        <f>VLOOKUP(B:B,#REF!,2,)</f>
        <v>#REF!</v>
      </c>
      <c r="D686" s="728" t="s">
        <v>5430</v>
      </c>
      <c r="E686" s="729" t="s">
        <v>21</v>
      </c>
      <c r="F686" s="735">
        <v>17544</v>
      </c>
      <c r="G686" s="731">
        <v>982233362</v>
      </c>
      <c r="H686" s="729" t="s">
        <v>4042</v>
      </c>
      <c r="I686" s="726" t="s">
        <v>21</v>
      </c>
      <c r="J686" s="733" t="s">
        <v>128</v>
      </c>
      <c r="K686" s="733" t="s">
        <v>21</v>
      </c>
      <c r="L686" s="733" t="s">
        <v>21</v>
      </c>
      <c r="M686" s="566" t="s">
        <v>9407</v>
      </c>
      <c r="N686" s="567" t="s">
        <v>9497</v>
      </c>
      <c r="P686" s="566" t="e">
        <v>#N/A</v>
      </c>
    </row>
    <row r="687" spans="1:16" s="566" customFormat="1" ht="11.25" x14ac:dyDescent="0.2">
      <c r="A687" s="726">
        <v>1415</v>
      </c>
      <c r="B687" s="727">
        <v>1207180</v>
      </c>
      <c r="C687" s="813" t="e">
        <f>VLOOKUP(B:B,#REF!,2,)</f>
        <v>#REF!</v>
      </c>
      <c r="D687" s="728" t="s">
        <v>4863</v>
      </c>
      <c r="E687" s="729" t="s">
        <v>21</v>
      </c>
      <c r="F687" s="735">
        <v>12200</v>
      </c>
      <c r="G687" s="731">
        <v>981826738</v>
      </c>
      <c r="H687" s="729" t="s">
        <v>4865</v>
      </c>
      <c r="I687" s="726" t="s">
        <v>21</v>
      </c>
      <c r="J687" s="733" t="s">
        <v>334</v>
      </c>
      <c r="K687" s="733" t="s">
        <v>21</v>
      </c>
      <c r="L687" s="733" t="s">
        <v>21</v>
      </c>
      <c r="M687" s="566" t="s">
        <v>9393</v>
      </c>
      <c r="N687" s="567" t="s">
        <v>9500</v>
      </c>
      <c r="P687" s="566" t="e">
        <v>#N/A</v>
      </c>
    </row>
    <row r="688" spans="1:16" s="566" customFormat="1" ht="11.25" customHeight="1" x14ac:dyDescent="0.2">
      <c r="A688" s="726">
        <v>144</v>
      </c>
      <c r="B688" s="727">
        <v>1233337</v>
      </c>
      <c r="C688" s="813" t="e">
        <f>VLOOKUP(B:B,#REF!,2,)</f>
        <v>#REF!</v>
      </c>
      <c r="D688" s="728" t="s">
        <v>5528</v>
      </c>
      <c r="E688" s="729" t="s">
        <v>21</v>
      </c>
      <c r="F688" s="730">
        <v>19858</v>
      </c>
      <c r="G688" s="731">
        <v>982282971</v>
      </c>
      <c r="H688" s="729" t="s">
        <v>629</v>
      </c>
      <c r="I688" s="726" t="s">
        <v>21</v>
      </c>
      <c r="J688" s="733" t="s">
        <v>377</v>
      </c>
      <c r="K688" s="733" t="s">
        <v>21</v>
      </c>
      <c r="L688" s="733" t="s">
        <v>21</v>
      </c>
      <c r="M688" s="566" t="s">
        <v>9393</v>
      </c>
      <c r="N688" s="567" t="s">
        <v>9521</v>
      </c>
      <c r="P688" s="566" t="e">
        <v>#N/A</v>
      </c>
    </row>
    <row r="689" spans="1:16" s="566" customFormat="1" ht="11.25" x14ac:dyDescent="0.2">
      <c r="A689" s="734">
        <v>145</v>
      </c>
      <c r="B689" s="727">
        <v>1435680</v>
      </c>
      <c r="C689" s="813" t="e">
        <f>VLOOKUP(B:B,#REF!,2,)</f>
        <v>#REF!</v>
      </c>
      <c r="D689" s="739" t="s">
        <v>5543</v>
      </c>
      <c r="E689" s="729" t="s">
        <v>21</v>
      </c>
      <c r="F689" s="730">
        <v>19736</v>
      </c>
      <c r="G689" s="731">
        <v>985115056</v>
      </c>
      <c r="H689" s="729" t="s">
        <v>633</v>
      </c>
      <c r="I689" s="726" t="s">
        <v>21</v>
      </c>
      <c r="J689" s="903" t="s">
        <v>381</v>
      </c>
      <c r="K689" s="733" t="s">
        <v>21</v>
      </c>
      <c r="L689" s="733" t="s">
        <v>21</v>
      </c>
      <c r="M689" s="566" t="s">
        <v>9406</v>
      </c>
      <c r="N689" s="567"/>
      <c r="P689" s="566" t="e">
        <v>#N/A</v>
      </c>
    </row>
    <row r="690" spans="1:16" s="566" customFormat="1" ht="11.25" customHeight="1" x14ac:dyDescent="0.2">
      <c r="A690" s="734">
        <v>406</v>
      </c>
      <c r="B690" s="727">
        <v>1440023</v>
      </c>
      <c r="C690" s="813" t="e">
        <f>VLOOKUP(B:B,#REF!,2,)</f>
        <v>#REF!</v>
      </c>
      <c r="D690" s="728" t="s">
        <v>1585</v>
      </c>
      <c r="E690" s="729" t="s">
        <v>21</v>
      </c>
      <c r="F690" s="730">
        <v>14265</v>
      </c>
      <c r="G690" s="731">
        <v>21900288</v>
      </c>
      <c r="H690" s="729" t="s">
        <v>1587</v>
      </c>
      <c r="I690" s="726" t="s">
        <v>21</v>
      </c>
      <c r="J690" s="733" t="s">
        <v>340</v>
      </c>
      <c r="K690" s="733" t="s">
        <v>21</v>
      </c>
      <c r="L690" s="733" t="s">
        <v>1588</v>
      </c>
      <c r="M690" s="566" t="s">
        <v>9393</v>
      </c>
      <c r="N690" s="567" t="s">
        <v>9522</v>
      </c>
      <c r="P690" s="566" t="e">
        <v>#N/A</v>
      </c>
    </row>
    <row r="691" spans="1:16" s="566" customFormat="1" ht="11.25" x14ac:dyDescent="0.2">
      <c r="A691" s="726">
        <v>186</v>
      </c>
      <c r="B691" s="727">
        <v>1453693</v>
      </c>
      <c r="C691" s="813" t="e">
        <f>VLOOKUP(B:B,#REF!,2,)</f>
        <v>#REF!</v>
      </c>
      <c r="D691" s="728" t="s">
        <v>5544</v>
      </c>
      <c r="E691" s="729" t="s">
        <v>21</v>
      </c>
      <c r="F691" s="730">
        <v>19016</v>
      </c>
      <c r="G691" s="731">
        <v>983666069</v>
      </c>
      <c r="H691" s="729" t="s">
        <v>772</v>
      </c>
      <c r="I691" s="726" t="s">
        <v>21</v>
      </c>
      <c r="J691" s="733" t="s">
        <v>40</v>
      </c>
      <c r="K691" s="733" t="s">
        <v>21</v>
      </c>
      <c r="L691" s="733" t="s">
        <v>21</v>
      </c>
      <c r="M691" s="566" t="s">
        <v>9393</v>
      </c>
      <c r="N691" s="567" t="s">
        <v>9482</v>
      </c>
      <c r="P691" s="566" t="e">
        <v>#N/A</v>
      </c>
    </row>
    <row r="692" spans="1:16" s="566" customFormat="1" ht="13.5" customHeight="1" x14ac:dyDescent="0.2">
      <c r="A692" s="726">
        <v>1052</v>
      </c>
      <c r="B692" s="727">
        <v>1503380</v>
      </c>
      <c r="C692" s="813" t="e">
        <f>VLOOKUP(B:B,#REF!,2,)</f>
        <v>#REF!</v>
      </c>
      <c r="D692" s="728" t="s">
        <v>1334</v>
      </c>
      <c r="E692" s="729" t="s">
        <v>21</v>
      </c>
      <c r="F692" s="735">
        <v>19438</v>
      </c>
      <c r="G692" s="731">
        <v>982687090</v>
      </c>
      <c r="H692" s="729" t="s">
        <v>3670</v>
      </c>
      <c r="I692" s="726" t="s">
        <v>21</v>
      </c>
      <c r="J692" s="732" t="s">
        <v>334</v>
      </c>
      <c r="K692" s="915" t="s">
        <v>21</v>
      </c>
      <c r="L692" s="733" t="s">
        <v>21</v>
      </c>
      <c r="M692" s="566" t="s">
        <v>9393</v>
      </c>
      <c r="N692" s="567" t="s">
        <v>9523</v>
      </c>
      <c r="P692" s="566" t="e">
        <v>#N/A</v>
      </c>
    </row>
    <row r="693" spans="1:16" s="566" customFormat="1" ht="11.25" x14ac:dyDescent="0.2">
      <c r="A693" s="734">
        <v>262</v>
      </c>
      <c r="B693" s="727">
        <v>1615672</v>
      </c>
      <c r="C693" s="813" t="e">
        <f>VLOOKUP(B:B,#REF!,2,)</f>
        <v>#REF!</v>
      </c>
      <c r="D693" s="728" t="s">
        <v>1066</v>
      </c>
      <c r="E693" s="729" t="s">
        <v>21</v>
      </c>
      <c r="F693" s="730">
        <v>19719</v>
      </c>
      <c r="G693" s="731">
        <v>985329277</v>
      </c>
      <c r="H693" s="729" t="s">
        <v>678</v>
      </c>
      <c r="I693" s="726" t="s">
        <v>21</v>
      </c>
      <c r="J693" s="733" t="s">
        <v>22</v>
      </c>
      <c r="K693" s="733" t="s">
        <v>21</v>
      </c>
      <c r="L693" s="733" t="s">
        <v>3934</v>
      </c>
      <c r="M693" s="566" t="s">
        <v>9406</v>
      </c>
      <c r="N693" s="567"/>
      <c r="P693" s="566" t="e">
        <v>#N/A</v>
      </c>
    </row>
    <row r="694" spans="1:16" s="566" customFormat="1" ht="11.25" x14ac:dyDescent="0.2">
      <c r="A694" s="734">
        <v>131</v>
      </c>
      <c r="B694" s="727">
        <v>1679450</v>
      </c>
      <c r="C694" s="813" t="e">
        <f>VLOOKUP(B:B,#REF!,2,)</f>
        <v>#REF!</v>
      </c>
      <c r="D694" s="728" t="s">
        <v>5556</v>
      </c>
      <c r="E694" s="729" t="s">
        <v>21</v>
      </c>
      <c r="F694" s="730">
        <v>17954</v>
      </c>
      <c r="G694" s="731">
        <v>21332723</v>
      </c>
      <c r="H694" s="729" t="s">
        <v>584</v>
      </c>
      <c r="I694" s="726" t="s">
        <v>21</v>
      </c>
      <c r="J694" s="733" t="s">
        <v>210</v>
      </c>
      <c r="K694" s="733" t="s">
        <v>21</v>
      </c>
      <c r="L694" s="733" t="s">
        <v>21</v>
      </c>
      <c r="M694" s="566" t="s">
        <v>9406</v>
      </c>
      <c r="N694" s="567"/>
      <c r="P694" s="566" t="e">
        <v>#N/A</v>
      </c>
    </row>
    <row r="695" spans="1:16" s="566" customFormat="1" ht="15" customHeight="1" x14ac:dyDescent="0.2">
      <c r="A695" s="726">
        <v>69</v>
      </c>
      <c r="B695" s="727">
        <v>1704267</v>
      </c>
      <c r="C695" s="813" t="e">
        <f>VLOOKUP(B:B,#REF!,2,)</f>
        <v>#REF!</v>
      </c>
      <c r="D695" s="728" t="s">
        <v>276</v>
      </c>
      <c r="E695" s="729" t="s">
        <v>21</v>
      </c>
      <c r="F695" s="730">
        <v>13111</v>
      </c>
      <c r="G695" s="731">
        <v>994833895</v>
      </c>
      <c r="H695" s="729" t="s">
        <v>277</v>
      </c>
      <c r="I695" s="726" t="s">
        <v>21</v>
      </c>
      <c r="J695" s="733" t="s">
        <v>40</v>
      </c>
      <c r="K695" s="733" t="s">
        <v>21</v>
      </c>
      <c r="L695" s="733" t="s">
        <v>21</v>
      </c>
      <c r="M695" s="566" t="s">
        <v>9393</v>
      </c>
      <c r="N695" s="567" t="s">
        <v>9497</v>
      </c>
      <c r="P695" s="566" t="e">
        <v>#N/A</v>
      </c>
    </row>
    <row r="696" spans="1:16" s="566" customFormat="1" ht="11.25" x14ac:dyDescent="0.2">
      <c r="A696" s="726">
        <v>1511</v>
      </c>
      <c r="B696" s="727">
        <v>1846693</v>
      </c>
      <c r="C696" s="813" t="e">
        <f>VLOOKUP(B:B,#REF!,2,)</f>
        <v>#REF!</v>
      </c>
      <c r="D696" s="750" t="s">
        <v>5566</v>
      </c>
      <c r="E696" s="726" t="s">
        <v>21</v>
      </c>
      <c r="F696" s="735">
        <v>18912</v>
      </c>
      <c r="G696" s="731">
        <v>986317339</v>
      </c>
      <c r="H696" s="729" t="s">
        <v>5209</v>
      </c>
      <c r="I696" s="726" t="s">
        <v>21</v>
      </c>
      <c r="J696" s="726" t="s">
        <v>5210</v>
      </c>
      <c r="K696" s="726" t="s">
        <v>21</v>
      </c>
      <c r="L696" s="726" t="s">
        <v>5211</v>
      </c>
      <c r="M696" s="566" t="s">
        <v>9406</v>
      </c>
      <c r="N696" s="567"/>
      <c r="P696" s="566" t="e">
        <v>#N/A</v>
      </c>
    </row>
    <row r="697" spans="1:16" s="566" customFormat="1" ht="15" customHeight="1" x14ac:dyDescent="0.2">
      <c r="A697" s="734">
        <v>687</v>
      </c>
      <c r="B697" s="754">
        <v>2022111</v>
      </c>
      <c r="C697" s="813" t="e">
        <f>VLOOKUP(B:B,#REF!,2,)</f>
        <v>#REF!</v>
      </c>
      <c r="D697" s="748" t="s">
        <v>2528</v>
      </c>
      <c r="E697" s="729" t="s">
        <v>21</v>
      </c>
      <c r="F697" s="749">
        <v>11140</v>
      </c>
      <c r="G697" s="731">
        <v>2.1902351098334499E+17</v>
      </c>
      <c r="H697" s="726" t="s">
        <v>5291</v>
      </c>
      <c r="I697" s="726" t="s">
        <v>21</v>
      </c>
      <c r="J697" s="733" t="s">
        <v>113</v>
      </c>
      <c r="K697" s="726" t="s">
        <v>21</v>
      </c>
      <c r="L697" s="726" t="s">
        <v>21</v>
      </c>
      <c r="M697" s="566" t="s">
        <v>9393</v>
      </c>
      <c r="N697" s="567" t="s">
        <v>9482</v>
      </c>
      <c r="P697" s="566" t="e">
        <v>#N/A</v>
      </c>
    </row>
    <row r="698" spans="1:16" s="566" customFormat="1" ht="11.25" x14ac:dyDescent="0.2">
      <c r="A698" s="734">
        <v>1211</v>
      </c>
      <c r="B698" s="727">
        <v>2056540</v>
      </c>
      <c r="C698" s="813" t="e">
        <f>VLOOKUP(B:B,#REF!,2,)</f>
        <v>#REF!</v>
      </c>
      <c r="D698" s="728" t="s">
        <v>5580</v>
      </c>
      <c r="E698" s="729" t="s">
        <v>21</v>
      </c>
      <c r="F698" s="735">
        <v>19529</v>
      </c>
      <c r="G698" s="731">
        <v>976820655</v>
      </c>
      <c r="H698" s="729" t="s">
        <v>991</v>
      </c>
      <c r="I698" s="726" t="s">
        <v>21</v>
      </c>
      <c r="J698" s="733" t="s">
        <v>128</v>
      </c>
      <c r="K698" s="733" t="s">
        <v>21</v>
      </c>
      <c r="L698" s="733" t="s">
        <v>21</v>
      </c>
      <c r="M698" s="566" t="s">
        <v>9393</v>
      </c>
      <c r="N698" s="567" t="s">
        <v>9501</v>
      </c>
      <c r="P698" s="566" t="e">
        <v>#N/A</v>
      </c>
    </row>
    <row r="699" spans="1:16" s="566" customFormat="1" ht="11.25" x14ac:dyDescent="0.2">
      <c r="A699" s="726">
        <v>361</v>
      </c>
      <c r="B699" s="727">
        <v>2126291</v>
      </c>
      <c r="C699" s="813" t="e">
        <f>VLOOKUP(B:B,#REF!,2,)</f>
        <v>#REF!</v>
      </c>
      <c r="D699" s="728" t="s">
        <v>1412</v>
      </c>
      <c r="E699" s="729" t="s">
        <v>21</v>
      </c>
      <c r="F699" s="730">
        <v>19178</v>
      </c>
      <c r="G699" s="731">
        <v>982172086</v>
      </c>
      <c r="H699" s="729" t="s">
        <v>1283</v>
      </c>
      <c r="I699" s="726" t="s">
        <v>21</v>
      </c>
      <c r="J699" s="733" t="s">
        <v>54</v>
      </c>
      <c r="K699" s="733" t="s">
        <v>21</v>
      </c>
      <c r="L699" s="733" t="s">
        <v>21</v>
      </c>
      <c r="M699" s="566" t="s">
        <v>9406</v>
      </c>
      <c r="N699" s="567"/>
      <c r="P699" s="566" t="e">
        <v>#N/A</v>
      </c>
    </row>
    <row r="700" spans="1:16" s="566" customFormat="1" ht="11.25" x14ac:dyDescent="0.2">
      <c r="A700" s="726">
        <v>362</v>
      </c>
      <c r="B700" s="727">
        <v>2151137</v>
      </c>
      <c r="C700" s="813" t="e">
        <f>VLOOKUP(B:B,#REF!,2,)</f>
        <v>#REF!</v>
      </c>
      <c r="D700" s="728" t="s">
        <v>1415</v>
      </c>
      <c r="E700" s="729" t="s">
        <v>21</v>
      </c>
      <c r="F700" s="730">
        <v>19928</v>
      </c>
      <c r="G700" s="731">
        <v>982391250</v>
      </c>
      <c r="H700" s="729" t="s">
        <v>1283</v>
      </c>
      <c r="I700" s="726" t="s">
        <v>21</v>
      </c>
      <c r="J700" s="733" t="s">
        <v>54</v>
      </c>
      <c r="K700" s="733" t="s">
        <v>21</v>
      </c>
      <c r="L700" s="733" t="s">
        <v>21</v>
      </c>
      <c r="M700" s="566" t="s">
        <v>9406</v>
      </c>
      <c r="N700" s="567"/>
      <c r="P700" s="566" t="e">
        <v>#N/A</v>
      </c>
    </row>
    <row r="701" spans="1:16" s="566" customFormat="1" ht="11.25" x14ac:dyDescent="0.2">
      <c r="A701" s="734">
        <v>740</v>
      </c>
      <c r="B701" s="727">
        <v>2194949</v>
      </c>
      <c r="C701" s="813" t="e">
        <f>VLOOKUP(B:B,#REF!,2,)</f>
        <v>#REF!</v>
      </c>
      <c r="D701" s="739" t="s">
        <v>2689</v>
      </c>
      <c r="E701" s="729" t="s">
        <v>21</v>
      </c>
      <c r="F701" s="735">
        <v>18032</v>
      </c>
      <c r="G701" s="731"/>
      <c r="H701" s="729" t="s">
        <v>2690</v>
      </c>
      <c r="I701" s="726" t="s">
        <v>21</v>
      </c>
      <c r="J701" s="733" t="s">
        <v>99</v>
      </c>
      <c r="K701" s="733" t="s">
        <v>21</v>
      </c>
      <c r="L701" s="733" t="s">
        <v>21</v>
      </c>
      <c r="M701" s="566" t="s">
        <v>9393</v>
      </c>
      <c r="N701" s="567" t="s">
        <v>9497</v>
      </c>
      <c r="P701" s="566" t="e">
        <v>#N/A</v>
      </c>
    </row>
    <row r="702" spans="1:16" s="566" customFormat="1" ht="11.25" x14ac:dyDescent="0.2">
      <c r="A702" s="734">
        <v>1286</v>
      </c>
      <c r="B702" s="727">
        <v>2226125</v>
      </c>
      <c r="C702" s="813" t="e">
        <f>VLOOKUP(B:B,#REF!,2,)</f>
        <v>#REF!</v>
      </c>
      <c r="D702" s="728" t="s">
        <v>424</v>
      </c>
      <c r="E702" s="729" t="s">
        <v>21</v>
      </c>
      <c r="F702" s="735">
        <v>18870</v>
      </c>
      <c r="G702" s="731">
        <v>981975063</v>
      </c>
      <c r="H702" s="729" t="s">
        <v>3253</v>
      </c>
      <c r="I702" s="726" t="s">
        <v>21</v>
      </c>
      <c r="J702" s="733" t="s">
        <v>149</v>
      </c>
      <c r="K702" s="733" t="s">
        <v>21</v>
      </c>
      <c r="L702" s="733" t="s">
        <v>21</v>
      </c>
      <c r="M702" s="566" t="s">
        <v>9406</v>
      </c>
      <c r="N702" s="567"/>
      <c r="P702" s="566" t="e">
        <v>#N/A</v>
      </c>
    </row>
    <row r="703" spans="1:16" s="566" customFormat="1" ht="11.25" x14ac:dyDescent="0.2">
      <c r="A703" s="726">
        <v>149</v>
      </c>
      <c r="B703" s="727">
        <v>2704051</v>
      </c>
      <c r="C703" s="813" t="e">
        <f>VLOOKUP(B:B,#REF!,2,)</f>
        <v>#REF!</v>
      </c>
      <c r="D703" s="728" t="s">
        <v>271</v>
      </c>
      <c r="E703" s="729" t="s">
        <v>21</v>
      </c>
      <c r="F703" s="730">
        <v>15635</v>
      </c>
      <c r="G703" s="731">
        <v>982851808</v>
      </c>
      <c r="H703" s="729" t="s">
        <v>645</v>
      </c>
      <c r="I703" s="726" t="s">
        <v>21</v>
      </c>
      <c r="J703" s="733" t="s">
        <v>334</v>
      </c>
      <c r="K703" s="733" t="s">
        <v>21</v>
      </c>
      <c r="L703" s="733" t="s">
        <v>21</v>
      </c>
      <c r="M703" s="566" t="s">
        <v>9406</v>
      </c>
      <c r="N703" s="567"/>
      <c r="P703" s="566" t="e">
        <v>#N/A</v>
      </c>
    </row>
    <row r="704" spans="1:16" s="566" customFormat="1" ht="11.25" x14ac:dyDescent="0.2">
      <c r="A704" s="726">
        <v>314</v>
      </c>
      <c r="B704" s="727">
        <v>2876991</v>
      </c>
      <c r="C704" s="813" t="e">
        <f>VLOOKUP(B:B,#REF!,2,)</f>
        <v>#REF!</v>
      </c>
      <c r="D704" s="728" t="s">
        <v>5459</v>
      </c>
      <c r="E704" s="729" t="s">
        <v>21</v>
      </c>
      <c r="F704" s="730">
        <v>15526</v>
      </c>
      <c r="G704" s="731">
        <v>981447528</v>
      </c>
      <c r="H704" s="729" t="s">
        <v>1250</v>
      </c>
      <c r="I704" s="726" t="s">
        <v>21</v>
      </c>
      <c r="J704" s="733" t="s">
        <v>938</v>
      </c>
      <c r="K704" s="733" t="s">
        <v>21</v>
      </c>
      <c r="L704" s="733" t="s">
        <v>21</v>
      </c>
      <c r="M704" s="566" t="s">
        <v>9393</v>
      </c>
      <c r="N704" s="567" t="s">
        <v>9497</v>
      </c>
      <c r="P704" s="566" t="e">
        <v>#N/A</v>
      </c>
    </row>
    <row r="705" spans="1:20" s="566" customFormat="1" ht="11.25" x14ac:dyDescent="0.2">
      <c r="A705" s="734">
        <v>209</v>
      </c>
      <c r="B705" s="738">
        <v>2878789</v>
      </c>
      <c r="C705" s="813" t="e">
        <f>VLOOKUP(B:B,#REF!,2,)</f>
        <v>#REF!</v>
      </c>
      <c r="D705" s="752" t="s">
        <v>847</v>
      </c>
      <c r="E705" s="729" t="s">
        <v>21</v>
      </c>
      <c r="F705" s="867">
        <v>16230</v>
      </c>
      <c r="G705" s="753">
        <v>981520374</v>
      </c>
      <c r="H705" s="729" t="s">
        <v>849</v>
      </c>
      <c r="I705" s="726" t="s">
        <v>21</v>
      </c>
      <c r="J705" s="903" t="s">
        <v>128</v>
      </c>
      <c r="K705" s="733" t="s">
        <v>21</v>
      </c>
      <c r="L705" s="733" t="s">
        <v>21</v>
      </c>
      <c r="M705" s="566" t="s">
        <v>9393</v>
      </c>
      <c r="N705" s="567" t="s">
        <v>9508</v>
      </c>
      <c r="P705" s="566" t="e">
        <v>#N/A</v>
      </c>
    </row>
    <row r="706" spans="1:20" s="566" customFormat="1" ht="11.25" x14ac:dyDescent="0.2">
      <c r="A706" s="734">
        <v>210</v>
      </c>
      <c r="B706" s="727">
        <v>2885243</v>
      </c>
      <c r="C706" s="813" t="e">
        <f>VLOOKUP(B:B,#REF!,2,)</f>
        <v>#REF!</v>
      </c>
      <c r="D706" s="728" t="s">
        <v>851</v>
      </c>
      <c r="E706" s="729" t="s">
        <v>21</v>
      </c>
      <c r="F706" s="730">
        <v>11469</v>
      </c>
      <c r="G706" s="731">
        <v>981520374</v>
      </c>
      <c r="H706" s="729" t="s">
        <v>849</v>
      </c>
      <c r="I706" s="726" t="s">
        <v>21</v>
      </c>
      <c r="J706" s="733" t="s">
        <v>128</v>
      </c>
      <c r="K706" s="733" t="s">
        <v>21</v>
      </c>
      <c r="L706" s="733" t="s">
        <v>21</v>
      </c>
      <c r="M706" s="566" t="s">
        <v>9393</v>
      </c>
      <c r="N706" s="567" t="s">
        <v>9508</v>
      </c>
      <c r="P706" s="566" t="e">
        <v>#N/A</v>
      </c>
    </row>
    <row r="707" spans="1:20" s="566" customFormat="1" ht="15" customHeight="1" x14ac:dyDescent="0.2">
      <c r="A707" s="726">
        <v>448</v>
      </c>
      <c r="B707" s="727">
        <v>2977161</v>
      </c>
      <c r="C707" s="813" t="e">
        <f>VLOOKUP(B:B,#REF!,2,)</f>
        <v>#REF!</v>
      </c>
      <c r="D707" s="739" t="s">
        <v>5601</v>
      </c>
      <c r="E707" s="729" t="s">
        <v>21</v>
      </c>
      <c r="F707" s="735">
        <v>15818</v>
      </c>
      <c r="G707" s="731">
        <v>992785899</v>
      </c>
      <c r="H707" s="729" t="s">
        <v>1721</v>
      </c>
      <c r="I707" s="726" t="s">
        <v>21</v>
      </c>
      <c r="J707" s="732" t="s">
        <v>210</v>
      </c>
      <c r="K707" s="733" t="s">
        <v>21</v>
      </c>
      <c r="L707" s="733" t="s">
        <v>21</v>
      </c>
      <c r="M707" s="566" t="s">
        <v>9407</v>
      </c>
      <c r="N707" s="567" t="s">
        <v>9390</v>
      </c>
      <c r="P707" s="566" t="e">
        <v>#N/A</v>
      </c>
    </row>
    <row r="708" spans="1:20" s="566" customFormat="1" ht="11.25" x14ac:dyDescent="0.2">
      <c r="A708" s="726">
        <v>686</v>
      </c>
      <c r="B708" s="727">
        <v>3001394</v>
      </c>
      <c r="C708" s="813" t="e">
        <f>VLOOKUP(B:B,#REF!,2,)</f>
        <v>#REF!</v>
      </c>
      <c r="D708" s="728" t="s">
        <v>2523</v>
      </c>
      <c r="E708" s="729" t="s">
        <v>21</v>
      </c>
      <c r="F708" s="735">
        <v>12550</v>
      </c>
      <c r="G708" s="731">
        <v>984591624</v>
      </c>
      <c r="H708" s="729" t="s">
        <v>2525</v>
      </c>
      <c r="I708" s="726" t="s">
        <v>21</v>
      </c>
      <c r="J708" s="733" t="s">
        <v>149</v>
      </c>
      <c r="K708" s="733" t="s">
        <v>21</v>
      </c>
      <c r="L708" s="733" t="s">
        <v>21</v>
      </c>
      <c r="M708" s="566" t="s">
        <v>9393</v>
      </c>
      <c r="N708" s="567" t="s">
        <v>9510</v>
      </c>
      <c r="P708" s="566" t="e">
        <v>#N/A</v>
      </c>
    </row>
    <row r="709" spans="1:20" s="566" customFormat="1" ht="11.25" x14ac:dyDescent="0.2">
      <c r="A709" s="734">
        <v>1125</v>
      </c>
      <c r="B709" s="727">
        <v>3518022</v>
      </c>
      <c r="C709" s="813" t="e">
        <f>VLOOKUP(B:B,#REF!,2,)</f>
        <v>#REF!</v>
      </c>
      <c r="D709" s="728" t="s">
        <v>2179</v>
      </c>
      <c r="E709" s="729" t="s">
        <v>21</v>
      </c>
      <c r="F709" s="735">
        <v>14128</v>
      </c>
      <c r="G709" s="731">
        <v>991216965</v>
      </c>
      <c r="H709" s="729" t="s">
        <v>1460</v>
      </c>
      <c r="I709" s="726" t="s">
        <v>21</v>
      </c>
      <c r="J709" s="903" t="s">
        <v>344</v>
      </c>
      <c r="K709" s="733" t="s">
        <v>21</v>
      </c>
      <c r="L709" s="733" t="s">
        <v>21</v>
      </c>
      <c r="M709" s="566" t="s">
        <v>9406</v>
      </c>
      <c r="N709" s="567"/>
      <c r="P709" s="566" t="e">
        <v>#N/A</v>
      </c>
    </row>
    <row r="710" spans="1:20" s="566" customFormat="1" ht="11.25" x14ac:dyDescent="0.2">
      <c r="A710" s="734">
        <v>341</v>
      </c>
      <c r="B710" s="727">
        <v>5229619</v>
      </c>
      <c r="C710" s="813" t="e">
        <f>VLOOKUP(B:B,#REF!,2,)</f>
        <v>#REF!</v>
      </c>
      <c r="D710" s="728" t="s">
        <v>3478</v>
      </c>
      <c r="E710" s="729" t="s">
        <v>21</v>
      </c>
      <c r="F710" s="735">
        <v>9766</v>
      </c>
      <c r="G710" s="731">
        <v>21554573</v>
      </c>
      <c r="H710" s="729" t="s">
        <v>3481</v>
      </c>
      <c r="I710" s="726" t="s">
        <v>21</v>
      </c>
      <c r="J710" s="733" t="s">
        <v>264</v>
      </c>
      <c r="K710" s="733" t="s">
        <v>3482</v>
      </c>
      <c r="L710" s="733" t="s">
        <v>3480</v>
      </c>
      <c r="M710" s="566" t="s">
        <v>9406</v>
      </c>
      <c r="N710" s="567"/>
      <c r="P710" s="566" t="e">
        <v>#N/A</v>
      </c>
    </row>
    <row r="711" spans="1:20" s="566" customFormat="1" ht="11.25" x14ac:dyDescent="0.2">
      <c r="A711" s="726">
        <v>680</v>
      </c>
      <c r="B711" s="727">
        <v>7485665</v>
      </c>
      <c r="C711" s="813" t="e">
        <f>VLOOKUP(B:B,#REF!,2,)</f>
        <v>#REF!</v>
      </c>
      <c r="D711" s="728" t="s">
        <v>405</v>
      </c>
      <c r="E711" s="729" t="s">
        <v>21</v>
      </c>
      <c r="F711" s="735">
        <v>15430</v>
      </c>
      <c r="G711" s="731">
        <v>983715520</v>
      </c>
      <c r="H711" s="729" t="s">
        <v>2507</v>
      </c>
      <c r="I711" s="726" t="s">
        <v>21</v>
      </c>
      <c r="J711" s="812" t="s">
        <v>66</v>
      </c>
      <c r="K711" s="733" t="s">
        <v>21</v>
      </c>
      <c r="L711" s="733" t="s">
        <v>21</v>
      </c>
      <c r="M711" s="566" t="s">
        <v>9406</v>
      </c>
      <c r="N711" s="567"/>
      <c r="P711" s="566" t="e">
        <v>#N/A</v>
      </c>
    </row>
    <row r="712" spans="1:20" s="566" customFormat="1" x14ac:dyDescent="0.25">
      <c r="A712" s="763">
        <v>462</v>
      </c>
      <c r="B712" s="756">
        <v>360678</v>
      </c>
      <c r="C712" s="813" t="e">
        <f>VLOOKUP(B:B,#REF!,2,)</f>
        <v>#REF!</v>
      </c>
      <c r="D712" s="758" t="s">
        <v>7209</v>
      </c>
      <c r="E712" s="759" t="s">
        <v>21</v>
      </c>
      <c r="F712" s="760">
        <v>18867</v>
      </c>
      <c r="G712" s="761" t="s">
        <v>7210</v>
      </c>
      <c r="H712" s="766" t="s">
        <v>7211</v>
      </c>
      <c r="I712" s="759" t="s">
        <v>21</v>
      </c>
      <c r="J712" s="759" t="s">
        <v>149</v>
      </c>
      <c r="K712" s="767" t="s">
        <v>21</v>
      </c>
      <c r="L712" s="767" t="s">
        <v>21</v>
      </c>
      <c r="M712" s="566" t="s">
        <v>9406</v>
      </c>
      <c r="N712" s="923"/>
      <c r="P712" s="566" t="e">
        <v>#N/A</v>
      </c>
      <c r="Q712" s="565"/>
      <c r="R712" s="565"/>
      <c r="S712" s="565"/>
      <c r="T712" s="565"/>
    </row>
    <row r="713" spans="1:20" s="566" customFormat="1" x14ac:dyDescent="0.25">
      <c r="A713" s="755">
        <v>569</v>
      </c>
      <c r="B713" s="756">
        <v>363665</v>
      </c>
      <c r="C713" s="813" t="e">
        <f>VLOOKUP(B:B,#REF!,2,)</f>
        <v>#REF!</v>
      </c>
      <c r="D713" s="757" t="s">
        <v>7227</v>
      </c>
      <c r="E713" s="759" t="s">
        <v>21</v>
      </c>
      <c r="F713" s="760">
        <v>18622</v>
      </c>
      <c r="G713" s="761" t="s">
        <v>7228</v>
      </c>
      <c r="H713" s="766" t="s">
        <v>7229</v>
      </c>
      <c r="I713" s="759" t="s">
        <v>7230</v>
      </c>
      <c r="J713" s="783" t="s">
        <v>351</v>
      </c>
      <c r="K713" s="767" t="s">
        <v>21</v>
      </c>
      <c r="L713" s="767" t="s">
        <v>21</v>
      </c>
      <c r="M713" s="566" t="s">
        <v>9406</v>
      </c>
      <c r="N713" s="923"/>
      <c r="P713" s="566" t="e">
        <v>#N/A</v>
      </c>
      <c r="Q713" s="565"/>
      <c r="R713" s="565"/>
      <c r="S713" s="565"/>
      <c r="T713" s="565"/>
    </row>
    <row r="714" spans="1:20" s="566" customFormat="1" ht="24" x14ac:dyDescent="0.25">
      <c r="A714" s="755">
        <v>498</v>
      </c>
      <c r="B714" s="756">
        <v>395684</v>
      </c>
      <c r="C714" s="813" t="e">
        <f>VLOOKUP(B:B,#REF!,2,)</f>
        <v>#REF!</v>
      </c>
      <c r="D714" s="774" t="s">
        <v>7345</v>
      </c>
      <c r="E714" s="759" t="s">
        <v>21</v>
      </c>
      <c r="F714" s="760" t="s">
        <v>7346</v>
      </c>
      <c r="G714" s="768">
        <v>984637100</v>
      </c>
      <c r="H714" s="768" t="s">
        <v>7347</v>
      </c>
      <c r="I714" s="759" t="s">
        <v>21</v>
      </c>
      <c r="J714" s="761" t="s">
        <v>135</v>
      </c>
      <c r="K714" s="759" t="s">
        <v>21</v>
      </c>
      <c r="L714" s="759" t="s">
        <v>21</v>
      </c>
      <c r="M714" s="566" t="s">
        <v>9406</v>
      </c>
      <c r="N714" s="1146"/>
      <c r="P714" s="566" t="e">
        <v>#N/A</v>
      </c>
      <c r="Q714" s="565"/>
      <c r="R714" s="565"/>
      <c r="S714" s="565"/>
      <c r="T714" s="565"/>
    </row>
    <row r="715" spans="1:20" s="566" customFormat="1" ht="15" customHeight="1" x14ac:dyDescent="0.25">
      <c r="A715" s="763">
        <v>829</v>
      </c>
      <c r="B715" s="775">
        <v>407110</v>
      </c>
      <c r="C715" s="813" t="e">
        <f>VLOOKUP(B:B,#REF!,2,)</f>
        <v>#REF!</v>
      </c>
      <c r="D715" s="776" t="s">
        <v>3273</v>
      </c>
      <c r="E715" s="765" t="s">
        <v>21</v>
      </c>
      <c r="F715" s="777">
        <v>15981</v>
      </c>
      <c r="G715" s="778" t="s">
        <v>7407</v>
      </c>
      <c r="H715" s="779" t="s">
        <v>7408</v>
      </c>
      <c r="I715" s="780" t="s">
        <v>21</v>
      </c>
      <c r="J715" s="761" t="s">
        <v>281</v>
      </c>
      <c r="K715" s="781" t="s">
        <v>21</v>
      </c>
      <c r="L715" s="782"/>
      <c r="M715" s="566" t="s">
        <v>9406</v>
      </c>
      <c r="N715" s="181"/>
      <c r="P715" s="566" t="e">
        <v>#N/A</v>
      </c>
      <c r="Q715" s="565"/>
      <c r="R715" s="565"/>
      <c r="S715" s="565"/>
      <c r="T715" s="565"/>
    </row>
    <row r="716" spans="1:20" s="566" customFormat="1" x14ac:dyDescent="0.25">
      <c r="A716" s="763">
        <v>479</v>
      </c>
      <c r="B716" s="756">
        <v>418013</v>
      </c>
      <c r="C716" s="813" t="e">
        <f>VLOOKUP(B:B,#REF!,2,)</f>
        <v>#REF!</v>
      </c>
      <c r="D716" s="757" t="s">
        <v>7460</v>
      </c>
      <c r="E716" s="759" t="s">
        <v>21</v>
      </c>
      <c r="F716" s="760">
        <v>17072</v>
      </c>
      <c r="G716" s="761" t="s">
        <v>7461</v>
      </c>
      <c r="H716" s="766" t="s">
        <v>7462</v>
      </c>
      <c r="I716" s="759" t="s">
        <v>21</v>
      </c>
      <c r="J716" s="759" t="s">
        <v>128</v>
      </c>
      <c r="K716" s="761" t="s">
        <v>21</v>
      </c>
      <c r="L716" s="761" t="s">
        <v>21</v>
      </c>
      <c r="M716" s="566" t="s">
        <v>9393</v>
      </c>
      <c r="N716" s="923" t="s">
        <v>9497</v>
      </c>
      <c r="P716" s="566" t="e">
        <v>#N/A</v>
      </c>
      <c r="Q716" s="565"/>
      <c r="R716" s="565"/>
      <c r="S716" s="565"/>
      <c r="T716" s="565"/>
    </row>
    <row r="717" spans="1:20" s="566" customFormat="1" x14ac:dyDescent="0.25">
      <c r="A717" s="755">
        <v>485</v>
      </c>
      <c r="B717" s="756">
        <v>435674</v>
      </c>
      <c r="C717" s="813" t="e">
        <f>VLOOKUP(B:B,#REF!,2,)</f>
        <v>#REF!</v>
      </c>
      <c r="D717" s="769" t="s">
        <v>6375</v>
      </c>
      <c r="E717" s="759" t="s">
        <v>21</v>
      </c>
      <c r="F717" s="760">
        <v>15273</v>
      </c>
      <c r="G717" s="764" t="s">
        <v>7512</v>
      </c>
      <c r="H717" s="759" t="s">
        <v>7513</v>
      </c>
      <c r="I717" s="759" t="s">
        <v>21</v>
      </c>
      <c r="J717" s="759" t="s">
        <v>344</v>
      </c>
      <c r="K717" s="761" t="s">
        <v>21</v>
      </c>
      <c r="L717" s="761" t="s">
        <v>21</v>
      </c>
      <c r="M717" s="566" t="s">
        <v>9393</v>
      </c>
      <c r="N717" s="923" t="s">
        <v>9497</v>
      </c>
      <c r="P717" s="566" t="e">
        <v>#N/A</v>
      </c>
      <c r="Q717" s="565"/>
      <c r="R717" s="565"/>
      <c r="S717" s="565"/>
      <c r="T717" s="565"/>
    </row>
    <row r="718" spans="1:20" s="566" customFormat="1" ht="11.25" customHeight="1" x14ac:dyDescent="0.25">
      <c r="A718" s="755">
        <v>472</v>
      </c>
      <c r="B718" s="756">
        <v>437224</v>
      </c>
      <c r="C718" s="813" t="e">
        <f>VLOOKUP(B:B,#REF!,2,)</f>
        <v>#REF!</v>
      </c>
      <c r="D718" s="758" t="s">
        <v>31</v>
      </c>
      <c r="E718" s="759" t="s">
        <v>21</v>
      </c>
      <c r="F718" s="760">
        <v>18677</v>
      </c>
      <c r="G718" s="761" t="s">
        <v>7529</v>
      </c>
      <c r="H718" s="766" t="s">
        <v>7530</v>
      </c>
      <c r="I718" s="759" t="s">
        <v>21</v>
      </c>
      <c r="J718" s="761" t="s">
        <v>281</v>
      </c>
      <c r="K718" s="761" t="s">
        <v>21</v>
      </c>
      <c r="L718" s="761" t="s">
        <v>21</v>
      </c>
      <c r="M718" s="566" t="s">
        <v>9406</v>
      </c>
      <c r="N718" s="923"/>
      <c r="P718" s="566" t="e">
        <v>#N/A</v>
      </c>
      <c r="Q718" s="565"/>
      <c r="R718" s="565"/>
      <c r="S718" s="565"/>
      <c r="T718" s="565"/>
    </row>
    <row r="719" spans="1:20" s="566" customFormat="1" x14ac:dyDescent="0.25">
      <c r="A719" s="763">
        <v>215</v>
      </c>
      <c r="B719" s="756">
        <v>476248</v>
      </c>
      <c r="C719" s="813" t="e">
        <f>VLOOKUP(B:B,#REF!,2,)</f>
        <v>#REF!</v>
      </c>
      <c r="D719" s="757" t="s">
        <v>7634</v>
      </c>
      <c r="E719" s="759" t="s">
        <v>21</v>
      </c>
      <c r="F719" s="784">
        <v>9339</v>
      </c>
      <c r="G719" s="764" t="s">
        <v>7635</v>
      </c>
      <c r="H719" s="762" t="s">
        <v>7636</v>
      </c>
      <c r="I719" s="759" t="s">
        <v>21</v>
      </c>
      <c r="J719" s="796" t="s">
        <v>210</v>
      </c>
      <c r="K719" s="761" t="s">
        <v>21</v>
      </c>
      <c r="L719" s="761" t="s">
        <v>21</v>
      </c>
      <c r="M719" s="566" t="s">
        <v>9406</v>
      </c>
      <c r="N719" s="923"/>
      <c r="P719" s="566" t="e">
        <v>#N/A</v>
      </c>
      <c r="Q719" s="565"/>
      <c r="R719" s="565"/>
      <c r="S719" s="565"/>
      <c r="T719" s="565"/>
    </row>
    <row r="720" spans="1:20" s="566" customFormat="1" x14ac:dyDescent="0.25">
      <c r="A720" s="763">
        <v>470</v>
      </c>
      <c r="B720" s="756">
        <v>488197</v>
      </c>
      <c r="C720" s="813" t="e">
        <f>VLOOKUP(B:B,#REF!,2,)</f>
        <v>#REF!</v>
      </c>
      <c r="D720" s="758" t="s">
        <v>7681</v>
      </c>
      <c r="E720" s="759" t="s">
        <v>21</v>
      </c>
      <c r="F720" s="760">
        <v>15098</v>
      </c>
      <c r="G720" s="761" t="s">
        <v>7682</v>
      </c>
      <c r="H720" s="766" t="s">
        <v>7683</v>
      </c>
      <c r="I720" s="759" t="s">
        <v>21</v>
      </c>
      <c r="J720" s="759" t="s">
        <v>173</v>
      </c>
      <c r="K720" s="761" t="s">
        <v>21</v>
      </c>
      <c r="L720" s="759" t="s">
        <v>7684</v>
      </c>
      <c r="M720" s="566" t="s">
        <v>9466</v>
      </c>
      <c r="N720" s="923" t="s">
        <v>9379</v>
      </c>
      <c r="P720" s="566" t="e">
        <v>#N/A</v>
      </c>
      <c r="Q720" s="565"/>
      <c r="R720" s="565"/>
      <c r="S720" s="565"/>
      <c r="T720" s="565"/>
    </row>
    <row r="721" spans="1:21" s="566" customFormat="1" x14ac:dyDescent="0.25">
      <c r="A721" s="755">
        <v>756</v>
      </c>
      <c r="B721" s="785">
        <v>499770</v>
      </c>
      <c r="C721" s="813" t="e">
        <f>VLOOKUP(B:B,#REF!,2,)</f>
        <v>#REF!</v>
      </c>
      <c r="D721" s="786" t="s">
        <v>7715</v>
      </c>
      <c r="E721" s="765" t="s">
        <v>21</v>
      </c>
      <c r="F721" s="787">
        <v>15837</v>
      </c>
      <c r="G721" s="788">
        <v>982765825</v>
      </c>
      <c r="H721" s="789" t="s">
        <v>7716</v>
      </c>
      <c r="I721" s="759" t="s">
        <v>21</v>
      </c>
      <c r="J721" s="790" t="s">
        <v>382</v>
      </c>
      <c r="K721" s="790" t="s">
        <v>21</v>
      </c>
      <c r="L721" s="790" t="s">
        <v>21</v>
      </c>
      <c r="M721" s="566" t="s">
        <v>9393</v>
      </c>
      <c r="N721" s="181" t="s">
        <v>9497</v>
      </c>
      <c r="P721" s="566" t="e">
        <v>#N/A</v>
      </c>
      <c r="Q721" s="565"/>
      <c r="R721" s="565"/>
      <c r="S721" s="565"/>
      <c r="T721" s="565"/>
    </row>
    <row r="722" spans="1:21" s="566" customFormat="1" x14ac:dyDescent="0.25">
      <c r="A722" s="755">
        <v>699</v>
      </c>
      <c r="B722" s="756">
        <v>532599</v>
      </c>
      <c r="C722" s="813" t="e">
        <f>VLOOKUP(B:B,#REF!,2,)</f>
        <v>#REF!</v>
      </c>
      <c r="D722" s="737" t="s">
        <v>7806</v>
      </c>
      <c r="E722" s="765" t="s">
        <v>21</v>
      </c>
      <c r="F722" s="760">
        <v>10229</v>
      </c>
      <c r="G722" s="761" t="s">
        <v>7807</v>
      </c>
      <c r="H722" s="762" t="s">
        <v>7808</v>
      </c>
      <c r="I722" s="759" t="s">
        <v>7809</v>
      </c>
      <c r="J722" s="783" t="s">
        <v>7810</v>
      </c>
      <c r="K722" s="761" t="s">
        <v>21</v>
      </c>
      <c r="L722" s="761" t="s">
        <v>21</v>
      </c>
      <c r="M722" s="566" t="s">
        <v>9467</v>
      </c>
      <c r="N722" s="923" t="s">
        <v>9380</v>
      </c>
      <c r="P722" s="566" t="e">
        <v>#N/A</v>
      </c>
      <c r="Q722" s="565"/>
      <c r="R722" s="565"/>
      <c r="S722" s="565"/>
      <c r="T722" s="565"/>
    </row>
    <row r="723" spans="1:21" s="566" customFormat="1" x14ac:dyDescent="0.25">
      <c r="A723" s="763">
        <v>390</v>
      </c>
      <c r="B723" s="756">
        <v>539654</v>
      </c>
      <c r="C723" s="813" t="e">
        <f>VLOOKUP(B:B,#REF!,2,)</f>
        <v>#REF!</v>
      </c>
      <c r="D723" s="757" t="s">
        <v>1543</v>
      </c>
      <c r="E723" s="759" t="s">
        <v>21</v>
      </c>
      <c r="F723" s="760">
        <v>17616</v>
      </c>
      <c r="G723" s="761" t="s">
        <v>7822</v>
      </c>
      <c r="H723" s="762" t="s">
        <v>7823</v>
      </c>
      <c r="I723" s="759" t="s">
        <v>21</v>
      </c>
      <c r="J723" s="759" t="s">
        <v>7305</v>
      </c>
      <c r="K723" s="768" t="s">
        <v>21</v>
      </c>
      <c r="L723" s="761" t="s">
        <v>21</v>
      </c>
      <c r="M723" s="566" t="s">
        <v>9393</v>
      </c>
      <c r="N723" s="923" t="s">
        <v>9497</v>
      </c>
      <c r="P723" s="566" t="e">
        <v>#N/A</v>
      </c>
      <c r="Q723" s="565"/>
      <c r="R723" s="565"/>
      <c r="S723" s="565"/>
      <c r="T723" s="565"/>
    </row>
    <row r="724" spans="1:21" s="566" customFormat="1" x14ac:dyDescent="0.25">
      <c r="A724" s="763">
        <v>320</v>
      </c>
      <c r="B724" s="801">
        <v>545449</v>
      </c>
      <c r="C724" s="813" t="e">
        <f>VLOOKUP(B:B,#REF!,2,)</f>
        <v>#REF!</v>
      </c>
      <c r="D724" s="797" t="s">
        <v>5375</v>
      </c>
      <c r="E724" s="759" t="s">
        <v>21</v>
      </c>
      <c r="F724" s="805">
        <v>18411</v>
      </c>
      <c r="G724" s="764">
        <v>984148552</v>
      </c>
      <c r="H724" s="896" t="s">
        <v>7834</v>
      </c>
      <c r="I724" s="759" t="s">
        <v>21</v>
      </c>
      <c r="J724" s="746" t="s">
        <v>344</v>
      </c>
      <c r="K724" s="744" t="s">
        <v>21</v>
      </c>
      <c r="L724" s="759" t="s">
        <v>21</v>
      </c>
      <c r="M724" s="566" t="s">
        <v>9466</v>
      </c>
      <c r="N724" s="923" t="s">
        <v>9387</v>
      </c>
      <c r="P724" s="566" t="e">
        <v>#N/A</v>
      </c>
      <c r="Q724" s="565"/>
      <c r="R724" s="565"/>
      <c r="S724" s="565"/>
      <c r="T724" s="565"/>
    </row>
    <row r="725" spans="1:21" s="566" customFormat="1" x14ac:dyDescent="0.25">
      <c r="A725" s="755">
        <v>806</v>
      </c>
      <c r="B725" s="770">
        <v>547438</v>
      </c>
      <c r="C725" s="813" t="e">
        <f>VLOOKUP(B:B,#REF!,2,)</f>
        <v>#REF!</v>
      </c>
      <c r="D725" s="791" t="s">
        <v>7845</v>
      </c>
      <c r="E725" s="765" t="s">
        <v>21</v>
      </c>
      <c r="F725" s="771">
        <v>17694</v>
      </c>
      <c r="G725" s="772" t="s">
        <v>7846</v>
      </c>
      <c r="H725" s="792" t="s">
        <v>7847</v>
      </c>
      <c r="I725" s="773" t="s">
        <v>21</v>
      </c>
      <c r="J725" s="761" t="s">
        <v>346</v>
      </c>
      <c r="K725" s="781" t="s">
        <v>21</v>
      </c>
      <c r="L725" s="781" t="s">
        <v>21</v>
      </c>
      <c r="M725" s="566" t="s">
        <v>9406</v>
      </c>
      <c r="N725" s="181"/>
      <c r="P725" s="566" t="e">
        <v>#N/A</v>
      </c>
      <c r="Q725" s="565"/>
      <c r="R725" s="565"/>
      <c r="S725" s="565"/>
      <c r="T725" s="565"/>
    </row>
    <row r="726" spans="1:21" s="566" customFormat="1" x14ac:dyDescent="0.25">
      <c r="A726" s="755">
        <v>874</v>
      </c>
      <c r="B726" s="825">
        <v>647131</v>
      </c>
      <c r="C726" s="813" t="e">
        <f>VLOOKUP(B:B,#REF!,2,)</f>
        <v>#REF!</v>
      </c>
      <c r="D726" s="849" t="s">
        <v>271</v>
      </c>
      <c r="E726" s="765" t="s">
        <v>21</v>
      </c>
      <c r="F726" s="793"/>
      <c r="G726" s="882">
        <v>983601968</v>
      </c>
      <c r="H726" s="794" t="s">
        <v>8031</v>
      </c>
      <c r="I726" s="782" t="s">
        <v>21</v>
      </c>
      <c r="J726" s="794" t="s">
        <v>413</v>
      </c>
      <c r="K726" s="795" t="s">
        <v>21</v>
      </c>
      <c r="L726" s="759" t="s">
        <v>21</v>
      </c>
      <c r="M726" s="566" t="s">
        <v>9393</v>
      </c>
      <c r="N726" s="181" t="s">
        <v>9497</v>
      </c>
      <c r="P726" s="566" t="e">
        <v>#N/A</v>
      </c>
      <c r="Q726" s="565"/>
      <c r="R726" s="565"/>
      <c r="S726" s="565"/>
      <c r="T726" s="565"/>
    </row>
    <row r="727" spans="1:21" x14ac:dyDescent="0.25">
      <c r="A727" s="800">
        <v>234</v>
      </c>
      <c r="B727" s="742">
        <v>651633</v>
      </c>
      <c r="C727" s="813" t="e">
        <f>VLOOKUP(B:B,#REF!,2,)</f>
        <v>#REF!</v>
      </c>
      <c r="D727" s="743" t="s">
        <v>8033</v>
      </c>
      <c r="E727" s="744" t="s">
        <v>21</v>
      </c>
      <c r="F727" s="804">
        <v>15205</v>
      </c>
      <c r="G727" s="806" t="s">
        <v>7088</v>
      </c>
      <c r="H727" s="744" t="s">
        <v>8034</v>
      </c>
      <c r="I727" s="744" t="s">
        <v>21</v>
      </c>
      <c r="J727" s="744" t="s">
        <v>210</v>
      </c>
      <c r="K727" s="746" t="s">
        <v>21</v>
      </c>
      <c r="L727" s="744" t="s">
        <v>7090</v>
      </c>
      <c r="M727" s="566" t="s">
        <v>9466</v>
      </c>
      <c r="N727" s="923" t="s">
        <v>9390</v>
      </c>
      <c r="O727" s="566"/>
      <c r="P727" s="566" t="e">
        <v>#N/A</v>
      </c>
      <c r="U727" s="566"/>
    </row>
    <row r="728" spans="1:21" x14ac:dyDescent="0.25">
      <c r="A728" s="800">
        <v>855</v>
      </c>
      <c r="B728" s="827">
        <v>778906</v>
      </c>
      <c r="C728" s="813" t="e">
        <f>VLOOKUP(B:B,#REF!,2,)</f>
        <v>#REF!</v>
      </c>
      <c r="D728" s="850" t="s">
        <v>8148</v>
      </c>
      <c r="E728" s="802" t="s">
        <v>21</v>
      </c>
      <c r="F728" s="873">
        <v>18666</v>
      </c>
      <c r="G728" s="886" t="s">
        <v>8149</v>
      </c>
      <c r="H728" s="895" t="s">
        <v>8150</v>
      </c>
      <c r="I728" s="901" t="s">
        <v>21</v>
      </c>
      <c r="J728" s="746" t="s">
        <v>281</v>
      </c>
      <c r="K728" s="917" t="s">
        <v>21</v>
      </c>
      <c r="L728" s="922" t="s">
        <v>21</v>
      </c>
      <c r="M728" s="566" t="s">
        <v>9406</v>
      </c>
      <c r="N728" s="181"/>
      <c r="O728" s="566"/>
      <c r="P728" s="566" t="e">
        <v>#N/A</v>
      </c>
      <c r="U728" s="566"/>
    </row>
    <row r="729" spans="1:21" x14ac:dyDescent="0.25">
      <c r="A729" s="741">
        <v>354</v>
      </c>
      <c r="B729" s="742">
        <v>932950</v>
      </c>
      <c r="C729" s="813" t="e">
        <f>VLOOKUP(B:B,#REF!,2,)</f>
        <v>#REF!</v>
      </c>
      <c r="D729" s="798" t="s">
        <v>8254</v>
      </c>
      <c r="E729" s="744" t="s">
        <v>21</v>
      </c>
      <c r="F729" s="745">
        <v>18165</v>
      </c>
      <c r="G729" s="746">
        <v>986463310</v>
      </c>
      <c r="H729" s="799" t="s">
        <v>8255</v>
      </c>
      <c r="I729" s="744" t="s">
        <v>21</v>
      </c>
      <c r="J729" s="746" t="s">
        <v>281</v>
      </c>
      <c r="K729" s="809" t="s">
        <v>21</v>
      </c>
      <c r="L729" s="809" t="s">
        <v>21</v>
      </c>
      <c r="M729" s="566" t="s">
        <v>9406</v>
      </c>
      <c r="N729" s="923"/>
      <c r="O729" s="566"/>
      <c r="P729" s="566" t="e">
        <v>#N/A</v>
      </c>
      <c r="U729" s="566"/>
    </row>
    <row r="730" spans="1:21" x14ac:dyDescent="0.25">
      <c r="A730" s="741">
        <v>556</v>
      </c>
      <c r="B730" s="742">
        <v>1055591</v>
      </c>
      <c r="C730" s="813" t="e">
        <f>VLOOKUP(B:B,#REF!,2,)</f>
        <v>#REF!</v>
      </c>
      <c r="D730" s="797" t="s">
        <v>8288</v>
      </c>
      <c r="E730" s="744" t="s">
        <v>21</v>
      </c>
      <c r="F730" s="745">
        <v>18438</v>
      </c>
      <c r="G730" s="746" t="s">
        <v>789</v>
      </c>
      <c r="H730" s="807" t="s">
        <v>8289</v>
      </c>
      <c r="I730" s="744" t="s">
        <v>21</v>
      </c>
      <c r="J730" s="744" t="s">
        <v>54</v>
      </c>
      <c r="K730" s="746" t="s">
        <v>21</v>
      </c>
      <c r="L730" s="746" t="s">
        <v>21</v>
      </c>
      <c r="M730" s="566" t="s">
        <v>9406</v>
      </c>
      <c r="N730" s="923"/>
      <c r="O730" s="566"/>
      <c r="P730" s="566" t="e">
        <v>#N/A</v>
      </c>
      <c r="U730" s="566"/>
    </row>
    <row r="731" spans="1:21" x14ac:dyDescent="0.25">
      <c r="A731" s="800">
        <v>695</v>
      </c>
      <c r="B731" s="742">
        <v>1078808</v>
      </c>
      <c r="C731" s="813" t="e">
        <f>VLOOKUP(B:B,#REF!,2,)</f>
        <v>#REF!</v>
      </c>
      <c r="D731" s="798" t="s">
        <v>1498</v>
      </c>
      <c r="E731" s="802" t="s">
        <v>21</v>
      </c>
      <c r="F731" s="745">
        <v>19258</v>
      </c>
      <c r="G731" s="746" t="s">
        <v>8293</v>
      </c>
      <c r="H731" s="799" t="s">
        <v>8294</v>
      </c>
      <c r="I731" s="744" t="s">
        <v>21</v>
      </c>
      <c r="J731" s="744" t="s">
        <v>210</v>
      </c>
      <c r="K731" s="746" t="s">
        <v>21</v>
      </c>
      <c r="L731" s="746" t="s">
        <v>8295</v>
      </c>
      <c r="M731" s="1033" t="s">
        <v>9406</v>
      </c>
      <c r="N731" s="923"/>
      <c r="O731" s="566"/>
      <c r="P731" s="566" t="e">
        <v>#N/A</v>
      </c>
      <c r="U731" s="566"/>
    </row>
    <row r="732" spans="1:21" x14ac:dyDescent="0.25">
      <c r="A732" s="741">
        <v>551</v>
      </c>
      <c r="B732" s="742">
        <v>1318021</v>
      </c>
      <c r="C732" s="813" t="e">
        <f>VLOOKUP(B:B,#REF!,2,)</f>
        <v>#REF!</v>
      </c>
      <c r="D732" s="797" t="s">
        <v>8442</v>
      </c>
      <c r="E732" s="744" t="s">
        <v>21</v>
      </c>
      <c r="F732" s="745">
        <v>18809</v>
      </c>
      <c r="G732" s="746" t="s">
        <v>8443</v>
      </c>
      <c r="H732" s="799" t="s">
        <v>8444</v>
      </c>
      <c r="I732" s="744" t="s">
        <v>21</v>
      </c>
      <c r="J732" s="746" t="s">
        <v>346</v>
      </c>
      <c r="K732" s="746" t="s">
        <v>21</v>
      </c>
      <c r="L732" s="746" t="s">
        <v>21</v>
      </c>
      <c r="M732" s="1033" t="s">
        <v>9406</v>
      </c>
      <c r="N732" s="923"/>
      <c r="O732" s="566"/>
      <c r="P732" s="566" t="e">
        <v>#N/A</v>
      </c>
      <c r="U732" s="566"/>
    </row>
    <row r="733" spans="1:21" x14ac:dyDescent="0.25">
      <c r="A733" s="741">
        <v>302</v>
      </c>
      <c r="B733" s="742">
        <v>1519741</v>
      </c>
      <c r="C733" s="813" t="e">
        <f>VLOOKUP(B:B,#REF!,2,)</f>
        <v>#REF!</v>
      </c>
      <c r="D733" s="797" t="s">
        <v>8526</v>
      </c>
      <c r="E733" s="744" t="s">
        <v>21</v>
      </c>
      <c r="F733" s="803">
        <v>17340</v>
      </c>
      <c r="G733" s="806" t="s">
        <v>8527</v>
      </c>
      <c r="H733" s="807" t="s">
        <v>8528</v>
      </c>
      <c r="I733" s="744" t="s">
        <v>21</v>
      </c>
      <c r="J733" s="746" t="s">
        <v>346</v>
      </c>
      <c r="K733" s="744" t="s">
        <v>21</v>
      </c>
      <c r="L733" s="744" t="s">
        <v>21</v>
      </c>
      <c r="M733" s="1033" t="s">
        <v>9393</v>
      </c>
      <c r="N733" s="923" t="s">
        <v>9497</v>
      </c>
      <c r="O733" s="566"/>
      <c r="P733" s="566" t="e">
        <v>#N/A</v>
      </c>
      <c r="U733" s="566"/>
    </row>
    <row r="734" spans="1:21" x14ac:dyDescent="0.25">
      <c r="A734" s="800">
        <v>630</v>
      </c>
      <c r="B734" s="742">
        <v>1615672</v>
      </c>
      <c r="C734" s="813" t="e">
        <f>VLOOKUP(B:B,#REF!,2,)</f>
        <v>#REF!</v>
      </c>
      <c r="D734" s="797" t="s">
        <v>1066</v>
      </c>
      <c r="E734" s="744" t="s">
        <v>21</v>
      </c>
      <c r="F734" s="745">
        <v>19719</v>
      </c>
      <c r="G734" s="746" t="s">
        <v>8564</v>
      </c>
      <c r="H734" s="799" t="s">
        <v>8565</v>
      </c>
      <c r="I734" s="809" t="s">
        <v>21</v>
      </c>
      <c r="J734" s="744" t="s">
        <v>6866</v>
      </c>
      <c r="K734" s="744" t="s">
        <v>21</v>
      </c>
      <c r="L734" s="744" t="s">
        <v>21</v>
      </c>
      <c r="M734" s="1033" t="s">
        <v>9406</v>
      </c>
      <c r="N734" s="923"/>
      <c r="O734" s="566"/>
      <c r="P734" s="566" t="e">
        <v>#N/A</v>
      </c>
      <c r="U734" s="566"/>
    </row>
    <row r="735" spans="1:21" x14ac:dyDescent="0.25">
      <c r="A735" s="741">
        <v>126</v>
      </c>
      <c r="B735" s="742">
        <v>1637792</v>
      </c>
      <c r="C735" s="813" t="e">
        <f>VLOOKUP(B:B,#REF!,2,)</f>
        <v>#REF!</v>
      </c>
      <c r="D735" s="797" t="s">
        <v>402</v>
      </c>
      <c r="E735" s="744" t="s">
        <v>21</v>
      </c>
      <c r="F735" s="745">
        <v>17934</v>
      </c>
      <c r="G735" s="806" t="s">
        <v>8569</v>
      </c>
      <c r="H735" s="744" t="s">
        <v>8570</v>
      </c>
      <c r="I735" s="744" t="s">
        <v>21</v>
      </c>
      <c r="J735" s="744" t="s">
        <v>7305</v>
      </c>
      <c r="K735" s="746" t="s">
        <v>21</v>
      </c>
      <c r="L735" s="746" t="s">
        <v>21</v>
      </c>
      <c r="M735" s="1033" t="s">
        <v>9406</v>
      </c>
      <c r="N735" s="567"/>
      <c r="O735" s="566"/>
      <c r="P735" s="566" t="e">
        <v>#N/A</v>
      </c>
      <c r="U735" s="566"/>
    </row>
    <row r="736" spans="1:21" x14ac:dyDescent="0.25">
      <c r="A736" s="741">
        <v>718</v>
      </c>
      <c r="B736" s="742">
        <v>1744594</v>
      </c>
      <c r="C736" s="813" t="e">
        <f>VLOOKUP(B:B,#REF!,2,)</f>
        <v>#REF!</v>
      </c>
      <c r="D736" s="797" t="s">
        <v>8592</v>
      </c>
      <c r="E736" s="802" t="s">
        <v>21</v>
      </c>
      <c r="F736" s="745">
        <v>15679</v>
      </c>
      <c r="G736" s="806">
        <v>986307003</v>
      </c>
      <c r="H736" s="807" t="s">
        <v>8593</v>
      </c>
      <c r="I736" s="744" t="s">
        <v>21</v>
      </c>
      <c r="J736" s="746" t="s">
        <v>281</v>
      </c>
      <c r="K736" s="744" t="s">
        <v>21</v>
      </c>
      <c r="L736" s="744" t="s">
        <v>21</v>
      </c>
      <c r="M736" s="1033" t="s">
        <v>9406</v>
      </c>
      <c r="N736" s="923"/>
      <c r="O736" s="566"/>
      <c r="P736" s="566" t="e">
        <v>#N/A</v>
      </c>
      <c r="U736" s="566"/>
    </row>
    <row r="737" spans="1:21" x14ac:dyDescent="0.25">
      <c r="A737" s="800">
        <v>471</v>
      </c>
      <c r="B737" s="742">
        <v>1823802</v>
      </c>
      <c r="C737" s="813" t="e">
        <f>VLOOKUP(B:B,#REF!,2,)</f>
        <v>#REF!</v>
      </c>
      <c r="D737" s="798" t="s">
        <v>8622</v>
      </c>
      <c r="E737" s="740" t="s">
        <v>21</v>
      </c>
      <c r="F737" s="745">
        <v>18855</v>
      </c>
      <c r="G737" s="746" t="s">
        <v>8623</v>
      </c>
      <c r="H737" s="799" t="s">
        <v>8624</v>
      </c>
      <c r="I737" s="744" t="s">
        <v>21</v>
      </c>
      <c r="J737" s="746" t="s">
        <v>281</v>
      </c>
      <c r="K737" s="746" t="s">
        <v>21</v>
      </c>
      <c r="L737" s="746" t="s">
        <v>21</v>
      </c>
      <c r="M737" s="1033" t="s">
        <v>9406</v>
      </c>
      <c r="N737" s="923"/>
      <c r="O737" s="566"/>
      <c r="P737" s="566" t="e">
        <v>#N/A</v>
      </c>
      <c r="U737" s="566"/>
    </row>
    <row r="738" spans="1:21" x14ac:dyDescent="0.25">
      <c r="A738" s="741">
        <v>642</v>
      </c>
      <c r="B738" s="742">
        <v>1839137</v>
      </c>
      <c r="C738" s="813" t="e">
        <f>VLOOKUP(B:B,#REF!,2,)</f>
        <v>#REF!</v>
      </c>
      <c r="D738" s="797" t="s">
        <v>6478</v>
      </c>
      <c r="E738" s="744" t="s">
        <v>21</v>
      </c>
      <c r="F738" s="745">
        <v>19415</v>
      </c>
      <c r="G738" s="746" t="s">
        <v>8628</v>
      </c>
      <c r="H738" s="799" t="s">
        <v>8629</v>
      </c>
      <c r="I738" s="809" t="s">
        <v>21</v>
      </c>
      <c r="J738" s="744" t="s">
        <v>149</v>
      </c>
      <c r="K738" s="744" t="s">
        <v>21</v>
      </c>
      <c r="L738" s="744" t="s">
        <v>21</v>
      </c>
      <c r="M738" s="1033" t="s">
        <v>9406</v>
      </c>
      <c r="N738" s="923"/>
      <c r="O738" s="566"/>
      <c r="P738" s="566" t="e">
        <v>#N/A</v>
      </c>
      <c r="U738" s="566"/>
    </row>
    <row r="739" spans="1:21" x14ac:dyDescent="0.25">
      <c r="A739" s="741">
        <v>565</v>
      </c>
      <c r="B739" s="742">
        <v>2043945</v>
      </c>
      <c r="C739" s="813" t="e">
        <f>VLOOKUP(B:B,#REF!,2,)</f>
        <v>#REF!</v>
      </c>
      <c r="D739" s="797" t="s">
        <v>2040</v>
      </c>
      <c r="E739" s="799" t="s">
        <v>8700</v>
      </c>
      <c r="F739" s="745">
        <v>19157</v>
      </c>
      <c r="G739" s="746" t="s">
        <v>8701</v>
      </c>
      <c r="H739" s="799" t="s">
        <v>8702</v>
      </c>
      <c r="I739" s="744" t="s">
        <v>21</v>
      </c>
      <c r="J739" s="744" t="s">
        <v>71</v>
      </c>
      <c r="K739" s="746" t="s">
        <v>21</v>
      </c>
      <c r="L739" s="746" t="s">
        <v>21</v>
      </c>
      <c r="M739" s="1033" t="s">
        <v>9406</v>
      </c>
      <c r="N739" s="923"/>
      <c r="O739" s="566"/>
      <c r="P739" s="566" t="e">
        <v>#N/A</v>
      </c>
    </row>
    <row r="740" spans="1:21" x14ac:dyDescent="0.25">
      <c r="A740" s="800">
        <v>675</v>
      </c>
      <c r="B740" s="742">
        <v>2149307</v>
      </c>
      <c r="C740" s="813" t="e">
        <f>VLOOKUP(B:B,#REF!,2,)</f>
        <v>#REF!</v>
      </c>
      <c r="D740" s="797" t="s">
        <v>8750</v>
      </c>
      <c r="E740" s="802" t="s">
        <v>21</v>
      </c>
      <c r="F740" s="745">
        <v>13319</v>
      </c>
      <c r="G740" s="806" t="s">
        <v>8751</v>
      </c>
      <c r="H740" s="807" t="s">
        <v>8752</v>
      </c>
      <c r="I740" s="744" t="s">
        <v>21</v>
      </c>
      <c r="J740" s="744" t="s">
        <v>128</v>
      </c>
      <c r="K740" s="744" t="s">
        <v>21</v>
      </c>
      <c r="L740" s="744" t="s">
        <v>21</v>
      </c>
      <c r="M740" s="1033" t="s">
        <v>9474</v>
      </c>
      <c r="N740" s="923"/>
      <c r="O740" s="566"/>
      <c r="P740" s="566" t="e">
        <v>#N/A</v>
      </c>
    </row>
    <row r="741" spans="1:21" x14ac:dyDescent="0.25">
      <c r="A741" s="741">
        <v>306</v>
      </c>
      <c r="B741" s="742">
        <v>2204563</v>
      </c>
      <c r="C741" s="813" t="e">
        <f>VLOOKUP(B:B,#REF!,2,)</f>
        <v>#REF!</v>
      </c>
      <c r="D741" s="797" t="s">
        <v>8764</v>
      </c>
      <c r="E741" s="740" t="s">
        <v>21</v>
      </c>
      <c r="F741" s="745">
        <v>15426</v>
      </c>
      <c r="G741" s="806" t="s">
        <v>8765</v>
      </c>
      <c r="H741" s="807" t="s">
        <v>8766</v>
      </c>
      <c r="I741" s="744" t="s">
        <v>21</v>
      </c>
      <c r="J741" s="746" t="s">
        <v>281</v>
      </c>
      <c r="K741" s="744" t="s">
        <v>21</v>
      </c>
      <c r="L741" s="744" t="s">
        <v>21</v>
      </c>
      <c r="M741" s="1033" t="s">
        <v>9406</v>
      </c>
      <c r="N741" s="923"/>
      <c r="O741" s="566"/>
      <c r="P741" s="566" t="e">
        <v>#N/A</v>
      </c>
    </row>
    <row r="742" spans="1:21" x14ac:dyDescent="0.25">
      <c r="A742" s="741">
        <v>137</v>
      </c>
      <c r="B742" s="742">
        <v>2315804</v>
      </c>
      <c r="C742" s="813" t="e">
        <f>VLOOKUP(B:B,#REF!,2,)</f>
        <v>#REF!</v>
      </c>
      <c r="D742" s="797" t="s">
        <v>8787</v>
      </c>
      <c r="E742" s="744" t="s">
        <v>21</v>
      </c>
      <c r="F742" s="803">
        <v>16845</v>
      </c>
      <c r="G742" s="806">
        <v>982287251</v>
      </c>
      <c r="H742" s="807" t="s">
        <v>411</v>
      </c>
      <c r="I742" s="744" t="s">
        <v>21</v>
      </c>
      <c r="J742" s="746" t="s">
        <v>135</v>
      </c>
      <c r="K742" s="811" t="s">
        <v>21</v>
      </c>
      <c r="L742" s="811" t="s">
        <v>21</v>
      </c>
      <c r="M742" s="1033" t="s">
        <v>9393</v>
      </c>
      <c r="N742" s="923" t="s">
        <v>9516</v>
      </c>
      <c r="O742" s="566"/>
      <c r="P742" s="566" t="e">
        <v>#N/A</v>
      </c>
    </row>
    <row r="743" spans="1:21" x14ac:dyDescent="0.25">
      <c r="A743" s="800">
        <v>305</v>
      </c>
      <c r="B743" s="742">
        <v>2889995</v>
      </c>
      <c r="C743" s="813" t="e">
        <f>VLOOKUP(B:B,#REF!,2,)</f>
        <v>#REF!</v>
      </c>
      <c r="D743" s="797" t="s">
        <v>5501</v>
      </c>
      <c r="E743" s="744" t="s">
        <v>21</v>
      </c>
      <c r="F743" s="745">
        <v>17975</v>
      </c>
      <c r="G743" s="806" t="s">
        <v>8765</v>
      </c>
      <c r="H743" s="807" t="s">
        <v>8766</v>
      </c>
      <c r="I743" s="744" t="s">
        <v>21</v>
      </c>
      <c r="J743" s="746" t="s">
        <v>281</v>
      </c>
      <c r="K743" s="744" t="s">
        <v>21</v>
      </c>
      <c r="L743" s="744" t="s">
        <v>21</v>
      </c>
      <c r="M743" s="1033" t="s">
        <v>9406</v>
      </c>
      <c r="N743" s="923"/>
      <c r="O743" s="566"/>
      <c r="P743" s="566" t="e">
        <v>#N/A</v>
      </c>
    </row>
    <row r="744" spans="1:21" x14ac:dyDescent="0.25">
      <c r="A744" s="741">
        <v>248</v>
      </c>
      <c r="B744" s="742">
        <v>3315504</v>
      </c>
      <c r="C744" s="813" t="e">
        <f>VLOOKUP(B:B,#REF!,2,)</f>
        <v>#REF!</v>
      </c>
      <c r="D744" s="797" t="s">
        <v>8867</v>
      </c>
      <c r="E744" s="744" t="s">
        <v>21</v>
      </c>
      <c r="F744" s="803"/>
      <c r="G744" s="806" t="s">
        <v>8868</v>
      </c>
      <c r="H744" s="807" t="s">
        <v>991</v>
      </c>
      <c r="I744" s="744" t="s">
        <v>21</v>
      </c>
      <c r="J744" s="746" t="s">
        <v>128</v>
      </c>
      <c r="K744" s="746" t="s">
        <v>21</v>
      </c>
      <c r="L744" s="746" t="s">
        <v>21</v>
      </c>
      <c r="M744" s="1033" t="s">
        <v>9394</v>
      </c>
      <c r="N744" s="567" t="s">
        <v>9508</v>
      </c>
      <c r="O744" s="566"/>
      <c r="P744" s="566" t="e">
        <v>#N/A</v>
      </c>
    </row>
    <row r="745" spans="1:21" x14ac:dyDescent="0.25">
      <c r="A745" s="741">
        <v>602</v>
      </c>
      <c r="B745" s="742">
        <v>4072372</v>
      </c>
      <c r="C745" s="813" t="e">
        <f>VLOOKUP(B:B,#REF!,2,)</f>
        <v>#REF!</v>
      </c>
      <c r="D745" s="798" t="s">
        <v>8364</v>
      </c>
      <c r="E745" s="744" t="s">
        <v>21</v>
      </c>
      <c r="F745" s="745">
        <v>19609</v>
      </c>
      <c r="G745" s="746" t="s">
        <v>21</v>
      </c>
      <c r="H745" s="799" t="s">
        <v>8887</v>
      </c>
      <c r="I745" s="809" t="s">
        <v>21</v>
      </c>
      <c r="J745" s="746" t="s">
        <v>281</v>
      </c>
      <c r="K745" s="811" t="s">
        <v>21</v>
      </c>
      <c r="L745" s="811" t="s">
        <v>21</v>
      </c>
      <c r="M745" s="1033" t="s">
        <v>9406</v>
      </c>
      <c r="N745" s="923"/>
      <c r="O745" s="566"/>
      <c r="P745" s="566" t="e">
        <v>#N/A</v>
      </c>
    </row>
    <row r="746" spans="1:21" x14ac:dyDescent="0.25">
      <c r="A746" s="800">
        <v>654</v>
      </c>
      <c r="B746" s="742">
        <v>6864142</v>
      </c>
      <c r="C746" s="813" t="e">
        <f>VLOOKUP(B:B,#REF!,2,)</f>
        <v>#REF!</v>
      </c>
      <c r="D746" s="743" t="s">
        <v>305</v>
      </c>
      <c r="E746" s="744" t="s">
        <v>21</v>
      </c>
      <c r="F746" s="745">
        <v>10803</v>
      </c>
      <c r="G746" s="746" t="s">
        <v>8920</v>
      </c>
      <c r="H746" s="744" t="s">
        <v>8921</v>
      </c>
      <c r="I746" s="809" t="s">
        <v>21</v>
      </c>
      <c r="J746" s="746" t="s">
        <v>281</v>
      </c>
      <c r="K746" s="744" t="s">
        <v>21</v>
      </c>
      <c r="L746" s="744" t="s">
        <v>21</v>
      </c>
      <c r="M746" s="567" t="s">
        <v>9466</v>
      </c>
      <c r="N746" s="923" t="s">
        <v>9389</v>
      </c>
      <c r="O746" s="566"/>
      <c r="P746" s="566" t="e">
        <v>#N/A</v>
      </c>
    </row>
    <row r="747" spans="1:21" s="566" customFormat="1" ht="11.25" customHeight="1" x14ac:dyDescent="0.25">
      <c r="A747" s="816">
        <v>276</v>
      </c>
      <c r="B747" s="820">
        <v>116896</v>
      </c>
      <c r="C747" s="843" t="s">
        <v>6719</v>
      </c>
      <c r="D747" s="846" t="s">
        <v>6720</v>
      </c>
      <c r="E747" s="856" t="s">
        <v>21</v>
      </c>
      <c r="F747" s="875">
        <v>10299</v>
      </c>
      <c r="G747" s="871" t="s">
        <v>6721</v>
      </c>
      <c r="H747" s="893" t="s">
        <v>6722</v>
      </c>
      <c r="I747" s="856" t="s">
        <v>21</v>
      </c>
      <c r="J747" s="856" t="s">
        <v>99</v>
      </c>
      <c r="K747" s="856" t="s">
        <v>21</v>
      </c>
      <c r="L747" s="856" t="s">
        <v>21</v>
      </c>
      <c r="M747" s="566" t="s">
        <v>9393</v>
      </c>
      <c r="N747" s="925" t="s">
        <v>9481</v>
      </c>
      <c r="O747" s="929"/>
      <c r="Q747" s="565"/>
      <c r="R747" s="565"/>
      <c r="S747" s="565"/>
      <c r="T747" s="565"/>
    </row>
    <row r="748" spans="1:21" s="566" customFormat="1" ht="11.25" customHeight="1" x14ac:dyDescent="0.25">
      <c r="A748" s="816">
        <v>277</v>
      </c>
      <c r="B748" s="820">
        <v>168197</v>
      </c>
      <c r="C748" s="843" t="s">
        <v>5879</v>
      </c>
      <c r="D748" s="843" t="s">
        <v>6720</v>
      </c>
      <c r="E748" s="856" t="s">
        <v>21</v>
      </c>
      <c r="F748" s="875">
        <v>13417</v>
      </c>
      <c r="G748" s="871">
        <v>0</v>
      </c>
      <c r="H748" s="893" t="s">
        <v>6722</v>
      </c>
      <c r="I748" s="856" t="s">
        <v>21</v>
      </c>
      <c r="J748" s="856" t="s">
        <v>99</v>
      </c>
      <c r="K748" s="856" t="s">
        <v>21</v>
      </c>
      <c r="L748" s="856" t="s">
        <v>21</v>
      </c>
      <c r="M748" s="566" t="s">
        <v>9393</v>
      </c>
      <c r="N748" s="925" t="s">
        <v>9481</v>
      </c>
      <c r="O748" s="929"/>
      <c r="Q748" s="565"/>
      <c r="R748" s="565"/>
      <c r="S748" s="565"/>
      <c r="T748" s="565"/>
    </row>
    <row r="749" spans="1:21" s="566" customFormat="1" ht="11.25" customHeight="1" x14ac:dyDescent="0.25">
      <c r="A749" s="817">
        <v>475</v>
      </c>
      <c r="B749" s="820">
        <v>187073</v>
      </c>
      <c r="C749" s="843" t="s">
        <v>6048</v>
      </c>
      <c r="D749" s="843" t="s">
        <v>6773</v>
      </c>
      <c r="E749" s="856" t="s">
        <v>21</v>
      </c>
      <c r="F749" s="875">
        <v>10521</v>
      </c>
      <c r="G749" s="872" t="s">
        <v>6774</v>
      </c>
      <c r="H749" s="893" t="s">
        <v>6775</v>
      </c>
      <c r="I749" s="856" t="s">
        <v>21</v>
      </c>
      <c r="J749" s="871" t="s">
        <v>346</v>
      </c>
      <c r="K749" s="871" t="s">
        <v>21</v>
      </c>
      <c r="L749" s="871" t="s">
        <v>21</v>
      </c>
      <c r="M749" s="566" t="s">
        <v>9393</v>
      </c>
      <c r="N749" s="925" t="s">
        <v>9481</v>
      </c>
      <c r="O749" s="923"/>
      <c r="Q749" s="565"/>
      <c r="R749" s="565"/>
      <c r="S749" s="565"/>
      <c r="T749" s="565"/>
    </row>
    <row r="750" spans="1:21" s="566" customFormat="1" ht="11.25" customHeight="1" x14ac:dyDescent="0.25">
      <c r="A750" s="817">
        <v>668</v>
      </c>
      <c r="B750" s="820">
        <v>190252</v>
      </c>
      <c r="C750" s="846" t="s">
        <v>6776</v>
      </c>
      <c r="D750" s="843" t="s">
        <v>6777</v>
      </c>
      <c r="E750" s="855" t="s">
        <v>21</v>
      </c>
      <c r="F750" s="875">
        <v>13001</v>
      </c>
      <c r="G750" s="871" t="s">
        <v>6778</v>
      </c>
      <c r="H750" s="894" t="s">
        <v>6779</v>
      </c>
      <c r="I750" s="856" t="s">
        <v>21</v>
      </c>
      <c r="J750" s="871" t="s">
        <v>40</v>
      </c>
      <c r="K750" s="856" t="s">
        <v>21</v>
      </c>
      <c r="L750" s="856" t="s">
        <v>21</v>
      </c>
      <c r="M750" s="566" t="s">
        <v>9393</v>
      </c>
      <c r="N750" s="925" t="s">
        <v>9481</v>
      </c>
      <c r="O750" s="923"/>
      <c r="Q750" s="565"/>
      <c r="R750" s="565"/>
      <c r="S750" s="565"/>
      <c r="T750" s="565"/>
    </row>
    <row r="751" spans="1:21" s="566" customFormat="1" ht="11.25" customHeight="1" x14ac:dyDescent="0.25">
      <c r="A751" s="816">
        <v>571</v>
      </c>
      <c r="B751" s="820">
        <v>233232</v>
      </c>
      <c r="C751" s="843" t="s">
        <v>6855</v>
      </c>
      <c r="D751" s="843" t="s">
        <v>6856</v>
      </c>
      <c r="E751" s="856" t="s">
        <v>21</v>
      </c>
      <c r="F751" s="875">
        <v>15875</v>
      </c>
      <c r="G751" s="871">
        <v>982962633</v>
      </c>
      <c r="H751" s="893" t="s">
        <v>6857</v>
      </c>
      <c r="I751" s="856" t="s">
        <v>21</v>
      </c>
      <c r="J751" s="871" t="s">
        <v>40</v>
      </c>
      <c r="K751" s="914" t="s">
        <v>21</v>
      </c>
      <c r="L751" s="914" t="s">
        <v>21</v>
      </c>
      <c r="M751" s="566" t="s">
        <v>9393</v>
      </c>
      <c r="N751" s="925" t="s">
        <v>9481</v>
      </c>
      <c r="O751" s="923"/>
      <c r="Q751" s="565"/>
      <c r="R751" s="565"/>
      <c r="S751" s="565"/>
      <c r="T751" s="565"/>
    </row>
    <row r="752" spans="1:21" s="566" customFormat="1" ht="11.25" customHeight="1" x14ac:dyDescent="0.25">
      <c r="A752" s="816">
        <v>599</v>
      </c>
      <c r="B752" s="820">
        <v>277913</v>
      </c>
      <c r="C752" s="843" t="s">
        <v>6967</v>
      </c>
      <c r="D752" s="843" t="s">
        <v>2040</v>
      </c>
      <c r="E752" s="856" t="s">
        <v>21</v>
      </c>
      <c r="F752" s="875">
        <v>13021</v>
      </c>
      <c r="G752" s="871">
        <v>985965760</v>
      </c>
      <c r="H752" s="893" t="s">
        <v>6968</v>
      </c>
      <c r="I752" s="921" t="s">
        <v>21</v>
      </c>
      <c r="J752" s="856" t="s">
        <v>173</v>
      </c>
      <c r="K752" s="921" t="s">
        <v>6969</v>
      </c>
      <c r="L752" s="921" t="s">
        <v>6969</v>
      </c>
      <c r="M752" s="566" t="s">
        <v>9393</v>
      </c>
      <c r="N752" s="923" t="s">
        <v>9512</v>
      </c>
      <c r="O752" s="923"/>
      <c r="Q752" s="565"/>
      <c r="R752" s="565"/>
      <c r="S752" s="565"/>
      <c r="T752" s="565"/>
    </row>
    <row r="753" spans="1:20" s="566" customFormat="1" ht="11.25" customHeight="1" x14ac:dyDescent="0.25">
      <c r="A753" s="817">
        <v>5</v>
      </c>
      <c r="B753" s="820">
        <v>282340</v>
      </c>
      <c r="C753" s="843" t="s">
        <v>994</v>
      </c>
      <c r="D753" s="843" t="s">
        <v>5332</v>
      </c>
      <c r="E753" s="856" t="s">
        <v>21</v>
      </c>
      <c r="F753" s="875">
        <v>14552</v>
      </c>
      <c r="G753" s="872" t="s">
        <v>6980</v>
      </c>
      <c r="H753" s="893" t="s">
        <v>6981</v>
      </c>
      <c r="I753" s="856" t="s">
        <v>21</v>
      </c>
      <c r="J753" s="871" t="s">
        <v>54</v>
      </c>
      <c r="K753" s="871" t="s">
        <v>21</v>
      </c>
      <c r="L753" s="871" t="s">
        <v>21</v>
      </c>
      <c r="M753" s="566" t="s">
        <v>9393</v>
      </c>
      <c r="N753" s="925" t="s">
        <v>6716</v>
      </c>
      <c r="O753" s="923" t="s">
        <v>6983</v>
      </c>
      <c r="Q753" s="565"/>
      <c r="R753" s="565"/>
      <c r="S753" s="565"/>
      <c r="T753" s="565"/>
    </row>
    <row r="754" spans="1:20" s="566" customFormat="1" ht="11.25" customHeight="1" x14ac:dyDescent="0.2">
      <c r="A754" s="289">
        <v>706</v>
      </c>
      <c r="B754" s="284">
        <v>287030</v>
      </c>
      <c r="C754" s="297" t="s">
        <v>5656</v>
      </c>
      <c r="D754" s="297" t="s">
        <v>5332</v>
      </c>
      <c r="E754" s="285" t="s">
        <v>21</v>
      </c>
      <c r="F754" s="286">
        <v>13206</v>
      </c>
      <c r="G754" s="298">
        <v>982695641</v>
      </c>
      <c r="H754" s="285" t="s">
        <v>2592</v>
      </c>
      <c r="I754" s="283" t="s">
        <v>21</v>
      </c>
      <c r="J754" s="287" t="s">
        <v>54</v>
      </c>
      <c r="K754" s="283" t="s">
        <v>21</v>
      </c>
      <c r="L754" s="287" t="s">
        <v>21</v>
      </c>
      <c r="M754" s="566" t="s">
        <v>9393</v>
      </c>
      <c r="N754" s="282"/>
    </row>
    <row r="755" spans="1:20" s="566" customFormat="1" ht="11.25" customHeight="1" x14ac:dyDescent="0.25">
      <c r="A755" s="816">
        <v>625</v>
      </c>
      <c r="B755" s="820">
        <v>309407</v>
      </c>
      <c r="C755" s="843" t="s">
        <v>7057</v>
      </c>
      <c r="D755" s="843" t="s">
        <v>7058</v>
      </c>
      <c r="E755" s="856" t="s">
        <v>21</v>
      </c>
      <c r="F755" s="875">
        <v>17483</v>
      </c>
      <c r="G755" s="871" t="s">
        <v>7059</v>
      </c>
      <c r="H755" s="893" t="s">
        <v>7060</v>
      </c>
      <c r="I755" s="921" t="s">
        <v>21</v>
      </c>
      <c r="J755" s="871" t="s">
        <v>281</v>
      </c>
      <c r="K755" s="856" t="s">
        <v>21</v>
      </c>
      <c r="L755" s="856" t="s">
        <v>21</v>
      </c>
      <c r="M755" s="566" t="s">
        <v>9393</v>
      </c>
      <c r="N755" s="923" t="s">
        <v>6725</v>
      </c>
      <c r="O755" s="923"/>
      <c r="Q755" s="565"/>
      <c r="R755" s="565"/>
      <c r="S755" s="565"/>
      <c r="T755" s="565"/>
    </row>
    <row r="756" spans="1:20" s="566" customFormat="1" ht="11.25" customHeight="1" x14ac:dyDescent="0.25">
      <c r="A756" s="816">
        <v>769</v>
      </c>
      <c r="B756" s="1051">
        <v>359843</v>
      </c>
      <c r="C756" s="1052" t="s">
        <v>7205</v>
      </c>
      <c r="D756" s="1052" t="s">
        <v>7206</v>
      </c>
      <c r="E756" s="855" t="s">
        <v>21</v>
      </c>
      <c r="F756" s="1053">
        <v>18684</v>
      </c>
      <c r="G756" s="1054" t="s">
        <v>7207</v>
      </c>
      <c r="H756" s="1055" t="s">
        <v>7208</v>
      </c>
      <c r="I756" s="856" t="s">
        <v>21</v>
      </c>
      <c r="J756" s="856" t="s">
        <v>71</v>
      </c>
      <c r="K756" s="1056" t="s">
        <v>21</v>
      </c>
      <c r="L756" s="1056" t="s">
        <v>21</v>
      </c>
      <c r="M756" s="566" t="s">
        <v>9393</v>
      </c>
      <c r="N756" s="181" t="s">
        <v>6982</v>
      </c>
      <c r="O756" s="181"/>
      <c r="Q756" s="565"/>
      <c r="R756" s="565"/>
      <c r="S756" s="565"/>
      <c r="T756" s="565"/>
    </row>
    <row r="757" spans="1:20" s="566" customFormat="1" ht="11.25" customHeight="1" x14ac:dyDescent="0.25">
      <c r="A757" s="817">
        <v>575</v>
      </c>
      <c r="B757" s="820">
        <v>367703</v>
      </c>
      <c r="C757" s="846" t="s">
        <v>7235</v>
      </c>
      <c r="D757" s="846" t="s">
        <v>7236</v>
      </c>
      <c r="E757" s="856" t="s">
        <v>21</v>
      </c>
      <c r="F757" s="875">
        <v>19227</v>
      </c>
      <c r="G757" s="871" t="s">
        <v>7237</v>
      </c>
      <c r="H757" s="893" t="s">
        <v>7238</v>
      </c>
      <c r="I757" s="856" t="s">
        <v>21</v>
      </c>
      <c r="J757" s="856" t="s">
        <v>437</v>
      </c>
      <c r="K757" s="914" t="s">
        <v>21</v>
      </c>
      <c r="L757" s="914" t="s">
        <v>21</v>
      </c>
      <c r="M757" s="566" t="s">
        <v>9393</v>
      </c>
      <c r="N757" s="923" t="s">
        <v>6716</v>
      </c>
      <c r="O757" s="923"/>
      <c r="Q757" s="565"/>
      <c r="R757" s="565"/>
      <c r="S757" s="565"/>
      <c r="T757" s="565"/>
    </row>
    <row r="758" spans="1:20" s="566" customFormat="1" ht="11.25" customHeight="1" x14ac:dyDescent="0.2">
      <c r="A758" s="289">
        <v>1369</v>
      </c>
      <c r="B758" s="284">
        <v>390884</v>
      </c>
      <c r="C758" s="297" t="s">
        <v>4575</v>
      </c>
      <c r="D758" s="297" t="s">
        <v>3904</v>
      </c>
      <c r="E758" s="285" t="s">
        <v>21</v>
      </c>
      <c r="F758" s="286">
        <v>17005</v>
      </c>
      <c r="G758" s="298">
        <v>21557859</v>
      </c>
      <c r="H758" s="285" t="s">
        <v>4706</v>
      </c>
      <c r="I758" s="283" t="s">
        <v>21</v>
      </c>
      <c r="J758" s="287" t="s">
        <v>54</v>
      </c>
      <c r="K758" s="287" t="s">
        <v>21</v>
      </c>
      <c r="L758" s="287" t="s">
        <v>21</v>
      </c>
      <c r="M758" s="566" t="s">
        <v>9393</v>
      </c>
      <c r="N758" s="282"/>
    </row>
    <row r="759" spans="1:20" s="566" customFormat="1" ht="11.25" customHeight="1" x14ac:dyDescent="0.25">
      <c r="A759" s="816">
        <v>534</v>
      </c>
      <c r="B759" s="820">
        <v>413996</v>
      </c>
      <c r="C759" s="843" t="s">
        <v>7440</v>
      </c>
      <c r="D759" s="843" t="s">
        <v>7441</v>
      </c>
      <c r="E759" s="856" t="s">
        <v>21</v>
      </c>
      <c r="F759" s="875">
        <v>17972</v>
      </c>
      <c r="G759" s="871">
        <v>21552339</v>
      </c>
      <c r="H759" s="893" t="s">
        <v>7442</v>
      </c>
      <c r="I759" s="856" t="s">
        <v>21</v>
      </c>
      <c r="J759" s="856" t="s">
        <v>113</v>
      </c>
      <c r="K759" s="856" t="s">
        <v>21</v>
      </c>
      <c r="L759" s="856" t="s">
        <v>21</v>
      </c>
      <c r="M759" s="566" t="s">
        <v>9393</v>
      </c>
      <c r="N759" s="923" t="s">
        <v>6716</v>
      </c>
      <c r="O759" s="923"/>
      <c r="Q759" s="565"/>
      <c r="R759" s="565"/>
      <c r="S759" s="565"/>
      <c r="T759" s="565"/>
    </row>
    <row r="760" spans="1:20" s="566" customFormat="1" ht="11.25" customHeight="1" x14ac:dyDescent="0.25">
      <c r="A760" s="816">
        <v>255</v>
      </c>
      <c r="B760" s="820">
        <v>416248</v>
      </c>
      <c r="C760" s="846" t="s">
        <v>7452</v>
      </c>
      <c r="D760" s="846" t="s">
        <v>7453</v>
      </c>
      <c r="E760" s="856" t="s">
        <v>21</v>
      </c>
      <c r="F760" s="875">
        <v>15768</v>
      </c>
      <c r="G760" s="871" t="s">
        <v>7454</v>
      </c>
      <c r="H760" s="894" t="s">
        <v>7455</v>
      </c>
      <c r="I760" s="856" t="s">
        <v>21</v>
      </c>
      <c r="J760" s="856" t="s">
        <v>22</v>
      </c>
      <c r="K760" s="871" t="s">
        <v>21</v>
      </c>
      <c r="L760" s="871" t="s">
        <v>21</v>
      </c>
      <c r="M760" s="566" t="s">
        <v>9393</v>
      </c>
      <c r="N760" s="924"/>
      <c r="O760" s="923" t="s">
        <v>7456</v>
      </c>
      <c r="Q760" s="565"/>
      <c r="R760" s="565"/>
      <c r="S760" s="565"/>
      <c r="T760" s="565"/>
    </row>
    <row r="761" spans="1:20" s="566" customFormat="1" ht="11.25" customHeight="1" x14ac:dyDescent="0.2">
      <c r="A761" s="289">
        <v>199</v>
      </c>
      <c r="B761" s="284">
        <v>429428</v>
      </c>
      <c r="C761" s="297" t="s">
        <v>5693</v>
      </c>
      <c r="D761" s="297" t="s">
        <v>5381</v>
      </c>
      <c r="E761" s="285" t="s">
        <v>21</v>
      </c>
      <c r="F761" s="292">
        <v>17422</v>
      </c>
      <c r="G761" s="298">
        <v>982436833</v>
      </c>
      <c r="H761" s="285" t="s">
        <v>814</v>
      </c>
      <c r="I761" s="283" t="s">
        <v>21</v>
      </c>
      <c r="J761" s="287" t="s">
        <v>40</v>
      </c>
      <c r="K761" s="287" t="s">
        <v>21</v>
      </c>
      <c r="L761" s="287" t="s">
        <v>813</v>
      </c>
      <c r="M761" s="566" t="s">
        <v>9531</v>
      </c>
      <c r="N761" s="282"/>
      <c r="O761" s="567"/>
    </row>
    <row r="762" spans="1:20" s="566" customFormat="1" ht="11.25" customHeight="1" x14ac:dyDescent="0.2">
      <c r="A762" s="289">
        <v>974</v>
      </c>
      <c r="B762" s="284">
        <v>430010</v>
      </c>
      <c r="C762" s="297" t="s">
        <v>995</v>
      </c>
      <c r="D762" s="297" t="s">
        <v>996</v>
      </c>
      <c r="E762" s="285" t="s">
        <v>21</v>
      </c>
      <c r="F762" s="286">
        <v>16519</v>
      </c>
      <c r="G762" s="298">
        <v>21920630</v>
      </c>
      <c r="H762" s="285" t="s">
        <v>3412</v>
      </c>
      <c r="I762" s="283" t="s">
        <v>21</v>
      </c>
      <c r="J762" s="287" t="s">
        <v>344</v>
      </c>
      <c r="K762" s="287" t="s">
        <v>5306</v>
      </c>
      <c r="L762" s="287" t="s">
        <v>21</v>
      </c>
      <c r="M762" s="566" t="s">
        <v>9531</v>
      </c>
      <c r="N762" s="282"/>
      <c r="O762" s="567"/>
    </row>
    <row r="763" spans="1:20" s="566" customFormat="1" ht="11.25" customHeight="1" x14ac:dyDescent="0.2">
      <c r="A763" s="283">
        <v>1360</v>
      </c>
      <c r="B763" s="284">
        <v>438352</v>
      </c>
      <c r="C763" s="297" t="s">
        <v>3857</v>
      </c>
      <c r="D763" s="297" t="s">
        <v>4675</v>
      </c>
      <c r="E763" s="285" t="s">
        <v>21</v>
      </c>
      <c r="F763" s="291">
        <v>19104</v>
      </c>
      <c r="G763" s="298">
        <v>984347293</v>
      </c>
      <c r="H763" s="285" t="s">
        <v>4677</v>
      </c>
      <c r="I763" s="283" t="s">
        <v>21</v>
      </c>
      <c r="J763" s="287" t="s">
        <v>344</v>
      </c>
      <c r="K763" s="287" t="s">
        <v>21</v>
      </c>
      <c r="L763" s="287" t="s">
        <v>21</v>
      </c>
      <c r="M763" s="566" t="s">
        <v>9393</v>
      </c>
      <c r="N763" s="282"/>
    </row>
    <row r="764" spans="1:20" s="566" customFormat="1" ht="11.25" customHeight="1" x14ac:dyDescent="0.25">
      <c r="A764" s="816">
        <v>770</v>
      </c>
      <c r="B764" s="1051">
        <v>455012</v>
      </c>
      <c r="C764" s="1052" t="s">
        <v>7599</v>
      </c>
      <c r="D764" s="1052" t="s">
        <v>1225</v>
      </c>
      <c r="E764" s="1066" t="s">
        <v>7600</v>
      </c>
      <c r="F764" s="1053">
        <v>19773</v>
      </c>
      <c r="G764" s="1054" t="s">
        <v>7601</v>
      </c>
      <c r="H764" s="1055" t="s">
        <v>7602</v>
      </c>
      <c r="I764" s="856" t="s">
        <v>21</v>
      </c>
      <c r="J764" s="856" t="s">
        <v>71</v>
      </c>
      <c r="K764" s="1056" t="s">
        <v>21</v>
      </c>
      <c r="L764" s="1056" t="s">
        <v>21</v>
      </c>
      <c r="M764" s="566" t="s">
        <v>9393</v>
      </c>
      <c r="N764" s="181" t="s">
        <v>6982</v>
      </c>
      <c r="O764" s="181"/>
      <c r="Q764" s="565"/>
      <c r="R764" s="565"/>
      <c r="S764" s="565"/>
      <c r="T764" s="565"/>
    </row>
    <row r="765" spans="1:20" s="566" customFormat="1" ht="11.25" customHeight="1" x14ac:dyDescent="0.25">
      <c r="A765" s="817">
        <v>15</v>
      </c>
      <c r="B765" s="820">
        <v>455765</v>
      </c>
      <c r="C765" s="843" t="s">
        <v>7604</v>
      </c>
      <c r="D765" s="843" t="s">
        <v>7605</v>
      </c>
      <c r="E765" s="856" t="s">
        <v>21</v>
      </c>
      <c r="F765" s="875">
        <v>18326</v>
      </c>
      <c r="G765" s="872" t="s">
        <v>7606</v>
      </c>
      <c r="H765" s="893" t="s">
        <v>7607</v>
      </c>
      <c r="I765" s="856" t="s">
        <v>21</v>
      </c>
      <c r="J765" s="871" t="s">
        <v>264</v>
      </c>
      <c r="K765" s="871" t="s">
        <v>21</v>
      </c>
      <c r="L765" s="871" t="s">
        <v>21</v>
      </c>
      <c r="M765" s="566" t="s">
        <v>9393</v>
      </c>
      <c r="N765" s="925" t="s">
        <v>6716</v>
      </c>
      <c r="O765" s="923"/>
      <c r="Q765" s="565"/>
      <c r="R765" s="565"/>
      <c r="S765" s="565"/>
      <c r="T765" s="565"/>
    </row>
    <row r="766" spans="1:20" s="566" customFormat="1" ht="11.25" customHeight="1" x14ac:dyDescent="0.25">
      <c r="A766" s="817">
        <v>95</v>
      </c>
      <c r="B766" s="820">
        <v>478734</v>
      </c>
      <c r="C766" s="843" t="s">
        <v>7641</v>
      </c>
      <c r="D766" s="843" t="s">
        <v>385</v>
      </c>
      <c r="E766" s="856" t="s">
        <v>21</v>
      </c>
      <c r="F766" s="875">
        <v>14986</v>
      </c>
      <c r="G766" s="872" t="s">
        <v>7642</v>
      </c>
      <c r="H766" s="893" t="s">
        <v>7643</v>
      </c>
      <c r="I766" s="856" t="s">
        <v>21</v>
      </c>
      <c r="J766" s="1050" t="s">
        <v>346</v>
      </c>
      <c r="K766" s="871" t="s">
        <v>21</v>
      </c>
      <c r="L766" s="871" t="s">
        <v>21</v>
      </c>
      <c r="M766" s="566" t="s">
        <v>9393</v>
      </c>
      <c r="N766" s="924" t="s">
        <v>6716</v>
      </c>
      <c r="O766" s="923" t="s">
        <v>6990</v>
      </c>
      <c r="Q766" s="565"/>
      <c r="R766" s="565"/>
      <c r="S766" s="565"/>
      <c r="T766" s="565"/>
    </row>
    <row r="767" spans="1:20" s="566" customFormat="1" ht="11.25" customHeight="1" x14ac:dyDescent="0.2">
      <c r="A767" s="283">
        <v>581</v>
      </c>
      <c r="B767" s="284">
        <v>483927</v>
      </c>
      <c r="C767" s="297" t="s">
        <v>1204</v>
      </c>
      <c r="D767" s="297" t="s">
        <v>2185</v>
      </c>
      <c r="E767" s="285" t="s">
        <v>21</v>
      </c>
      <c r="F767" s="286">
        <v>17258</v>
      </c>
      <c r="G767" s="298">
        <v>981553682</v>
      </c>
      <c r="H767" s="285" t="s">
        <v>2190</v>
      </c>
      <c r="I767" s="283" t="s">
        <v>21</v>
      </c>
      <c r="J767" s="287" t="s">
        <v>40</v>
      </c>
      <c r="K767" s="287" t="s">
        <v>21</v>
      </c>
      <c r="L767" s="287" t="s">
        <v>21</v>
      </c>
      <c r="M767" s="566" t="s">
        <v>9393</v>
      </c>
      <c r="N767" s="282" t="s">
        <v>9486</v>
      </c>
      <c r="O767" s="567"/>
    </row>
    <row r="768" spans="1:20" s="566" customFormat="1" ht="11.25" customHeight="1" x14ac:dyDescent="0.25">
      <c r="A768" s="816">
        <v>539</v>
      </c>
      <c r="B768" s="820">
        <v>487336</v>
      </c>
      <c r="C768" s="843" t="s">
        <v>7675</v>
      </c>
      <c r="D768" s="846" t="s">
        <v>7676</v>
      </c>
      <c r="E768" s="856" t="s">
        <v>21</v>
      </c>
      <c r="F768" s="875">
        <v>18729</v>
      </c>
      <c r="G768" s="871" t="s">
        <v>7677</v>
      </c>
      <c r="H768" s="894" t="s">
        <v>7678</v>
      </c>
      <c r="I768" s="856" t="s">
        <v>21</v>
      </c>
      <c r="J768" s="1069" t="s">
        <v>938</v>
      </c>
      <c r="K768" s="914" t="s">
        <v>21</v>
      </c>
      <c r="L768" s="856" t="s">
        <v>7679</v>
      </c>
      <c r="M768" s="566" t="s">
        <v>9393</v>
      </c>
      <c r="N768" s="923" t="s">
        <v>6725</v>
      </c>
      <c r="O768" s="923"/>
      <c r="Q768" s="565"/>
      <c r="R768" s="565"/>
      <c r="S768" s="565"/>
      <c r="T768" s="565"/>
    </row>
    <row r="769" spans="1:20" s="566" customFormat="1" ht="11.25" customHeight="1" x14ac:dyDescent="0.2">
      <c r="A769" s="289">
        <v>738</v>
      </c>
      <c r="B769" s="284">
        <v>492978</v>
      </c>
      <c r="C769" s="297" t="s">
        <v>5730</v>
      </c>
      <c r="D769" s="297" t="s">
        <v>394</v>
      </c>
      <c r="E769" s="285" t="s">
        <v>21</v>
      </c>
      <c r="F769" s="286">
        <v>19126</v>
      </c>
      <c r="G769" s="298">
        <v>983468460</v>
      </c>
      <c r="H769" s="285" t="s">
        <v>2683</v>
      </c>
      <c r="I769" s="283" t="s">
        <v>21</v>
      </c>
      <c r="J769" s="287" t="s">
        <v>113</v>
      </c>
      <c r="K769" s="283" t="s">
        <v>21</v>
      </c>
      <c r="L769" s="283" t="s">
        <v>21</v>
      </c>
      <c r="M769" s="566" t="s">
        <v>9531</v>
      </c>
      <c r="N769" s="282"/>
      <c r="O769" s="567"/>
    </row>
    <row r="770" spans="1:20" s="566" customFormat="1" ht="11.25" customHeight="1" x14ac:dyDescent="0.2">
      <c r="A770" s="289">
        <v>578</v>
      </c>
      <c r="B770" s="284">
        <v>496618</v>
      </c>
      <c r="C770" s="297" t="s">
        <v>5794</v>
      </c>
      <c r="D770" s="297" t="s">
        <v>5406</v>
      </c>
      <c r="E770" s="285" t="s">
        <v>21</v>
      </c>
      <c r="F770" s="285" t="s">
        <v>2175</v>
      </c>
      <c r="G770" s="298">
        <v>982966677</v>
      </c>
      <c r="H770" s="285" t="s">
        <v>2177</v>
      </c>
      <c r="I770" s="283" t="s">
        <v>21</v>
      </c>
      <c r="J770" s="287" t="s">
        <v>71</v>
      </c>
      <c r="K770" s="287" t="s">
        <v>21</v>
      </c>
      <c r="L770" s="287" t="s">
        <v>21</v>
      </c>
      <c r="M770" s="566" t="s">
        <v>9393</v>
      </c>
      <c r="N770" s="282"/>
      <c r="O770" s="567"/>
    </row>
    <row r="771" spans="1:20" s="566" customFormat="1" ht="11.25" customHeight="1" x14ac:dyDescent="0.25">
      <c r="A771" s="816">
        <v>218</v>
      </c>
      <c r="B771" s="820">
        <v>509200</v>
      </c>
      <c r="C771" s="846" t="s">
        <v>557</v>
      </c>
      <c r="D771" s="846" t="s">
        <v>7730</v>
      </c>
      <c r="E771" s="856" t="s">
        <v>21</v>
      </c>
      <c r="F771" s="875">
        <v>18589</v>
      </c>
      <c r="G771" s="1067" t="s">
        <v>7731</v>
      </c>
      <c r="H771" s="894" t="s">
        <v>7732</v>
      </c>
      <c r="I771" s="856" t="s">
        <v>21</v>
      </c>
      <c r="J771" s="871" t="s">
        <v>344</v>
      </c>
      <c r="K771" s="871" t="s">
        <v>21</v>
      </c>
      <c r="L771" s="914" t="s">
        <v>7733</v>
      </c>
      <c r="M771" s="566" t="s">
        <v>9393</v>
      </c>
      <c r="N771" s="923" t="s">
        <v>7734</v>
      </c>
      <c r="O771" s="567"/>
      <c r="Q771" s="565"/>
      <c r="R771" s="565"/>
      <c r="S771" s="565"/>
      <c r="T771" s="565"/>
    </row>
    <row r="772" spans="1:20" s="566" customFormat="1" ht="11.25" customHeight="1" x14ac:dyDescent="0.2">
      <c r="A772" s="283">
        <v>586</v>
      </c>
      <c r="B772" s="284">
        <v>519884</v>
      </c>
      <c r="C772" s="297" t="s">
        <v>2200</v>
      </c>
      <c r="D772" s="297" t="s">
        <v>2201</v>
      </c>
      <c r="E772" s="285" t="s">
        <v>21</v>
      </c>
      <c r="F772" s="286">
        <v>17334</v>
      </c>
      <c r="G772" s="298">
        <v>985481150</v>
      </c>
      <c r="H772" s="947" t="s">
        <v>2205</v>
      </c>
      <c r="I772" s="283" t="s">
        <v>21</v>
      </c>
      <c r="J772" s="287" t="s">
        <v>281</v>
      </c>
      <c r="K772" s="287" t="s">
        <v>21</v>
      </c>
      <c r="L772" s="287" t="s">
        <v>5132</v>
      </c>
      <c r="M772" s="566" t="s">
        <v>9393</v>
      </c>
      <c r="N772" s="282" t="s">
        <v>957</v>
      </c>
      <c r="O772" s="567"/>
    </row>
    <row r="773" spans="1:20" s="566" customFormat="1" ht="11.25" customHeight="1" x14ac:dyDescent="0.25">
      <c r="A773" s="817">
        <v>273</v>
      </c>
      <c r="B773" s="820">
        <v>532455</v>
      </c>
      <c r="C773" s="843" t="s">
        <v>5793</v>
      </c>
      <c r="D773" s="846" t="s">
        <v>5407</v>
      </c>
      <c r="E773" s="856" t="s">
        <v>21</v>
      </c>
      <c r="F773" s="875">
        <v>19137</v>
      </c>
      <c r="G773" s="871" t="s">
        <v>7804</v>
      </c>
      <c r="H773" s="894" t="s">
        <v>313</v>
      </c>
      <c r="I773" s="856" t="s">
        <v>7805</v>
      </c>
      <c r="J773" s="856" t="s">
        <v>210</v>
      </c>
      <c r="K773" s="856" t="s">
        <v>21</v>
      </c>
      <c r="L773" s="856" t="s">
        <v>21</v>
      </c>
      <c r="M773" s="566" t="s">
        <v>9393</v>
      </c>
      <c r="N773" s="923" t="s">
        <v>6716</v>
      </c>
      <c r="O773" s="923"/>
      <c r="Q773" s="565"/>
      <c r="R773" s="565"/>
      <c r="S773" s="565"/>
      <c r="T773" s="565"/>
    </row>
    <row r="774" spans="1:20" s="566" customFormat="1" ht="11.25" customHeight="1" x14ac:dyDescent="0.25">
      <c r="A774" s="817">
        <v>196</v>
      </c>
      <c r="B774" s="820">
        <v>540367</v>
      </c>
      <c r="C774" s="846" t="s">
        <v>7824</v>
      </c>
      <c r="D774" s="843" t="s">
        <v>7825</v>
      </c>
      <c r="E774" s="856" t="s">
        <v>21</v>
      </c>
      <c r="F774" s="875">
        <v>18290</v>
      </c>
      <c r="G774" s="871" t="s">
        <v>7826</v>
      </c>
      <c r="H774" s="894" t="s">
        <v>7827</v>
      </c>
      <c r="I774" s="856" t="s">
        <v>21</v>
      </c>
      <c r="J774" s="871" t="s">
        <v>377</v>
      </c>
      <c r="K774" s="871" t="s">
        <v>21</v>
      </c>
      <c r="L774" s="871" t="s">
        <v>21</v>
      </c>
      <c r="M774" s="566" t="s">
        <v>9393</v>
      </c>
      <c r="N774" s="924"/>
      <c r="O774" s="923"/>
      <c r="Q774" s="565"/>
      <c r="R774" s="565"/>
      <c r="S774" s="565"/>
      <c r="T774" s="565"/>
    </row>
    <row r="775" spans="1:20" s="566" customFormat="1" ht="11.25" customHeight="1" x14ac:dyDescent="0.2">
      <c r="A775" s="283">
        <v>852</v>
      </c>
      <c r="B775" s="284">
        <v>540633</v>
      </c>
      <c r="C775" s="297" t="s">
        <v>5626</v>
      </c>
      <c r="D775" s="297" t="s">
        <v>5428</v>
      </c>
      <c r="E775" s="285" t="s">
        <v>21</v>
      </c>
      <c r="F775" s="286">
        <v>15514</v>
      </c>
      <c r="G775" s="298">
        <v>984249416</v>
      </c>
      <c r="H775" s="285" t="s">
        <v>3047</v>
      </c>
      <c r="I775" s="283" t="s">
        <v>21</v>
      </c>
      <c r="J775" s="287" t="s">
        <v>128</v>
      </c>
      <c r="K775" s="287" t="s">
        <v>21</v>
      </c>
      <c r="L775" s="287" t="s">
        <v>21</v>
      </c>
      <c r="M775" s="566" t="s">
        <v>9393</v>
      </c>
      <c r="N775" s="282" t="s">
        <v>9481</v>
      </c>
      <c r="O775" s="567"/>
    </row>
    <row r="776" spans="1:20" s="566" customFormat="1" ht="11.25" customHeight="1" x14ac:dyDescent="0.25">
      <c r="A776" s="816">
        <v>821</v>
      </c>
      <c r="B776" s="1063">
        <v>548904</v>
      </c>
      <c r="C776" s="719" t="s">
        <v>7857</v>
      </c>
      <c r="D776" s="719" t="s">
        <v>3503</v>
      </c>
      <c r="E776" s="855" t="s">
        <v>21</v>
      </c>
      <c r="F776" s="865">
        <v>17020</v>
      </c>
      <c r="G776" s="880" t="s">
        <v>7858</v>
      </c>
      <c r="H776" s="891" t="s">
        <v>7859</v>
      </c>
      <c r="I776" s="899" t="s">
        <v>21</v>
      </c>
      <c r="J776" s="1070" t="s">
        <v>938</v>
      </c>
      <c r="K776" s="899"/>
      <c r="L776" s="899"/>
      <c r="M776" s="566" t="s">
        <v>9393</v>
      </c>
      <c r="N776" s="181" t="s">
        <v>6716</v>
      </c>
      <c r="O776" s="181"/>
      <c r="Q776" s="565"/>
      <c r="R776" s="565"/>
      <c r="S776" s="565"/>
      <c r="T776" s="565"/>
    </row>
    <row r="777" spans="1:20" s="566" customFormat="1" ht="11.25" customHeight="1" x14ac:dyDescent="0.2">
      <c r="A777" s="289">
        <v>99</v>
      </c>
      <c r="B777" s="284">
        <v>550005</v>
      </c>
      <c r="C777" s="297" t="s">
        <v>383</v>
      </c>
      <c r="D777" s="297" t="s">
        <v>476</v>
      </c>
      <c r="E777" s="285" t="s">
        <v>21</v>
      </c>
      <c r="F777" s="292">
        <v>18896</v>
      </c>
      <c r="G777" s="298">
        <v>981506836</v>
      </c>
      <c r="H777" s="287" t="s">
        <v>478</v>
      </c>
      <c r="I777" s="283" t="s">
        <v>21</v>
      </c>
      <c r="J777" s="287" t="s">
        <v>40</v>
      </c>
      <c r="K777" s="287" t="s">
        <v>21</v>
      </c>
      <c r="L777" s="287" t="s">
        <v>21</v>
      </c>
      <c r="M777" s="566" t="s">
        <v>9531</v>
      </c>
      <c r="N777" s="282"/>
      <c r="O777" s="567"/>
    </row>
    <row r="778" spans="1:20" s="566" customFormat="1" ht="11.25" customHeight="1" x14ac:dyDescent="0.2">
      <c r="A778" s="289">
        <v>668</v>
      </c>
      <c r="B778" s="284">
        <v>563655</v>
      </c>
      <c r="C778" s="297" t="s">
        <v>2467</v>
      </c>
      <c r="D778" s="297" t="s">
        <v>2468</v>
      </c>
      <c r="E778" s="285" t="s">
        <v>21</v>
      </c>
      <c r="F778" s="286">
        <v>19527</v>
      </c>
      <c r="G778" s="298">
        <v>984627682</v>
      </c>
      <c r="H778" s="285" t="s">
        <v>2470</v>
      </c>
      <c r="I778" s="283" t="s">
        <v>21</v>
      </c>
      <c r="J778" s="288" t="s">
        <v>128</v>
      </c>
      <c r="K778" s="287" t="s">
        <v>21</v>
      </c>
      <c r="L778" s="287" t="s">
        <v>21</v>
      </c>
      <c r="M778" s="566" t="s">
        <v>9393</v>
      </c>
      <c r="N778" s="282" t="s">
        <v>9481</v>
      </c>
      <c r="O778" s="567"/>
    </row>
    <row r="779" spans="1:20" s="566" customFormat="1" ht="11.25" customHeight="1" x14ac:dyDescent="0.2">
      <c r="A779" s="283">
        <v>642</v>
      </c>
      <c r="B779" s="284">
        <v>579807</v>
      </c>
      <c r="C779" s="297" t="s">
        <v>5842</v>
      </c>
      <c r="D779" s="297" t="s">
        <v>5444</v>
      </c>
      <c r="E779" s="285" t="s">
        <v>21</v>
      </c>
      <c r="F779" s="286">
        <v>18342</v>
      </c>
      <c r="G779" s="298">
        <v>985631524</v>
      </c>
      <c r="H779" s="285" t="s">
        <v>518</v>
      </c>
      <c r="I779" s="283" t="s">
        <v>21</v>
      </c>
      <c r="J779" s="287" t="s">
        <v>281</v>
      </c>
      <c r="K779" s="287" t="s">
        <v>21</v>
      </c>
      <c r="L779" s="287" t="s">
        <v>21</v>
      </c>
      <c r="M779" s="566" t="s">
        <v>9393</v>
      </c>
      <c r="N779" s="282" t="s">
        <v>9489</v>
      </c>
      <c r="O779" s="567"/>
    </row>
    <row r="780" spans="1:20" s="566" customFormat="1" ht="11.25" customHeight="1" x14ac:dyDescent="0.25">
      <c r="A780" s="816">
        <v>780</v>
      </c>
      <c r="B780" s="1051">
        <v>583547</v>
      </c>
      <c r="C780" s="1052" t="s">
        <v>525</v>
      </c>
      <c r="D780" s="1065" t="s">
        <v>7934</v>
      </c>
      <c r="E780" s="855" t="s">
        <v>21</v>
      </c>
      <c r="F780" s="1053">
        <v>18843</v>
      </c>
      <c r="G780" s="1054" t="s">
        <v>7935</v>
      </c>
      <c r="H780" s="1066" t="s">
        <v>7936</v>
      </c>
      <c r="I780" s="1056" t="s">
        <v>21</v>
      </c>
      <c r="J780" s="1056" t="s">
        <v>264</v>
      </c>
      <c r="K780" s="1056" t="s">
        <v>21</v>
      </c>
      <c r="L780" s="1056">
        <v>983333929</v>
      </c>
      <c r="M780" s="566" t="s">
        <v>9393</v>
      </c>
      <c r="N780" s="181" t="s">
        <v>6716</v>
      </c>
      <c r="O780" s="181"/>
      <c r="Q780" s="565"/>
      <c r="R780" s="565"/>
      <c r="S780" s="565"/>
      <c r="T780" s="565"/>
    </row>
    <row r="781" spans="1:20" s="566" customFormat="1" ht="11.25" customHeight="1" x14ac:dyDescent="0.25">
      <c r="A781" s="817">
        <v>638</v>
      </c>
      <c r="B781" s="820">
        <v>592743</v>
      </c>
      <c r="C781" s="846" t="s">
        <v>7076</v>
      </c>
      <c r="D781" s="846" t="s">
        <v>7969</v>
      </c>
      <c r="E781" s="856" t="s">
        <v>21</v>
      </c>
      <c r="F781" s="875">
        <v>19292</v>
      </c>
      <c r="G781" s="871" t="s">
        <v>7970</v>
      </c>
      <c r="H781" s="894" t="s">
        <v>7971</v>
      </c>
      <c r="I781" s="921" t="s">
        <v>21</v>
      </c>
      <c r="J781" s="856" t="s">
        <v>187</v>
      </c>
      <c r="K781" s="856" t="s">
        <v>21</v>
      </c>
      <c r="L781" s="856" t="s">
        <v>7107</v>
      </c>
      <c r="M781" s="566" t="s">
        <v>9393</v>
      </c>
      <c r="N781" s="923" t="s">
        <v>6953</v>
      </c>
      <c r="O781" s="923"/>
      <c r="Q781" s="565"/>
      <c r="R781" s="565"/>
      <c r="S781" s="565"/>
      <c r="T781" s="565"/>
    </row>
    <row r="782" spans="1:20" s="566" customFormat="1" ht="11.25" customHeight="1" x14ac:dyDescent="0.2">
      <c r="A782" s="289">
        <v>1341</v>
      </c>
      <c r="B782" s="821">
        <v>629571</v>
      </c>
      <c r="C782" s="1059" t="s">
        <v>426</v>
      </c>
      <c r="D782" s="1059" t="s">
        <v>2744</v>
      </c>
      <c r="E782" s="285" t="s">
        <v>21</v>
      </c>
      <c r="F782" s="859">
        <v>19039</v>
      </c>
      <c r="G782" s="1068" t="s">
        <v>6369</v>
      </c>
      <c r="H782" s="285" t="s">
        <v>4629</v>
      </c>
      <c r="I782" s="283" t="s">
        <v>21</v>
      </c>
      <c r="J782" s="287" t="s">
        <v>113</v>
      </c>
      <c r="K782" s="283" t="s">
        <v>21</v>
      </c>
      <c r="L782" s="283" t="s">
        <v>21</v>
      </c>
      <c r="M782" s="566" t="s">
        <v>9531</v>
      </c>
      <c r="N782" s="282"/>
      <c r="O782" s="567"/>
    </row>
    <row r="783" spans="1:20" s="566" customFormat="1" ht="11.25" customHeight="1" x14ac:dyDescent="0.25">
      <c r="A783" s="816">
        <v>647</v>
      </c>
      <c r="B783" s="820">
        <v>635795</v>
      </c>
      <c r="C783" s="843" t="s">
        <v>5822</v>
      </c>
      <c r="D783" s="843" t="s">
        <v>8027</v>
      </c>
      <c r="E783" s="856" t="s">
        <v>21</v>
      </c>
      <c r="F783" s="883">
        <v>16963</v>
      </c>
      <c r="G783" s="872">
        <v>21901617</v>
      </c>
      <c r="H783" s="893" t="s">
        <v>8028</v>
      </c>
      <c r="I783" s="921" t="s">
        <v>21</v>
      </c>
      <c r="J783" s="871" t="s">
        <v>340</v>
      </c>
      <c r="K783" s="856" t="s">
        <v>21</v>
      </c>
      <c r="L783" s="856" t="s">
        <v>21</v>
      </c>
      <c r="M783" s="566" t="s">
        <v>9393</v>
      </c>
      <c r="N783" s="923" t="s">
        <v>6725</v>
      </c>
      <c r="O783" s="923"/>
      <c r="Q783" s="565"/>
      <c r="R783" s="565"/>
      <c r="S783" s="565"/>
      <c r="T783" s="565"/>
    </row>
    <row r="784" spans="1:20" s="566" customFormat="1" ht="11.25" customHeight="1" x14ac:dyDescent="0.2">
      <c r="A784" s="283">
        <v>765</v>
      </c>
      <c r="B784" s="284">
        <v>688577</v>
      </c>
      <c r="C784" s="297" t="s">
        <v>1254</v>
      </c>
      <c r="D784" s="297" t="s">
        <v>1255</v>
      </c>
      <c r="E784" s="285" t="s">
        <v>21</v>
      </c>
      <c r="F784" s="286">
        <v>19382</v>
      </c>
      <c r="G784" s="298">
        <v>991358506</v>
      </c>
      <c r="H784" s="285" t="s">
        <v>5042</v>
      </c>
      <c r="I784" s="283" t="s">
        <v>21</v>
      </c>
      <c r="J784" s="287" t="s">
        <v>938</v>
      </c>
      <c r="K784" s="287" t="s">
        <v>21</v>
      </c>
      <c r="L784" s="287" t="s">
        <v>21</v>
      </c>
      <c r="M784" s="566" t="s">
        <v>9531</v>
      </c>
      <c r="N784" s="282"/>
      <c r="O784" s="567"/>
    </row>
    <row r="785" spans="1:20" s="566" customFormat="1" ht="11.25" customHeight="1" x14ac:dyDescent="0.2">
      <c r="A785" s="289">
        <v>780</v>
      </c>
      <c r="B785" s="284">
        <v>726482</v>
      </c>
      <c r="C785" s="297" t="s">
        <v>306</v>
      </c>
      <c r="D785" s="297" t="s">
        <v>398</v>
      </c>
      <c r="E785" s="285" t="s">
        <v>21</v>
      </c>
      <c r="F785" s="286">
        <v>18799</v>
      </c>
      <c r="G785" s="298">
        <v>21907381</v>
      </c>
      <c r="H785" s="285" t="s">
        <v>2822</v>
      </c>
      <c r="I785" s="283" t="s">
        <v>21</v>
      </c>
      <c r="J785" s="287" t="s">
        <v>187</v>
      </c>
      <c r="K785" s="287" t="s">
        <v>21</v>
      </c>
      <c r="L785" s="287" t="s">
        <v>21</v>
      </c>
      <c r="M785" s="566" t="s">
        <v>9531</v>
      </c>
      <c r="N785" s="282"/>
      <c r="O785" s="567"/>
    </row>
    <row r="786" spans="1:20" s="566" customFormat="1" ht="11.25" customHeight="1" x14ac:dyDescent="0.2">
      <c r="A786" s="289">
        <v>1512</v>
      </c>
      <c r="B786" s="1062">
        <v>727636</v>
      </c>
      <c r="C786" s="297" t="s">
        <v>5213</v>
      </c>
      <c r="D786" s="297" t="s">
        <v>5214</v>
      </c>
      <c r="E786" s="283" t="s">
        <v>21</v>
      </c>
      <c r="F786" s="286">
        <v>17184</v>
      </c>
      <c r="G786" s="298">
        <v>986119650</v>
      </c>
      <c r="H786" s="285" t="s">
        <v>1087</v>
      </c>
      <c r="I786" s="283" t="s">
        <v>21</v>
      </c>
      <c r="J786" s="283" t="s">
        <v>128</v>
      </c>
      <c r="K786" s="283" t="s">
        <v>21</v>
      </c>
      <c r="L786" s="283" t="s">
        <v>21</v>
      </c>
      <c r="M786" s="566" t="s">
        <v>9393</v>
      </c>
      <c r="N786" s="282" t="s">
        <v>9491</v>
      </c>
      <c r="O786" s="567"/>
    </row>
    <row r="787" spans="1:20" s="566" customFormat="1" ht="11.25" customHeight="1" x14ac:dyDescent="0.2">
      <c r="A787" s="283">
        <v>66</v>
      </c>
      <c r="B787" s="284">
        <v>814095</v>
      </c>
      <c r="C787" s="297" t="s">
        <v>267</v>
      </c>
      <c r="D787" s="297" t="s">
        <v>268</v>
      </c>
      <c r="E787" s="285" t="s">
        <v>21</v>
      </c>
      <c r="F787" s="292">
        <v>18167</v>
      </c>
      <c r="G787" s="298">
        <v>984836271</v>
      </c>
      <c r="H787" s="285" t="s">
        <v>269</v>
      </c>
      <c r="I787" s="283" t="s">
        <v>21</v>
      </c>
      <c r="J787" s="287" t="s">
        <v>219</v>
      </c>
      <c r="K787" s="287" t="s">
        <v>21</v>
      </c>
      <c r="L787" s="287" t="s">
        <v>21</v>
      </c>
      <c r="M787" s="566" t="s">
        <v>9393</v>
      </c>
      <c r="N787" s="282" t="s">
        <v>9493</v>
      </c>
      <c r="O787" s="567"/>
    </row>
    <row r="788" spans="1:20" s="566" customFormat="1" ht="11.25" customHeight="1" x14ac:dyDescent="0.25">
      <c r="A788" s="816">
        <v>622</v>
      </c>
      <c r="B788" s="820">
        <v>827392</v>
      </c>
      <c r="C788" s="843" t="s">
        <v>5675</v>
      </c>
      <c r="D788" s="846" t="s">
        <v>8191</v>
      </c>
      <c r="E788" s="856" t="s">
        <v>21</v>
      </c>
      <c r="F788" s="875">
        <v>17788</v>
      </c>
      <c r="G788" s="871" t="s">
        <v>8192</v>
      </c>
      <c r="H788" s="894" t="s">
        <v>8193</v>
      </c>
      <c r="I788" s="921" t="s">
        <v>21</v>
      </c>
      <c r="J788" s="871" t="s">
        <v>281</v>
      </c>
      <c r="K788" s="856" t="s">
        <v>21</v>
      </c>
      <c r="L788" s="856" t="s">
        <v>8194</v>
      </c>
      <c r="M788" s="566" t="s">
        <v>9393</v>
      </c>
      <c r="N788" s="923" t="s">
        <v>6982</v>
      </c>
      <c r="O788" s="923"/>
      <c r="Q788" s="565"/>
      <c r="R788" s="565"/>
      <c r="S788" s="565"/>
      <c r="T788" s="565"/>
    </row>
    <row r="789" spans="1:20" s="566" customFormat="1" ht="11.25" customHeight="1" x14ac:dyDescent="0.2">
      <c r="A789" s="289">
        <v>1472</v>
      </c>
      <c r="B789" s="284">
        <v>854896</v>
      </c>
      <c r="C789" s="1064" t="s">
        <v>5213</v>
      </c>
      <c r="D789" s="1064" t="s">
        <v>5497</v>
      </c>
      <c r="E789" s="283" t="s">
        <v>21</v>
      </c>
      <c r="F789" s="291">
        <v>18152</v>
      </c>
      <c r="G789" s="298">
        <v>982243684</v>
      </c>
      <c r="H789" s="283" t="s">
        <v>5089</v>
      </c>
      <c r="I789" s="283" t="s">
        <v>21</v>
      </c>
      <c r="J789" s="283" t="s">
        <v>40</v>
      </c>
      <c r="K789" s="283" t="s">
        <v>21</v>
      </c>
      <c r="L789" s="283" t="s">
        <v>21</v>
      </c>
      <c r="M789" s="566" t="s">
        <v>9393</v>
      </c>
      <c r="N789" s="282" t="s">
        <v>9494</v>
      </c>
      <c r="O789" s="567"/>
    </row>
    <row r="790" spans="1:20" s="566" customFormat="1" ht="11.25" customHeight="1" x14ac:dyDescent="0.25">
      <c r="A790" s="817">
        <v>407</v>
      </c>
      <c r="B790" s="820">
        <v>887342</v>
      </c>
      <c r="C790" s="843" t="s">
        <v>5676</v>
      </c>
      <c r="D790" s="846" t="s">
        <v>8230</v>
      </c>
      <c r="E790" s="856" t="s">
        <v>21</v>
      </c>
      <c r="F790" s="875">
        <v>19284</v>
      </c>
      <c r="G790" s="871" t="s">
        <v>8231</v>
      </c>
      <c r="H790" s="894" t="s">
        <v>8232</v>
      </c>
      <c r="I790" s="856" t="s">
        <v>21</v>
      </c>
      <c r="J790" s="856" t="s">
        <v>381</v>
      </c>
      <c r="K790" s="921" t="s">
        <v>21</v>
      </c>
      <c r="L790" s="871" t="s">
        <v>21</v>
      </c>
      <c r="M790" s="566" t="s">
        <v>9393</v>
      </c>
      <c r="N790" s="923" t="s">
        <v>6725</v>
      </c>
      <c r="O790" s="923"/>
      <c r="Q790" s="565"/>
      <c r="R790" s="565"/>
      <c r="S790" s="565"/>
      <c r="T790" s="565"/>
    </row>
    <row r="791" spans="1:20" s="566" customFormat="1" ht="11.25" customHeight="1" x14ac:dyDescent="0.25">
      <c r="A791" s="816">
        <v>584</v>
      </c>
      <c r="B791" s="820">
        <v>967676</v>
      </c>
      <c r="C791" s="843" t="s">
        <v>1153</v>
      </c>
      <c r="D791" s="846" t="s">
        <v>8259</v>
      </c>
      <c r="E791" s="856" t="s">
        <v>21</v>
      </c>
      <c r="F791" s="875">
        <v>18452</v>
      </c>
      <c r="G791" s="871" t="s">
        <v>8260</v>
      </c>
      <c r="H791" s="894" t="s">
        <v>8261</v>
      </c>
      <c r="I791" s="856" t="s">
        <v>21</v>
      </c>
      <c r="J791" s="871" t="s">
        <v>135</v>
      </c>
      <c r="K791" s="871" t="s">
        <v>21</v>
      </c>
      <c r="L791" s="871" t="s">
        <v>21</v>
      </c>
      <c r="M791" s="566" t="s">
        <v>9393</v>
      </c>
      <c r="N791" s="923" t="s">
        <v>7713</v>
      </c>
      <c r="O791" s="923"/>
      <c r="Q791" s="565"/>
      <c r="R791" s="565"/>
      <c r="S791" s="565"/>
      <c r="T791" s="565"/>
    </row>
    <row r="792" spans="1:20" s="566" customFormat="1" ht="11.25" customHeight="1" x14ac:dyDescent="0.25">
      <c r="A792" s="816">
        <v>282</v>
      </c>
      <c r="B792" s="820">
        <v>1024526</v>
      </c>
      <c r="C792" s="846" t="s">
        <v>5645</v>
      </c>
      <c r="D792" s="846" t="s">
        <v>8282</v>
      </c>
      <c r="E792" s="856" t="s">
        <v>21</v>
      </c>
      <c r="F792" s="875">
        <v>18697</v>
      </c>
      <c r="G792" s="871" t="s">
        <v>8283</v>
      </c>
      <c r="H792" s="894" t="s">
        <v>1087</v>
      </c>
      <c r="I792" s="856" t="s">
        <v>21</v>
      </c>
      <c r="J792" s="856" t="s">
        <v>128</v>
      </c>
      <c r="K792" s="856" t="s">
        <v>21</v>
      </c>
      <c r="L792" s="856" t="s">
        <v>21</v>
      </c>
      <c r="M792" s="566" t="s">
        <v>9393</v>
      </c>
      <c r="N792" s="925"/>
      <c r="O792" s="923"/>
      <c r="Q792" s="565"/>
      <c r="R792" s="565"/>
      <c r="S792" s="565"/>
      <c r="T792" s="565"/>
    </row>
    <row r="793" spans="1:20" s="566" customFormat="1" ht="11.25" customHeight="1" x14ac:dyDescent="0.2">
      <c r="A793" s="289">
        <v>1309</v>
      </c>
      <c r="B793" s="284">
        <v>1039098</v>
      </c>
      <c r="C793" s="297" t="s">
        <v>4537</v>
      </c>
      <c r="D793" s="297" t="s">
        <v>4538</v>
      </c>
      <c r="E793" s="285" t="s">
        <v>21</v>
      </c>
      <c r="F793" s="286">
        <v>17192</v>
      </c>
      <c r="G793" s="1057">
        <v>981275426</v>
      </c>
      <c r="H793" s="285" t="s">
        <v>4540</v>
      </c>
      <c r="I793" s="283" t="s">
        <v>21</v>
      </c>
      <c r="J793" s="287" t="s">
        <v>281</v>
      </c>
      <c r="K793" s="299" t="s">
        <v>21</v>
      </c>
      <c r="L793" s="287" t="s">
        <v>21</v>
      </c>
      <c r="M793" s="566" t="s">
        <v>9393</v>
      </c>
      <c r="N793" s="282" t="s">
        <v>9481</v>
      </c>
      <c r="O793" s="567"/>
    </row>
    <row r="794" spans="1:20" s="566" customFormat="1" ht="11.25" customHeight="1" x14ac:dyDescent="0.2">
      <c r="A794" s="289">
        <v>528</v>
      </c>
      <c r="B794" s="284">
        <v>1071781</v>
      </c>
      <c r="C794" s="297" t="s">
        <v>1741</v>
      </c>
      <c r="D794" s="297" t="s">
        <v>2014</v>
      </c>
      <c r="E794" s="285" t="s">
        <v>21</v>
      </c>
      <c r="F794" s="286">
        <v>19074</v>
      </c>
      <c r="G794" s="298">
        <v>982537408</v>
      </c>
      <c r="H794" s="285" t="s">
        <v>2015</v>
      </c>
      <c r="I794" s="283" t="s">
        <v>21</v>
      </c>
      <c r="J794" s="287" t="s">
        <v>377</v>
      </c>
      <c r="K794" s="287" t="s">
        <v>21</v>
      </c>
      <c r="L794" s="287" t="s">
        <v>21</v>
      </c>
      <c r="M794" s="566" t="s">
        <v>9393</v>
      </c>
      <c r="N794" s="282" t="s">
        <v>9498</v>
      </c>
      <c r="O794" s="567"/>
    </row>
    <row r="795" spans="1:20" s="566" customFormat="1" ht="11.25" customHeight="1" x14ac:dyDescent="0.2">
      <c r="A795" s="283">
        <v>1488</v>
      </c>
      <c r="B795" s="284">
        <v>1092085</v>
      </c>
      <c r="C795" s="297" t="s">
        <v>5944</v>
      </c>
      <c r="D795" s="300" t="s">
        <v>5518</v>
      </c>
      <c r="E795" s="283" t="s">
        <v>21</v>
      </c>
      <c r="F795" s="286">
        <v>17578</v>
      </c>
      <c r="G795" s="298">
        <v>21940502</v>
      </c>
      <c r="H795" s="285" t="s">
        <v>5136</v>
      </c>
      <c r="I795" s="283" t="s">
        <v>21</v>
      </c>
      <c r="J795" s="283" t="s">
        <v>128</v>
      </c>
      <c r="K795" s="283" t="s">
        <v>21</v>
      </c>
      <c r="L795" s="283" t="s">
        <v>21</v>
      </c>
      <c r="M795" s="566" t="s">
        <v>9393</v>
      </c>
      <c r="N795" s="282" t="s">
        <v>957</v>
      </c>
    </row>
    <row r="796" spans="1:20" s="566" customFormat="1" ht="11.25" customHeight="1" x14ac:dyDescent="0.25">
      <c r="A796" s="816">
        <v>108</v>
      </c>
      <c r="B796" s="820">
        <v>1106272</v>
      </c>
      <c r="C796" s="843" t="s">
        <v>306</v>
      </c>
      <c r="D796" s="843" t="s">
        <v>8312</v>
      </c>
      <c r="E796" s="856" t="s">
        <v>21</v>
      </c>
      <c r="F796" s="875">
        <v>19096</v>
      </c>
      <c r="G796" s="872">
        <v>982114834</v>
      </c>
      <c r="H796" s="893" t="s">
        <v>8313</v>
      </c>
      <c r="I796" s="856" t="s">
        <v>21</v>
      </c>
      <c r="J796" s="914" t="s">
        <v>66</v>
      </c>
      <c r="K796" s="856" t="s">
        <v>21</v>
      </c>
      <c r="L796" s="856" t="s">
        <v>21</v>
      </c>
      <c r="M796" s="566" t="s">
        <v>9393</v>
      </c>
      <c r="N796" s="925" t="s">
        <v>6716</v>
      </c>
      <c r="O796" s="923"/>
      <c r="Q796" s="565"/>
      <c r="R796" s="565"/>
      <c r="S796" s="565"/>
      <c r="T796" s="565"/>
    </row>
    <row r="797" spans="1:20" s="566" customFormat="1" ht="11.25" customHeight="1" x14ac:dyDescent="0.2">
      <c r="A797" s="289">
        <v>964</v>
      </c>
      <c r="B797" s="284">
        <v>1145994</v>
      </c>
      <c r="C797" s="297" t="s">
        <v>429</v>
      </c>
      <c r="D797" s="297" t="s">
        <v>430</v>
      </c>
      <c r="E797" s="285" t="s">
        <v>21</v>
      </c>
      <c r="F797" s="286">
        <v>19248</v>
      </c>
      <c r="G797" s="298">
        <v>961991474</v>
      </c>
      <c r="H797" s="285" t="s">
        <v>3381</v>
      </c>
      <c r="I797" s="283" t="s">
        <v>21</v>
      </c>
      <c r="J797" s="287" t="s">
        <v>113</v>
      </c>
      <c r="K797" s="283" t="s">
        <v>21</v>
      </c>
      <c r="L797" s="283" t="s">
        <v>21</v>
      </c>
      <c r="M797" s="566" t="s">
        <v>9531</v>
      </c>
      <c r="N797" s="282"/>
      <c r="O797" s="567"/>
    </row>
    <row r="798" spans="1:20" s="566" customFormat="1" ht="11.25" customHeight="1" x14ac:dyDescent="0.25">
      <c r="A798" s="817">
        <v>586</v>
      </c>
      <c r="B798" s="820">
        <v>1163747</v>
      </c>
      <c r="C798" s="843" t="s">
        <v>8342</v>
      </c>
      <c r="D798" s="843" t="s">
        <v>8343</v>
      </c>
      <c r="E798" s="856" t="s">
        <v>21</v>
      </c>
      <c r="F798" s="875">
        <v>19560</v>
      </c>
      <c r="G798" s="871" t="s">
        <v>8344</v>
      </c>
      <c r="H798" s="894" t="s">
        <v>8345</v>
      </c>
      <c r="I798" s="856" t="s">
        <v>8346</v>
      </c>
      <c r="J798" s="856" t="s">
        <v>210</v>
      </c>
      <c r="K798" s="871" t="s">
        <v>21</v>
      </c>
      <c r="L798" s="871" t="s">
        <v>21</v>
      </c>
      <c r="M798" s="566" t="s">
        <v>9393</v>
      </c>
      <c r="N798" s="923"/>
      <c r="O798" s="923"/>
      <c r="Q798" s="565"/>
      <c r="R798" s="565"/>
      <c r="S798" s="565"/>
      <c r="T798" s="565"/>
    </row>
    <row r="799" spans="1:20" s="566" customFormat="1" ht="11.25" customHeight="1" x14ac:dyDescent="0.2">
      <c r="A799" s="283">
        <v>638</v>
      </c>
      <c r="B799" s="284">
        <v>1196174</v>
      </c>
      <c r="C799" s="297" t="s">
        <v>5694</v>
      </c>
      <c r="D799" s="297" t="s">
        <v>2360</v>
      </c>
      <c r="E799" s="285" t="s">
        <v>21</v>
      </c>
      <c r="F799" s="286">
        <v>13538</v>
      </c>
      <c r="G799" s="298">
        <v>982373873</v>
      </c>
      <c r="H799" s="285" t="s">
        <v>2362</v>
      </c>
      <c r="I799" s="283" t="s">
        <v>21</v>
      </c>
      <c r="J799" s="287" t="s">
        <v>938</v>
      </c>
      <c r="K799" s="287" t="s">
        <v>21</v>
      </c>
      <c r="L799" s="287" t="s">
        <v>2363</v>
      </c>
      <c r="M799" s="566" t="s">
        <v>9393</v>
      </c>
      <c r="N799" s="282" t="s">
        <v>9499</v>
      </c>
    </row>
    <row r="800" spans="1:20" s="566" customFormat="1" ht="11.25" customHeight="1" x14ac:dyDescent="0.2">
      <c r="A800" s="283">
        <v>1058</v>
      </c>
      <c r="B800" s="293">
        <v>1201888</v>
      </c>
      <c r="C800" s="300" t="s">
        <v>3696</v>
      </c>
      <c r="D800" s="300" t="s">
        <v>3697</v>
      </c>
      <c r="E800" s="285" t="s">
        <v>21</v>
      </c>
      <c r="F800" s="291">
        <v>19244</v>
      </c>
      <c r="G800" s="298">
        <v>985796724</v>
      </c>
      <c r="H800" s="287" t="s">
        <v>3699</v>
      </c>
      <c r="I800" s="283" t="s">
        <v>21</v>
      </c>
      <c r="J800" s="287" t="s">
        <v>281</v>
      </c>
      <c r="K800" s="287" t="s">
        <v>21</v>
      </c>
      <c r="L800" s="287" t="s">
        <v>21</v>
      </c>
      <c r="M800" s="566" t="s">
        <v>9393</v>
      </c>
      <c r="N800" s="282" t="s">
        <v>957</v>
      </c>
    </row>
    <row r="801" spans="1:20" s="566" customFormat="1" ht="11.25" customHeight="1" x14ac:dyDescent="0.25">
      <c r="A801" s="817">
        <v>713</v>
      </c>
      <c r="B801" s="820">
        <v>1301697</v>
      </c>
      <c r="C801" s="843" t="s">
        <v>8435</v>
      </c>
      <c r="D801" s="843" t="s">
        <v>1347</v>
      </c>
      <c r="E801" s="855" t="s">
        <v>21</v>
      </c>
      <c r="F801" s="875">
        <v>18525</v>
      </c>
      <c r="G801" s="871" t="s">
        <v>3004</v>
      </c>
      <c r="H801" s="893" t="s">
        <v>1348</v>
      </c>
      <c r="I801" s="856" t="s">
        <v>21</v>
      </c>
      <c r="J801" s="871" t="s">
        <v>113</v>
      </c>
      <c r="K801" s="856" t="s">
        <v>21</v>
      </c>
      <c r="L801" s="856" t="s">
        <v>21</v>
      </c>
      <c r="M801" s="566" t="s">
        <v>9393</v>
      </c>
      <c r="N801" s="923" t="s">
        <v>6725</v>
      </c>
      <c r="O801" s="923"/>
      <c r="Q801" s="565"/>
      <c r="R801" s="565"/>
      <c r="S801" s="565"/>
      <c r="T801" s="565"/>
    </row>
    <row r="802" spans="1:20" s="566" customFormat="1" ht="11.25" customHeight="1" x14ac:dyDescent="0.2">
      <c r="A802" s="289">
        <v>1281</v>
      </c>
      <c r="B802" s="284">
        <v>1311650</v>
      </c>
      <c r="C802" s="297" t="s">
        <v>5867</v>
      </c>
      <c r="D802" s="297" t="s">
        <v>459</v>
      </c>
      <c r="E802" s="285" t="s">
        <v>21</v>
      </c>
      <c r="F802" s="286">
        <v>15417</v>
      </c>
      <c r="G802" s="298">
        <v>971805557</v>
      </c>
      <c r="H802" s="285" t="s">
        <v>4456</v>
      </c>
      <c r="I802" s="283" t="s">
        <v>21</v>
      </c>
      <c r="J802" s="287" t="s">
        <v>173</v>
      </c>
      <c r="K802" s="287" t="s">
        <v>21</v>
      </c>
      <c r="L802" s="287" t="s">
        <v>21</v>
      </c>
      <c r="M802" s="566" t="s">
        <v>9531</v>
      </c>
      <c r="N802" s="282"/>
      <c r="O802" s="567"/>
    </row>
    <row r="803" spans="1:20" s="566" customFormat="1" ht="11.25" customHeight="1" x14ac:dyDescent="0.2">
      <c r="A803" s="283">
        <v>1276</v>
      </c>
      <c r="B803" s="284">
        <v>1509918</v>
      </c>
      <c r="C803" s="297" t="s">
        <v>4438</v>
      </c>
      <c r="D803" s="297" t="s">
        <v>4439</v>
      </c>
      <c r="E803" s="285" t="s">
        <v>21</v>
      </c>
      <c r="F803" s="286">
        <v>17919</v>
      </c>
      <c r="G803" s="298">
        <v>21922373</v>
      </c>
      <c r="H803" s="285" t="s">
        <v>4441</v>
      </c>
      <c r="I803" s="283" t="s">
        <v>21</v>
      </c>
      <c r="J803" s="287" t="s">
        <v>113</v>
      </c>
      <c r="K803" s="283" t="s">
        <v>21</v>
      </c>
      <c r="L803" s="283" t="s">
        <v>21</v>
      </c>
      <c r="M803" s="566" t="s">
        <v>9393</v>
      </c>
      <c r="N803" s="282" t="s">
        <v>9503</v>
      </c>
    </row>
    <row r="804" spans="1:20" s="566" customFormat="1" ht="11.25" customHeight="1" x14ac:dyDescent="0.2">
      <c r="A804" s="283">
        <v>1132</v>
      </c>
      <c r="B804" s="284">
        <v>1530669</v>
      </c>
      <c r="C804" s="297" t="s">
        <v>5983</v>
      </c>
      <c r="D804" s="297" t="s">
        <v>5550</v>
      </c>
      <c r="E804" s="285" t="s">
        <v>21</v>
      </c>
      <c r="F804" s="301">
        <v>15155</v>
      </c>
      <c r="G804" s="298">
        <v>983451937</v>
      </c>
      <c r="H804" s="285" t="s">
        <v>3912</v>
      </c>
      <c r="I804" s="283" t="s">
        <v>21</v>
      </c>
      <c r="J804" s="287" t="s">
        <v>40</v>
      </c>
      <c r="K804" s="287" t="s">
        <v>21</v>
      </c>
      <c r="L804" s="287" t="s">
        <v>21</v>
      </c>
      <c r="M804" s="566" t="s">
        <v>9393</v>
      </c>
      <c r="N804" s="282" t="s">
        <v>9480</v>
      </c>
    </row>
    <row r="805" spans="1:20" s="566" customFormat="1" ht="11.25" customHeight="1" x14ac:dyDescent="0.2">
      <c r="A805" s="289">
        <v>1400</v>
      </c>
      <c r="B805" s="284">
        <v>1632980</v>
      </c>
      <c r="C805" s="297" t="s">
        <v>5989</v>
      </c>
      <c r="D805" s="297" t="s">
        <v>5554</v>
      </c>
      <c r="E805" s="285" t="s">
        <v>21</v>
      </c>
      <c r="F805" s="286">
        <v>19607</v>
      </c>
      <c r="G805" s="298">
        <v>992570061</v>
      </c>
      <c r="H805" s="285" t="s">
        <v>4816</v>
      </c>
      <c r="I805" s="283" t="s">
        <v>21</v>
      </c>
      <c r="J805" s="287" t="s">
        <v>149</v>
      </c>
      <c r="K805" s="287" t="s">
        <v>21</v>
      </c>
      <c r="L805" s="287" t="s">
        <v>21</v>
      </c>
      <c r="M805" s="566" t="s">
        <v>9393</v>
      </c>
      <c r="N805" s="282" t="s">
        <v>9480</v>
      </c>
    </row>
    <row r="806" spans="1:20" s="566" customFormat="1" ht="11.25" customHeight="1" x14ac:dyDescent="0.2">
      <c r="A806" s="289">
        <v>1175</v>
      </c>
      <c r="B806" s="284">
        <v>1635471</v>
      </c>
      <c r="C806" s="297" t="s">
        <v>5990</v>
      </c>
      <c r="D806" s="297" t="s">
        <v>792</v>
      </c>
      <c r="E806" s="285" t="s">
        <v>21</v>
      </c>
      <c r="F806" s="286">
        <v>18791</v>
      </c>
      <c r="G806" s="298">
        <v>981629458</v>
      </c>
      <c r="H806" s="285" t="s">
        <v>3948</v>
      </c>
      <c r="I806" s="283" t="s">
        <v>21</v>
      </c>
      <c r="J806" s="287" t="s">
        <v>113</v>
      </c>
      <c r="K806" s="283" t="s">
        <v>21</v>
      </c>
      <c r="L806" s="283" t="s">
        <v>21</v>
      </c>
      <c r="M806" s="566" t="s">
        <v>9393</v>
      </c>
      <c r="N806" s="282" t="s">
        <v>9504</v>
      </c>
    </row>
    <row r="807" spans="1:20" s="566" customFormat="1" ht="11.25" customHeight="1" x14ac:dyDescent="0.25">
      <c r="A807" s="816">
        <v>634</v>
      </c>
      <c r="B807" s="820">
        <v>1751107</v>
      </c>
      <c r="C807" s="843" t="s">
        <v>5878</v>
      </c>
      <c r="D807" s="843" t="s">
        <v>8599</v>
      </c>
      <c r="E807" s="856" t="s">
        <v>21</v>
      </c>
      <c r="F807" s="871" t="s">
        <v>8600</v>
      </c>
      <c r="G807" s="871">
        <v>21908562</v>
      </c>
      <c r="H807" s="893" t="s">
        <v>372</v>
      </c>
      <c r="I807" s="921" t="s">
        <v>21</v>
      </c>
      <c r="J807" s="871" t="s">
        <v>135</v>
      </c>
      <c r="K807" s="856" t="s">
        <v>21</v>
      </c>
      <c r="L807" s="856" t="s">
        <v>7107</v>
      </c>
      <c r="M807" s="566" t="s">
        <v>9394</v>
      </c>
      <c r="N807" s="923" t="s">
        <v>7107</v>
      </c>
      <c r="O807" s="923"/>
      <c r="Q807" s="565"/>
      <c r="R807" s="565"/>
      <c r="S807" s="565"/>
      <c r="T807" s="565"/>
    </row>
    <row r="808" spans="1:20" s="566" customFormat="1" ht="11.25" customHeight="1" x14ac:dyDescent="0.2">
      <c r="A808" s="283">
        <v>1070</v>
      </c>
      <c r="B808" s="293">
        <v>1803502</v>
      </c>
      <c r="C808" s="297" t="s">
        <v>1509</v>
      </c>
      <c r="D808" s="297" t="s">
        <v>1667</v>
      </c>
      <c r="E808" s="287" t="s">
        <v>21</v>
      </c>
      <c r="F808" s="1060">
        <v>19395</v>
      </c>
      <c r="G808" s="1061">
        <v>971745136</v>
      </c>
      <c r="H808" s="287" t="s">
        <v>1669</v>
      </c>
      <c r="I808" s="283" t="s">
        <v>686</v>
      </c>
      <c r="J808" s="287" t="s">
        <v>128</v>
      </c>
      <c r="K808" s="287" t="s">
        <v>21</v>
      </c>
      <c r="L808" s="287" t="s">
        <v>21</v>
      </c>
      <c r="M808" s="566" t="s">
        <v>9393</v>
      </c>
      <c r="N808" s="282" t="s">
        <v>957</v>
      </c>
      <c r="O808" s="567"/>
    </row>
    <row r="809" spans="1:20" s="566" customFormat="1" ht="11.25" customHeight="1" x14ac:dyDescent="0.25">
      <c r="A809" s="817">
        <v>444</v>
      </c>
      <c r="B809" s="820">
        <v>1803502</v>
      </c>
      <c r="C809" s="843" t="s">
        <v>1509</v>
      </c>
      <c r="D809" s="843" t="s">
        <v>1667</v>
      </c>
      <c r="E809" s="856" t="s">
        <v>21</v>
      </c>
      <c r="F809" s="875">
        <v>19395</v>
      </c>
      <c r="G809" s="871" t="s">
        <v>1668</v>
      </c>
      <c r="H809" s="894" t="s">
        <v>1669</v>
      </c>
      <c r="I809" s="856" t="s">
        <v>686</v>
      </c>
      <c r="J809" s="856" t="s">
        <v>128</v>
      </c>
      <c r="K809" s="856" t="s">
        <v>21</v>
      </c>
      <c r="L809" s="856" t="s">
        <v>21</v>
      </c>
      <c r="M809" s="566" t="s">
        <v>9393</v>
      </c>
      <c r="N809" s="923" t="s">
        <v>6716</v>
      </c>
      <c r="O809" s="923"/>
      <c r="Q809" s="565"/>
      <c r="R809" s="565"/>
      <c r="S809" s="565"/>
      <c r="T809" s="565"/>
    </row>
    <row r="810" spans="1:20" s="566" customFormat="1" ht="11.25" customHeight="1" x14ac:dyDescent="0.2">
      <c r="A810" s="289">
        <v>1070</v>
      </c>
      <c r="B810" s="293">
        <v>1803502</v>
      </c>
      <c r="C810" s="290" t="e">
        <f>VLOOKUP(B$747:B$825,#REF!,2,)</f>
        <v>#REF!</v>
      </c>
      <c r="D810" s="297" t="s">
        <v>1667</v>
      </c>
      <c r="E810" s="287" t="s">
        <v>21</v>
      </c>
      <c r="F810" s="1060">
        <v>19395</v>
      </c>
      <c r="G810" s="1061">
        <v>971745136</v>
      </c>
      <c r="H810" s="287" t="s">
        <v>1669</v>
      </c>
      <c r="I810" s="283" t="s">
        <v>686</v>
      </c>
      <c r="J810" s="287" t="s">
        <v>128</v>
      </c>
      <c r="K810" s="287" t="s">
        <v>21</v>
      </c>
      <c r="L810" s="287" t="s">
        <v>21</v>
      </c>
      <c r="M810" s="566" t="s">
        <v>9393</v>
      </c>
      <c r="N810" s="567"/>
    </row>
    <row r="811" spans="1:20" s="566" customFormat="1" ht="11.25" customHeight="1" x14ac:dyDescent="0.25">
      <c r="A811" s="816">
        <v>335</v>
      </c>
      <c r="B811" s="820">
        <v>1860177</v>
      </c>
      <c r="C811" s="843" t="s">
        <v>3168</v>
      </c>
      <c r="D811" s="843" t="s">
        <v>8027</v>
      </c>
      <c r="E811" s="856" t="s">
        <v>21</v>
      </c>
      <c r="F811" s="875">
        <v>18348</v>
      </c>
      <c r="G811" s="871" t="s">
        <v>8637</v>
      </c>
      <c r="H811" s="893" t="s">
        <v>8638</v>
      </c>
      <c r="I811" s="856" t="s">
        <v>21</v>
      </c>
      <c r="J811" s="856" t="s">
        <v>187</v>
      </c>
      <c r="K811" s="856" t="s">
        <v>21</v>
      </c>
      <c r="L811" s="914" t="s">
        <v>21</v>
      </c>
      <c r="M811" s="566" t="s">
        <v>9393</v>
      </c>
      <c r="N811" s="924" t="s">
        <v>6716</v>
      </c>
      <c r="O811" s="923"/>
      <c r="Q811" s="565"/>
      <c r="R811" s="565"/>
      <c r="S811" s="565"/>
      <c r="T811" s="565"/>
    </row>
    <row r="812" spans="1:20" s="566" customFormat="1" ht="11.25" customHeight="1" x14ac:dyDescent="0.2">
      <c r="A812" s="283">
        <v>200</v>
      </c>
      <c r="B812" s="284">
        <v>1871727</v>
      </c>
      <c r="C812" s="297" t="s">
        <v>816</v>
      </c>
      <c r="D812" s="297" t="s">
        <v>5569</v>
      </c>
      <c r="E812" s="285" t="s">
        <v>21</v>
      </c>
      <c r="F812" s="292">
        <v>15621</v>
      </c>
      <c r="G812" s="298">
        <v>991224805</v>
      </c>
      <c r="H812" s="285" t="s">
        <v>818</v>
      </c>
      <c r="I812" s="283" t="s">
        <v>21</v>
      </c>
      <c r="J812" s="287" t="s">
        <v>45</v>
      </c>
      <c r="K812" s="287" t="s">
        <v>21</v>
      </c>
      <c r="L812" s="287" t="s">
        <v>21</v>
      </c>
      <c r="M812" s="566" t="s">
        <v>9393</v>
      </c>
      <c r="N812" s="282" t="s">
        <v>957</v>
      </c>
    </row>
    <row r="813" spans="1:20" s="566" customFormat="1" ht="11.25" customHeight="1" x14ac:dyDescent="0.2">
      <c r="A813" s="289">
        <v>340</v>
      </c>
      <c r="B813" s="284">
        <v>2106521</v>
      </c>
      <c r="C813" s="297" t="s">
        <v>1346</v>
      </c>
      <c r="D813" s="297" t="s">
        <v>1347</v>
      </c>
      <c r="E813" s="285" t="s">
        <v>21</v>
      </c>
      <c r="F813" s="292">
        <v>17508</v>
      </c>
      <c r="G813" s="298">
        <v>985421326</v>
      </c>
      <c r="H813" s="285" t="s">
        <v>1348</v>
      </c>
      <c r="I813" s="283" t="s">
        <v>21</v>
      </c>
      <c r="J813" s="287" t="s">
        <v>113</v>
      </c>
      <c r="K813" s="283" t="s">
        <v>3004</v>
      </c>
      <c r="L813" s="283" t="s">
        <v>3005</v>
      </c>
      <c r="M813" s="566" t="s">
        <v>9393</v>
      </c>
      <c r="N813" s="282" t="s">
        <v>957</v>
      </c>
      <c r="O813" s="567"/>
    </row>
    <row r="814" spans="1:20" s="566" customFormat="1" ht="11.25" customHeight="1" x14ac:dyDescent="0.25">
      <c r="A814" s="817">
        <v>657</v>
      </c>
      <c r="B814" s="820">
        <v>2123446</v>
      </c>
      <c r="C814" s="846" t="s">
        <v>8732</v>
      </c>
      <c r="D814" s="846" t="s">
        <v>402</v>
      </c>
      <c r="E814" s="856" t="s">
        <v>21</v>
      </c>
      <c r="F814" s="875">
        <v>19321</v>
      </c>
      <c r="G814" s="871" t="s">
        <v>8733</v>
      </c>
      <c r="H814" s="894" t="s">
        <v>8734</v>
      </c>
      <c r="I814" s="856" t="s">
        <v>21</v>
      </c>
      <c r="J814" s="856" t="s">
        <v>210</v>
      </c>
      <c r="K814" s="856" t="s">
        <v>21</v>
      </c>
      <c r="L814" s="856" t="s">
        <v>21</v>
      </c>
      <c r="M814" s="566" t="s">
        <v>9407</v>
      </c>
      <c r="N814" s="923" t="s">
        <v>6725</v>
      </c>
      <c r="O814" s="923"/>
      <c r="Q814" s="565"/>
      <c r="R814" s="565"/>
      <c r="S814" s="565"/>
      <c r="T814" s="565"/>
    </row>
    <row r="815" spans="1:20" s="566" customFormat="1" ht="11.25" customHeight="1" x14ac:dyDescent="0.25">
      <c r="A815" s="816">
        <v>555</v>
      </c>
      <c r="B815" s="820">
        <v>2149767</v>
      </c>
      <c r="C815" s="843" t="s">
        <v>8591</v>
      </c>
      <c r="D815" s="846" t="s">
        <v>8753</v>
      </c>
      <c r="E815" s="856" t="s">
        <v>21</v>
      </c>
      <c r="F815" s="875">
        <v>17765</v>
      </c>
      <c r="G815" s="871" t="s">
        <v>8754</v>
      </c>
      <c r="H815" s="894" t="s">
        <v>8755</v>
      </c>
      <c r="I815" s="856" t="s">
        <v>21</v>
      </c>
      <c r="J815" s="871" t="s">
        <v>377</v>
      </c>
      <c r="K815" s="856" t="s">
        <v>8756</v>
      </c>
      <c r="L815" s="856" t="s">
        <v>8757</v>
      </c>
      <c r="M815" s="566" t="s">
        <v>9396</v>
      </c>
      <c r="N815" s="923" t="s">
        <v>6716</v>
      </c>
      <c r="O815" s="923"/>
      <c r="Q815" s="565"/>
      <c r="R815" s="565"/>
      <c r="S815" s="565"/>
      <c r="T815" s="565"/>
    </row>
    <row r="816" spans="1:20" s="566" customFormat="1" ht="11.25" customHeight="1" x14ac:dyDescent="0.25">
      <c r="A816" s="816">
        <v>703</v>
      </c>
      <c r="B816" s="820">
        <v>2206557</v>
      </c>
      <c r="C816" s="1058" t="s">
        <v>8767</v>
      </c>
      <c r="D816" s="843" t="s">
        <v>8768</v>
      </c>
      <c r="E816" s="855" t="s">
        <v>21</v>
      </c>
      <c r="F816" s="875">
        <v>18599</v>
      </c>
      <c r="G816" s="871" t="s">
        <v>8769</v>
      </c>
      <c r="H816" s="894" t="s">
        <v>8770</v>
      </c>
      <c r="I816" s="856" t="s">
        <v>21</v>
      </c>
      <c r="J816" s="856" t="s">
        <v>116</v>
      </c>
      <c r="K816" s="871" t="s">
        <v>21</v>
      </c>
      <c r="L816" s="871" t="s">
        <v>21</v>
      </c>
      <c r="M816" s="566" t="s">
        <v>9393</v>
      </c>
      <c r="N816" s="923" t="s">
        <v>6716</v>
      </c>
      <c r="O816" s="923"/>
      <c r="Q816" s="565"/>
      <c r="R816" s="565"/>
      <c r="S816" s="565"/>
      <c r="T816" s="565"/>
    </row>
    <row r="817" spans="1:20" s="566" customFormat="1" ht="11.25" customHeight="1" x14ac:dyDescent="0.25">
      <c r="A817" s="817">
        <v>563</v>
      </c>
      <c r="B817" s="820">
        <v>2429841</v>
      </c>
      <c r="C817" s="846" t="s">
        <v>1830</v>
      </c>
      <c r="D817" s="846" t="s">
        <v>6732</v>
      </c>
      <c r="E817" s="856" t="s">
        <v>21</v>
      </c>
      <c r="F817" s="875">
        <v>16337</v>
      </c>
      <c r="G817" s="871" t="s">
        <v>8807</v>
      </c>
      <c r="H817" s="894" t="s">
        <v>8808</v>
      </c>
      <c r="I817" s="856" t="s">
        <v>21</v>
      </c>
      <c r="J817" s="856" t="s">
        <v>413</v>
      </c>
      <c r="K817" s="871" t="s">
        <v>21</v>
      </c>
      <c r="L817" s="871" t="s">
        <v>8809</v>
      </c>
      <c r="M817" s="566" t="s">
        <v>9393</v>
      </c>
      <c r="N817" s="923" t="s">
        <v>6725</v>
      </c>
      <c r="O817" s="923"/>
      <c r="Q817" s="565"/>
      <c r="R817" s="565"/>
      <c r="S817" s="565"/>
      <c r="T817" s="565"/>
    </row>
    <row r="818" spans="1:20" s="566" customFormat="1" ht="11.25" customHeight="1" x14ac:dyDescent="0.25">
      <c r="A818" s="817">
        <v>523</v>
      </c>
      <c r="B818" s="820">
        <v>2461910</v>
      </c>
      <c r="C818" s="845" t="s">
        <v>8810</v>
      </c>
      <c r="D818" s="845" t="s">
        <v>8811</v>
      </c>
      <c r="E818" s="856" t="s">
        <v>21</v>
      </c>
      <c r="F818" s="875">
        <v>19392</v>
      </c>
      <c r="G818" s="871" t="s">
        <v>8812</v>
      </c>
      <c r="H818" s="856" t="s">
        <v>8813</v>
      </c>
      <c r="I818" s="856" t="s">
        <v>33</v>
      </c>
      <c r="J818" s="871" t="s">
        <v>113</v>
      </c>
      <c r="K818" s="914" t="s">
        <v>21</v>
      </c>
      <c r="L818" s="914" t="s">
        <v>21</v>
      </c>
      <c r="M818" s="566" t="s">
        <v>9475</v>
      </c>
      <c r="N818" s="923" t="s">
        <v>8814</v>
      </c>
      <c r="O818" s="923"/>
      <c r="Q818" s="565"/>
      <c r="R818" s="565"/>
      <c r="S818" s="565"/>
      <c r="T818" s="565"/>
    </row>
    <row r="819" spans="1:20" s="566" customFormat="1" ht="11.25" customHeight="1" x14ac:dyDescent="0.25">
      <c r="A819" s="816">
        <v>658</v>
      </c>
      <c r="B819" s="820">
        <v>2535019</v>
      </c>
      <c r="C819" s="843" t="s">
        <v>295</v>
      </c>
      <c r="D819" s="843" t="s">
        <v>5353</v>
      </c>
      <c r="E819" s="856" t="s">
        <v>21</v>
      </c>
      <c r="F819" s="875">
        <v>19681</v>
      </c>
      <c r="G819" s="871" t="s">
        <v>8733</v>
      </c>
      <c r="H819" s="856" t="s">
        <v>8837</v>
      </c>
      <c r="I819" s="856" t="s">
        <v>21</v>
      </c>
      <c r="J819" s="856" t="s">
        <v>210</v>
      </c>
      <c r="K819" s="856" t="s">
        <v>21</v>
      </c>
      <c r="L819" s="856" t="s">
        <v>21</v>
      </c>
      <c r="M819" s="566" t="s">
        <v>9407</v>
      </c>
      <c r="N819" s="923" t="s">
        <v>6725</v>
      </c>
      <c r="O819" s="923"/>
      <c r="Q819" s="565"/>
      <c r="R819" s="565"/>
      <c r="S819" s="565"/>
      <c r="T819" s="565"/>
    </row>
    <row r="820" spans="1:20" s="566" customFormat="1" ht="11.25" customHeight="1" x14ac:dyDescent="0.2">
      <c r="A820" s="283">
        <v>877</v>
      </c>
      <c r="B820" s="284">
        <v>2662895</v>
      </c>
      <c r="C820" s="297" t="s">
        <v>3285</v>
      </c>
      <c r="D820" s="297" t="s">
        <v>5597</v>
      </c>
      <c r="E820" s="285" t="s">
        <v>21</v>
      </c>
      <c r="F820" s="286">
        <v>15759</v>
      </c>
      <c r="G820" s="298">
        <v>982315851</v>
      </c>
      <c r="H820" s="285" t="s">
        <v>3129</v>
      </c>
      <c r="I820" s="283" t="s">
        <v>21</v>
      </c>
      <c r="J820" s="287" t="s">
        <v>340</v>
      </c>
      <c r="K820" s="287" t="s">
        <v>3128</v>
      </c>
      <c r="L820" s="287" t="s">
        <v>3127</v>
      </c>
      <c r="M820" s="566" t="s">
        <v>9393</v>
      </c>
      <c r="N820" s="282" t="s">
        <v>9506</v>
      </c>
    </row>
    <row r="821" spans="1:20" s="566" customFormat="1" ht="11.25" customHeight="1" x14ac:dyDescent="0.25">
      <c r="A821" s="817">
        <v>700</v>
      </c>
      <c r="B821" s="820">
        <v>3324427</v>
      </c>
      <c r="C821" s="845" t="s">
        <v>8870</v>
      </c>
      <c r="D821" s="845" t="s">
        <v>8871</v>
      </c>
      <c r="E821" s="855" t="s">
        <v>21</v>
      </c>
      <c r="F821" s="875">
        <v>17959</v>
      </c>
      <c r="G821" s="871" t="s">
        <v>8872</v>
      </c>
      <c r="H821" s="856" t="s">
        <v>8873</v>
      </c>
      <c r="I821" s="856" t="s">
        <v>21</v>
      </c>
      <c r="J821" s="871" t="s">
        <v>40</v>
      </c>
      <c r="K821" s="871" t="s">
        <v>21</v>
      </c>
      <c r="L821" s="871" t="s">
        <v>21</v>
      </c>
      <c r="M821" s="566" t="s">
        <v>9393</v>
      </c>
      <c r="N821" s="923" t="s">
        <v>9517</v>
      </c>
      <c r="O821" s="923"/>
      <c r="Q821" s="565"/>
      <c r="R821" s="565"/>
      <c r="S821" s="565"/>
      <c r="T821" s="565"/>
    </row>
    <row r="822" spans="1:20" s="566" customFormat="1" ht="11.25" customHeight="1" x14ac:dyDescent="0.25">
      <c r="A822" s="817">
        <v>151</v>
      </c>
      <c r="B822" s="820">
        <v>3953977</v>
      </c>
      <c r="C822" s="843" t="s">
        <v>426</v>
      </c>
      <c r="D822" s="843" t="s">
        <v>427</v>
      </c>
      <c r="E822" s="856" t="s">
        <v>21</v>
      </c>
      <c r="F822" s="875">
        <v>19502</v>
      </c>
      <c r="G822" s="871" t="s">
        <v>8884</v>
      </c>
      <c r="H822" s="856" t="s">
        <v>8885</v>
      </c>
      <c r="I822" s="856" t="s">
        <v>21</v>
      </c>
      <c r="J822" s="856" t="s">
        <v>382</v>
      </c>
      <c r="K822" s="856" t="s">
        <v>428</v>
      </c>
      <c r="L822" s="856" t="s">
        <v>8886</v>
      </c>
      <c r="M822" s="566" t="s">
        <v>9393</v>
      </c>
      <c r="N822" s="923" t="s">
        <v>7734</v>
      </c>
      <c r="Q822" s="565"/>
      <c r="R822" s="565"/>
      <c r="S822" s="565"/>
      <c r="T822" s="565"/>
    </row>
    <row r="823" spans="1:20" s="566" customFormat="1" ht="11.25" customHeight="1" x14ac:dyDescent="0.25">
      <c r="A823" s="816">
        <v>592</v>
      </c>
      <c r="B823" s="820">
        <v>4152751</v>
      </c>
      <c r="C823" s="843" t="s">
        <v>5839</v>
      </c>
      <c r="D823" s="843" t="s">
        <v>8892</v>
      </c>
      <c r="E823" s="856" t="s">
        <v>21</v>
      </c>
      <c r="F823" s="875">
        <v>17238</v>
      </c>
      <c r="G823" s="871" t="s">
        <v>8893</v>
      </c>
      <c r="H823" s="894" t="s">
        <v>8894</v>
      </c>
      <c r="I823" s="921" t="s">
        <v>21</v>
      </c>
      <c r="J823" s="856" t="s">
        <v>71</v>
      </c>
      <c r="K823" s="856" t="s">
        <v>21</v>
      </c>
      <c r="L823" s="856" t="s">
        <v>21</v>
      </c>
      <c r="M823" s="566" t="s">
        <v>9393</v>
      </c>
      <c r="N823" s="923" t="s">
        <v>6953</v>
      </c>
      <c r="O823" s="923"/>
      <c r="Q823" s="565"/>
      <c r="R823" s="565"/>
      <c r="S823" s="565"/>
      <c r="T823" s="565"/>
    </row>
    <row r="824" spans="1:20" s="566" customFormat="1" ht="11.25" customHeight="1" x14ac:dyDescent="0.25">
      <c r="A824" s="816">
        <v>299</v>
      </c>
      <c r="B824" s="820">
        <v>6203342</v>
      </c>
      <c r="C824" s="843" t="s">
        <v>5730</v>
      </c>
      <c r="D824" s="845" t="s">
        <v>436</v>
      </c>
      <c r="E824" s="856" t="s">
        <v>21</v>
      </c>
      <c r="F824" s="875">
        <v>14200</v>
      </c>
      <c r="G824" s="871" t="s">
        <v>8909</v>
      </c>
      <c r="H824" s="856" t="s">
        <v>8910</v>
      </c>
      <c r="I824" s="856" t="s">
        <v>21</v>
      </c>
      <c r="J824" s="871" t="s">
        <v>377</v>
      </c>
      <c r="K824" s="856" t="s">
        <v>8911</v>
      </c>
      <c r="L824" s="856" t="s">
        <v>8912</v>
      </c>
      <c r="M824" s="566" t="s">
        <v>9393</v>
      </c>
      <c r="N824" s="923" t="s">
        <v>957</v>
      </c>
      <c r="Q824" s="565"/>
      <c r="R824" s="565"/>
      <c r="S824" s="565"/>
      <c r="T824" s="565"/>
    </row>
    <row r="825" spans="1:20" s="566" customFormat="1" ht="11.25" customHeight="1" x14ac:dyDescent="0.25">
      <c r="A825" s="817">
        <v>426</v>
      </c>
      <c r="B825" s="820">
        <v>7495112</v>
      </c>
      <c r="C825" s="846" t="s">
        <v>8925</v>
      </c>
      <c r="D825" s="846" t="s">
        <v>8926</v>
      </c>
      <c r="E825" s="856" t="s">
        <v>21</v>
      </c>
      <c r="F825" s="875">
        <v>18787</v>
      </c>
      <c r="G825" s="871" t="s">
        <v>8927</v>
      </c>
      <c r="H825" s="894" t="s">
        <v>8928</v>
      </c>
      <c r="I825" s="856" t="s">
        <v>21</v>
      </c>
      <c r="J825" s="856" t="s">
        <v>187</v>
      </c>
      <c r="K825" s="921" t="s">
        <v>21</v>
      </c>
      <c r="L825" s="871" t="s">
        <v>21</v>
      </c>
      <c r="M825" s="566" t="s">
        <v>9393</v>
      </c>
      <c r="N825" s="923" t="s">
        <v>6953</v>
      </c>
      <c r="O825" s="923"/>
      <c r="Q825" s="565"/>
      <c r="R825" s="565"/>
      <c r="S825" s="565"/>
      <c r="T825" s="565"/>
    </row>
    <row r="826" spans="1:20" s="566" customFormat="1" ht="11.25" x14ac:dyDescent="0.2">
      <c r="A826" s="734">
        <v>1293</v>
      </c>
      <c r="B826" s="727">
        <v>211911</v>
      </c>
      <c r="C826" s="728" t="s">
        <v>4486</v>
      </c>
      <c r="D826" s="728" t="s">
        <v>4487</v>
      </c>
      <c r="E826" s="729" t="s">
        <v>21</v>
      </c>
      <c r="F826" s="735">
        <v>12862</v>
      </c>
      <c r="G826" s="726">
        <v>981501577</v>
      </c>
      <c r="H826" s="729" t="s">
        <v>4489</v>
      </c>
      <c r="I826" s="726" t="s">
        <v>21</v>
      </c>
      <c r="J826" s="733" t="s">
        <v>22</v>
      </c>
      <c r="K826" s="732" t="s">
        <v>21</v>
      </c>
      <c r="L826" s="732" t="s">
        <v>8935</v>
      </c>
    </row>
    <row r="827" spans="1:20" s="566" customFormat="1" ht="11.25" x14ac:dyDescent="0.2">
      <c r="A827" s="734">
        <v>1234</v>
      </c>
      <c r="B827" s="727">
        <v>212655</v>
      </c>
      <c r="C827" s="728" t="s">
        <v>5630</v>
      </c>
      <c r="D827" s="728" t="s">
        <v>6096</v>
      </c>
      <c r="E827" s="729" t="s">
        <v>21</v>
      </c>
      <c r="F827" s="735">
        <v>13340</v>
      </c>
      <c r="G827" s="726" t="s">
        <v>4283</v>
      </c>
      <c r="H827" s="1072" t="s">
        <v>4284</v>
      </c>
      <c r="I827" s="734" t="s">
        <v>21</v>
      </c>
      <c r="J827" s="733" t="s">
        <v>66</v>
      </c>
      <c r="K827" s="732" t="s">
        <v>21</v>
      </c>
      <c r="L827" s="732" t="s">
        <v>8935</v>
      </c>
    </row>
    <row r="828" spans="1:20" s="566" customFormat="1" ht="11.25" x14ac:dyDescent="0.2">
      <c r="A828" s="734">
        <v>15</v>
      </c>
      <c r="B828" s="727">
        <v>593206</v>
      </c>
      <c r="C828" s="728" t="s">
        <v>1114</v>
      </c>
      <c r="D828" s="728" t="s">
        <v>6098</v>
      </c>
      <c r="E828" s="729" t="s">
        <v>21</v>
      </c>
      <c r="F828" s="730">
        <v>19501</v>
      </c>
      <c r="G828" s="726" t="s">
        <v>69</v>
      </c>
      <c r="H828" s="729" t="s">
        <v>83</v>
      </c>
      <c r="I828" s="726" t="s">
        <v>21</v>
      </c>
      <c r="J828" s="733" t="s">
        <v>71</v>
      </c>
      <c r="K828" s="732" t="s">
        <v>21</v>
      </c>
      <c r="L828" s="732" t="s">
        <v>8935</v>
      </c>
    </row>
    <row r="829" spans="1:20" s="566" customFormat="1" ht="11.25" x14ac:dyDescent="0.2">
      <c r="A829" s="726">
        <v>1063</v>
      </c>
      <c r="B829" s="727">
        <v>690484</v>
      </c>
      <c r="C829" s="728" t="s">
        <v>4892</v>
      </c>
      <c r="D829" s="728" t="s">
        <v>4889</v>
      </c>
      <c r="E829" s="729"/>
      <c r="F829" s="729"/>
      <c r="G829" s="726"/>
      <c r="H829" s="729" t="s">
        <v>3713</v>
      </c>
      <c r="I829" s="726" t="s">
        <v>21</v>
      </c>
      <c r="J829" s="733" t="s">
        <v>281</v>
      </c>
      <c r="K829" s="732" t="s">
        <v>21</v>
      </c>
      <c r="L829" s="732" t="s">
        <v>8935</v>
      </c>
    </row>
    <row r="830" spans="1:20" s="566" customFormat="1" x14ac:dyDescent="0.25">
      <c r="A830" s="709">
        <v>828</v>
      </c>
      <c r="B830" s="710">
        <v>422180</v>
      </c>
      <c r="C830" s="711" t="s">
        <v>5737</v>
      </c>
      <c r="D830" s="1075" t="s">
        <v>5737</v>
      </c>
      <c r="F830" s="714">
        <v>14995</v>
      </c>
      <c r="G830" s="713" t="s">
        <v>2968</v>
      </c>
      <c r="H830" s="712" t="s">
        <v>2969</v>
      </c>
      <c r="I830" s="303" t="s">
        <v>21</v>
      </c>
      <c r="J830" s="307" t="s">
        <v>377</v>
      </c>
      <c r="K830" s="311" t="s">
        <v>21</v>
      </c>
      <c r="L830" s="716" t="s">
        <v>9395</v>
      </c>
    </row>
    <row r="831" spans="1:20" s="566" customFormat="1" ht="11.25" x14ac:dyDescent="0.2">
      <c r="A831" s="709">
        <v>626</v>
      </c>
      <c r="B831" s="710">
        <v>1896251</v>
      </c>
      <c r="C831" s="711" t="s">
        <v>2137</v>
      </c>
      <c r="D831" s="715" t="s">
        <v>2137</v>
      </c>
      <c r="F831" s="714">
        <v>15518</v>
      </c>
      <c r="G831" s="713">
        <v>982162697</v>
      </c>
      <c r="H831" s="712" t="s">
        <v>2327</v>
      </c>
      <c r="I831" s="283" t="s">
        <v>21</v>
      </c>
      <c r="J831" s="287" t="s">
        <v>334</v>
      </c>
      <c r="K831" s="288" t="s">
        <v>21</v>
      </c>
      <c r="L831" s="716" t="s">
        <v>9395</v>
      </c>
    </row>
    <row r="832" spans="1:20" s="566" customFormat="1" x14ac:dyDescent="0.25">
      <c r="A832" s="1076">
        <v>330</v>
      </c>
      <c r="B832" s="1077">
        <v>2888356</v>
      </c>
      <c r="C832" s="1078" t="s">
        <v>6043</v>
      </c>
      <c r="D832" s="1082" t="s">
        <v>5598</v>
      </c>
      <c r="E832" s="1082" t="s">
        <v>5598</v>
      </c>
      <c r="F832" s="1080">
        <v>17952</v>
      </c>
      <c r="G832" s="1076" t="s">
        <v>1317</v>
      </c>
      <c r="H832" s="1079" t="s">
        <v>1318</v>
      </c>
      <c r="I832" s="303" t="s">
        <v>21</v>
      </c>
      <c r="J832" s="307" t="s">
        <v>54</v>
      </c>
      <c r="K832" s="311" t="s">
        <v>21</v>
      </c>
      <c r="L832" s="1081" t="s">
        <v>9545</v>
      </c>
    </row>
    <row r="833" spans="1:13" s="566" customFormat="1" x14ac:dyDescent="0.25">
      <c r="A833" s="1083">
        <v>1155</v>
      </c>
      <c r="B833" s="1084">
        <v>777064</v>
      </c>
      <c r="C833" s="1085" t="s">
        <v>3977</v>
      </c>
      <c r="D833" s="1086" t="s">
        <v>5484</v>
      </c>
      <c r="E833" s="1086" t="s">
        <v>5484</v>
      </c>
      <c r="F833" s="1088">
        <v>20741</v>
      </c>
      <c r="G833" s="1089" t="s">
        <v>3979</v>
      </c>
      <c r="H833" s="1087" t="s">
        <v>3980</v>
      </c>
      <c r="I833" s="1089" t="s">
        <v>21</v>
      </c>
      <c r="J833" s="1090" t="s">
        <v>346</v>
      </c>
      <c r="K833" s="1091" t="s">
        <v>21</v>
      </c>
      <c r="L833" s="1092" t="s">
        <v>9420</v>
      </c>
    </row>
    <row r="834" spans="1:13" s="566" customFormat="1" ht="11.25" x14ac:dyDescent="0.2">
      <c r="A834" s="1083">
        <v>420</v>
      </c>
      <c r="B834" s="1084">
        <v>1496271</v>
      </c>
      <c r="C834" s="1085" t="s">
        <v>1630</v>
      </c>
      <c r="D834" s="1093" t="s">
        <v>1631</v>
      </c>
      <c r="E834" s="1093" t="s">
        <v>1631</v>
      </c>
      <c r="F834" s="1088">
        <v>19812</v>
      </c>
      <c r="G834" s="1089" t="s">
        <v>1632</v>
      </c>
      <c r="H834" s="1087" t="s">
        <v>1633</v>
      </c>
      <c r="I834" s="1089" t="s">
        <v>21</v>
      </c>
      <c r="J834" s="1090" t="s">
        <v>938</v>
      </c>
      <c r="K834" s="1091" t="s">
        <v>21</v>
      </c>
      <c r="L834" s="1092" t="s">
        <v>8935</v>
      </c>
    </row>
    <row r="835" spans="1:13" s="566" customFormat="1" ht="11.25" x14ac:dyDescent="0.2">
      <c r="A835" s="1089">
        <v>562</v>
      </c>
      <c r="B835" s="1084">
        <v>1841966</v>
      </c>
      <c r="C835" s="1085" t="s">
        <v>2122</v>
      </c>
      <c r="D835" s="1093" t="s">
        <v>2123</v>
      </c>
      <c r="E835" s="1093" t="s">
        <v>2123</v>
      </c>
      <c r="F835" s="1088">
        <v>9881</v>
      </c>
      <c r="G835" s="1089">
        <v>981500159</v>
      </c>
      <c r="H835" s="1087" t="s">
        <v>4715</v>
      </c>
      <c r="I835" s="1089" t="s">
        <v>21</v>
      </c>
      <c r="J835" s="1090" t="s">
        <v>22</v>
      </c>
      <c r="K835" s="1091" t="s">
        <v>21</v>
      </c>
      <c r="L835" s="1092" t="s">
        <v>8935</v>
      </c>
    </row>
    <row r="836" spans="1:13" s="566" customFormat="1" ht="11.25" x14ac:dyDescent="0.2">
      <c r="A836" s="1089">
        <v>61</v>
      </c>
      <c r="B836" s="1084">
        <v>1897076</v>
      </c>
      <c r="C836" s="1085" t="s">
        <v>34</v>
      </c>
      <c r="D836" s="1093" t="s">
        <v>259</v>
      </c>
      <c r="E836" s="1093" t="s">
        <v>259</v>
      </c>
      <c r="F836" s="1088">
        <v>18092</v>
      </c>
      <c r="G836" s="1089">
        <v>984704207</v>
      </c>
      <c r="H836" s="1087" t="s">
        <v>2620</v>
      </c>
      <c r="I836" s="1089" t="s">
        <v>21</v>
      </c>
      <c r="J836" s="1090" t="s">
        <v>113</v>
      </c>
      <c r="K836" s="1083" t="s">
        <v>21</v>
      </c>
      <c r="L836" s="1092" t="s">
        <v>8935</v>
      </c>
    </row>
    <row r="837" spans="1:13" s="566" customFormat="1" ht="11.25" x14ac:dyDescent="0.2">
      <c r="A837" s="1083">
        <v>713</v>
      </c>
      <c r="B837" s="1084">
        <v>3296036</v>
      </c>
      <c r="C837" s="1085" t="s">
        <v>501</v>
      </c>
      <c r="D837" s="1093" t="s">
        <v>285</v>
      </c>
      <c r="E837" s="1093" t="s">
        <v>285</v>
      </c>
      <c r="F837" s="1088">
        <v>16192</v>
      </c>
      <c r="G837" s="1089" t="s">
        <v>2614</v>
      </c>
      <c r="H837" s="1087" t="s">
        <v>2615</v>
      </c>
      <c r="I837" s="1089" t="s">
        <v>21</v>
      </c>
      <c r="J837" s="1090" t="s">
        <v>128</v>
      </c>
      <c r="K837" s="1089" t="s">
        <v>21</v>
      </c>
      <c r="L837" s="1092" t="s">
        <v>8935</v>
      </c>
    </row>
    <row r="838" spans="1:13" s="566" customFormat="1" x14ac:dyDescent="0.25">
      <c r="A838" s="956">
        <v>754</v>
      </c>
      <c r="B838" s="954">
        <v>410865</v>
      </c>
      <c r="C838" s="295" t="s">
        <v>1530</v>
      </c>
      <c r="D838" s="1073" t="s">
        <v>5372</v>
      </c>
      <c r="E838" s="1095">
        <v>18353</v>
      </c>
      <c r="F838" s="280">
        <v>981657794</v>
      </c>
      <c r="G838" s="279" t="s">
        <v>2743</v>
      </c>
      <c r="H838" s="280" t="s">
        <v>21</v>
      </c>
      <c r="I838" s="281" t="s">
        <v>113</v>
      </c>
      <c r="J838" s="280" t="s">
        <v>21</v>
      </c>
      <c r="K838" s="280" t="s">
        <v>21</v>
      </c>
      <c r="L838" s="567" t="s">
        <v>9393</v>
      </c>
      <c r="M838" s="566" t="s">
        <v>1866</v>
      </c>
    </row>
    <row r="839" spans="1:13" s="566" customFormat="1" x14ac:dyDescent="0.25">
      <c r="A839" s="956">
        <v>27</v>
      </c>
      <c r="B839" s="954">
        <v>426570</v>
      </c>
      <c r="C839" s="295" t="s">
        <v>5740</v>
      </c>
      <c r="D839" s="1073" t="s">
        <v>5378</v>
      </c>
      <c r="E839" s="1095">
        <v>16594</v>
      </c>
      <c r="F839" s="280" t="s">
        <v>133</v>
      </c>
      <c r="G839" s="279" t="s">
        <v>134</v>
      </c>
      <c r="H839" s="280" t="s">
        <v>21</v>
      </c>
      <c r="I839" s="281" t="s">
        <v>135</v>
      </c>
      <c r="J839" s="281" t="s">
        <v>21</v>
      </c>
      <c r="K839" s="281" t="s">
        <v>21</v>
      </c>
      <c r="L839" s="567" t="s">
        <v>9393</v>
      </c>
      <c r="M839" s="566" t="s">
        <v>9497</v>
      </c>
    </row>
    <row r="840" spans="1:13" s="566" customFormat="1" x14ac:dyDescent="0.25">
      <c r="A840" s="280">
        <v>299</v>
      </c>
      <c r="B840" s="954">
        <v>456175</v>
      </c>
      <c r="C840" s="295" t="s">
        <v>453</v>
      </c>
      <c r="D840" s="1073" t="s">
        <v>5395</v>
      </c>
      <c r="E840" s="1095">
        <v>17030</v>
      </c>
      <c r="F840" s="280" t="s">
        <v>1189</v>
      </c>
      <c r="G840" s="279" t="s">
        <v>1176</v>
      </c>
      <c r="H840" s="280" t="s">
        <v>21</v>
      </c>
      <c r="I840" s="281" t="s">
        <v>113</v>
      </c>
      <c r="J840" s="280" t="s">
        <v>21</v>
      </c>
      <c r="K840" s="280" t="s">
        <v>21</v>
      </c>
      <c r="L840" s="567" t="s">
        <v>9393</v>
      </c>
      <c r="M840" s="566" t="s">
        <v>1866</v>
      </c>
    </row>
    <row r="841" spans="1:13" s="566" customFormat="1" x14ac:dyDescent="0.25">
      <c r="A841" s="280">
        <v>1284</v>
      </c>
      <c r="B841" s="954">
        <v>715205</v>
      </c>
      <c r="C841" s="1006" t="s">
        <v>2798</v>
      </c>
      <c r="D841" s="1073" t="s">
        <v>2799</v>
      </c>
      <c r="E841" s="1095">
        <v>17376</v>
      </c>
      <c r="F841" s="280">
        <v>992887839</v>
      </c>
      <c r="G841" s="279" t="s">
        <v>4465</v>
      </c>
      <c r="H841" s="280" t="s">
        <v>21</v>
      </c>
      <c r="I841" s="281" t="s">
        <v>173</v>
      </c>
      <c r="J841" s="281" t="s">
        <v>21</v>
      </c>
      <c r="K841" s="281" t="s">
        <v>21</v>
      </c>
      <c r="L841" s="567" t="s">
        <v>9393</v>
      </c>
      <c r="M841" s="566" t="s">
        <v>1866</v>
      </c>
    </row>
    <row r="842" spans="1:13" s="566" customFormat="1" x14ac:dyDescent="0.25">
      <c r="A842" s="956">
        <v>1343</v>
      </c>
      <c r="B842" s="954">
        <v>826093</v>
      </c>
      <c r="C842" s="295" t="s">
        <v>4416</v>
      </c>
      <c r="D842" s="1073" t="s">
        <v>5111</v>
      </c>
      <c r="E842" s="1095">
        <v>15777</v>
      </c>
      <c r="F842" s="280">
        <v>21932321</v>
      </c>
      <c r="G842" s="279" t="s">
        <v>4634</v>
      </c>
      <c r="H842" s="280" t="s">
        <v>21</v>
      </c>
      <c r="I842" s="281" t="s">
        <v>128</v>
      </c>
      <c r="J842" s="281" t="s">
        <v>21</v>
      </c>
      <c r="K842" s="281" t="s">
        <v>21</v>
      </c>
      <c r="L842" s="567" t="s">
        <v>9393</v>
      </c>
      <c r="M842" s="566" t="s">
        <v>1866</v>
      </c>
    </row>
    <row r="843" spans="1:13" s="566" customFormat="1" x14ac:dyDescent="0.25">
      <c r="A843" s="956">
        <v>208</v>
      </c>
      <c r="B843" s="954">
        <v>1114979</v>
      </c>
      <c r="C843" s="295" t="s">
        <v>426</v>
      </c>
      <c r="D843" s="1073" t="s">
        <v>5522</v>
      </c>
      <c r="E843" s="1095">
        <v>15454</v>
      </c>
      <c r="F843" s="280" t="s">
        <v>844</v>
      </c>
      <c r="G843" s="279" t="s">
        <v>845</v>
      </c>
      <c r="H843" s="280" t="s">
        <v>21</v>
      </c>
      <c r="I843" s="281" t="s">
        <v>382</v>
      </c>
      <c r="J843" s="281" t="s">
        <v>21</v>
      </c>
      <c r="K843" s="281" t="s">
        <v>21</v>
      </c>
      <c r="L843" s="567" t="s">
        <v>9393</v>
      </c>
      <c r="M843" s="566" t="s">
        <v>9379</v>
      </c>
    </row>
    <row r="844" spans="1:13" s="566" customFormat="1" x14ac:dyDescent="0.25">
      <c r="A844" s="280">
        <v>607</v>
      </c>
      <c r="B844" s="954">
        <v>1327201</v>
      </c>
      <c r="C844" s="295" t="s">
        <v>2269</v>
      </c>
      <c r="D844" s="1073" t="s">
        <v>5533</v>
      </c>
      <c r="E844" s="1095">
        <v>17517</v>
      </c>
      <c r="F844" s="280">
        <v>983268927</v>
      </c>
      <c r="G844" s="279" t="s">
        <v>5037</v>
      </c>
      <c r="H844" s="280" t="s">
        <v>21</v>
      </c>
      <c r="I844" s="281" t="s">
        <v>344</v>
      </c>
      <c r="J844" s="281" t="s">
        <v>21</v>
      </c>
      <c r="K844" s="281" t="s">
        <v>21</v>
      </c>
      <c r="L844" s="567" t="s">
        <v>9393</v>
      </c>
      <c r="M844" s="566" t="s">
        <v>1866</v>
      </c>
    </row>
    <row r="845" spans="1:13" s="566" customFormat="1" x14ac:dyDescent="0.25">
      <c r="A845" s="956">
        <v>1373</v>
      </c>
      <c r="B845" s="954">
        <v>553406</v>
      </c>
      <c r="C845" s="1006" t="s">
        <v>6021</v>
      </c>
      <c r="D845" s="1096" t="s">
        <v>5436</v>
      </c>
      <c r="E845" s="1095">
        <v>17576</v>
      </c>
      <c r="F845" s="280">
        <v>992732877</v>
      </c>
      <c r="G845" s="279" t="s">
        <v>4718</v>
      </c>
      <c r="H845" s="280" t="s">
        <v>21</v>
      </c>
      <c r="I845" s="281" t="s">
        <v>377</v>
      </c>
      <c r="J845" s="281" t="s">
        <v>21</v>
      </c>
      <c r="K845" s="281" t="s">
        <v>21</v>
      </c>
      <c r="L845" s="567" t="s">
        <v>9398</v>
      </c>
      <c r="M845" s="566" t="s">
        <v>9379</v>
      </c>
    </row>
    <row r="846" spans="1:13" s="566" customFormat="1" x14ac:dyDescent="0.25">
      <c r="A846" s="956">
        <v>566</v>
      </c>
      <c r="B846" s="954">
        <v>1375208</v>
      </c>
      <c r="C846" s="295" t="s">
        <v>2133</v>
      </c>
      <c r="D846" s="1096" t="s">
        <v>5538</v>
      </c>
      <c r="E846" s="1095">
        <v>13996</v>
      </c>
      <c r="F846" s="280">
        <v>984878448</v>
      </c>
      <c r="G846" s="279" t="s">
        <v>2136</v>
      </c>
      <c r="H846" s="280" t="s">
        <v>21</v>
      </c>
      <c r="I846" s="993" t="s">
        <v>349</v>
      </c>
      <c r="J846" s="281" t="s">
        <v>21</v>
      </c>
      <c r="K846" s="281" t="s">
        <v>21</v>
      </c>
      <c r="L846" s="567" t="s">
        <v>9393</v>
      </c>
      <c r="M846" s="566" t="s">
        <v>1866</v>
      </c>
    </row>
    <row r="847" spans="1:13" s="566" customFormat="1" x14ac:dyDescent="0.25">
      <c r="A847" s="280">
        <v>1097</v>
      </c>
      <c r="B847" s="954">
        <v>1455027</v>
      </c>
      <c r="C847" s="627" t="s">
        <v>3812</v>
      </c>
      <c r="D847" s="1096" t="s">
        <v>5545</v>
      </c>
      <c r="E847" s="1095">
        <v>19906</v>
      </c>
      <c r="F847" s="280">
        <v>981889723</v>
      </c>
      <c r="G847" s="279" t="s">
        <v>3815</v>
      </c>
      <c r="H847" s="280" t="s">
        <v>21</v>
      </c>
      <c r="I847" s="281" t="s">
        <v>377</v>
      </c>
      <c r="J847" s="281" t="s">
        <v>21</v>
      </c>
      <c r="K847" s="281" t="s">
        <v>21</v>
      </c>
      <c r="L847" s="567" t="s">
        <v>9393</v>
      </c>
      <c r="M847" s="566" t="s">
        <v>9546</v>
      </c>
    </row>
    <row r="848" spans="1:13" s="566" customFormat="1" x14ac:dyDescent="0.25">
      <c r="A848" s="280">
        <v>584</v>
      </c>
      <c r="B848" s="954">
        <v>744216</v>
      </c>
      <c r="C848" s="295" t="s">
        <v>463</v>
      </c>
      <c r="D848" s="1073" t="s">
        <v>5481</v>
      </c>
      <c r="E848" s="1095">
        <v>13861</v>
      </c>
      <c r="F848" s="280">
        <v>981540495</v>
      </c>
      <c r="G848" s="279" t="s">
        <v>1894</v>
      </c>
      <c r="H848" s="280" t="s">
        <v>21</v>
      </c>
      <c r="I848" s="995" t="s">
        <v>281</v>
      </c>
      <c r="J848" s="281" t="s">
        <v>21</v>
      </c>
      <c r="K848" s="281" t="s">
        <v>21</v>
      </c>
      <c r="L848" s="567" t="s">
        <v>9398</v>
      </c>
      <c r="M848" s="566" t="s">
        <v>9379</v>
      </c>
    </row>
    <row r="849" spans="1:22" s="566" customFormat="1" x14ac:dyDescent="0.25">
      <c r="A849" s="956">
        <v>1304</v>
      </c>
      <c r="B849" s="954">
        <v>7170232</v>
      </c>
      <c r="C849" s="295" t="s">
        <v>4207</v>
      </c>
      <c r="D849" s="1096" t="s">
        <v>476</v>
      </c>
      <c r="E849" s="1095">
        <v>16526</v>
      </c>
      <c r="F849" s="280">
        <v>984465333</v>
      </c>
      <c r="G849" s="279" t="s">
        <v>4520</v>
      </c>
      <c r="H849" s="280" t="s">
        <v>21</v>
      </c>
      <c r="I849" s="281" t="s">
        <v>346</v>
      </c>
      <c r="J849" s="958" t="s">
        <v>21</v>
      </c>
      <c r="K849" s="281" t="s">
        <v>21</v>
      </c>
      <c r="L849" s="567" t="s">
        <v>9393</v>
      </c>
      <c r="M849" s="566" t="s">
        <v>1866</v>
      </c>
    </row>
    <row r="850" spans="1:22" s="566" customFormat="1" ht="11.25" x14ac:dyDescent="0.2">
      <c r="A850" s="956">
        <v>49</v>
      </c>
      <c r="B850" s="954">
        <v>1244020</v>
      </c>
      <c r="C850" s="295" t="s">
        <v>5617</v>
      </c>
      <c r="D850" s="318" t="s">
        <v>216</v>
      </c>
      <c r="E850" s="1095">
        <v>13787</v>
      </c>
      <c r="F850" s="280" t="s">
        <v>217</v>
      </c>
      <c r="G850" s="279" t="s">
        <v>218</v>
      </c>
      <c r="H850" s="280" t="s">
        <v>21</v>
      </c>
      <c r="I850" s="281" t="s">
        <v>219</v>
      </c>
      <c r="J850" s="281" t="s">
        <v>21</v>
      </c>
      <c r="K850" s="281" t="s">
        <v>21</v>
      </c>
      <c r="L850" s="567" t="s">
        <v>9393</v>
      </c>
      <c r="M850" s="566" t="s">
        <v>1866</v>
      </c>
    </row>
    <row r="851" spans="1:22" s="566" customFormat="1" x14ac:dyDescent="0.25">
      <c r="A851" s="280">
        <v>87</v>
      </c>
      <c r="B851" s="954">
        <v>1115196</v>
      </c>
      <c r="C851" s="1094" t="s">
        <v>9548</v>
      </c>
      <c r="D851" s="318" t="s">
        <v>325</v>
      </c>
      <c r="E851" s="1095">
        <v>19794</v>
      </c>
      <c r="F851" s="280">
        <v>985886366</v>
      </c>
      <c r="G851" s="279" t="s">
        <v>326</v>
      </c>
      <c r="H851" s="280" t="s">
        <v>21</v>
      </c>
      <c r="I851" s="281" t="s">
        <v>128</v>
      </c>
      <c r="J851" s="281" t="s">
        <v>21</v>
      </c>
      <c r="K851" s="281" t="s">
        <v>21</v>
      </c>
      <c r="L851" s="567" t="s">
        <v>9398</v>
      </c>
      <c r="M851" s="566" t="s">
        <v>1866</v>
      </c>
    </row>
    <row r="852" spans="1:22" s="566" customFormat="1" ht="11.25" x14ac:dyDescent="0.2">
      <c r="A852" s="280">
        <v>490</v>
      </c>
      <c r="B852" s="954">
        <v>542734</v>
      </c>
      <c r="C852" s="295" t="s">
        <v>1875</v>
      </c>
      <c r="D852" s="318" t="s">
        <v>5457</v>
      </c>
      <c r="E852" s="1095">
        <v>18300</v>
      </c>
      <c r="F852" s="280">
        <v>983495139</v>
      </c>
      <c r="G852" s="279" t="s">
        <v>1876</v>
      </c>
      <c r="H852" s="280" t="s">
        <v>21</v>
      </c>
      <c r="I852" s="993" t="s">
        <v>219</v>
      </c>
      <c r="J852" s="281" t="s">
        <v>21</v>
      </c>
      <c r="K852" s="281" t="s">
        <v>21</v>
      </c>
      <c r="L852" s="567" t="s">
        <v>9393</v>
      </c>
      <c r="M852" s="566" t="s">
        <v>1866</v>
      </c>
    </row>
    <row r="853" spans="1:22" s="566" customFormat="1" ht="11.25" x14ac:dyDescent="0.2">
      <c r="A853" s="956">
        <v>1510</v>
      </c>
      <c r="B853" s="954">
        <v>522683</v>
      </c>
      <c r="C853" s="295" t="s">
        <v>1233</v>
      </c>
      <c r="D853" s="1097" t="s">
        <v>6097</v>
      </c>
      <c r="E853" s="1095">
        <v>18705</v>
      </c>
      <c r="F853" s="280" t="s">
        <v>5205</v>
      </c>
      <c r="G853" s="279" t="s">
        <v>5206</v>
      </c>
      <c r="H853" s="280" t="s">
        <v>21</v>
      </c>
      <c r="I853" s="280" t="s">
        <v>128</v>
      </c>
      <c r="J853" s="280" t="s">
        <v>21</v>
      </c>
      <c r="K853" s="280">
        <v>971989928</v>
      </c>
      <c r="L853" s="567" t="s">
        <v>9398</v>
      </c>
      <c r="M853" s="566" t="s">
        <v>9379</v>
      </c>
    </row>
    <row r="854" spans="1:22" s="566" customFormat="1" ht="11.25" x14ac:dyDescent="0.2">
      <c r="A854" s="956">
        <v>1227</v>
      </c>
      <c r="B854" s="954">
        <v>752461</v>
      </c>
      <c r="C854" s="295" t="s">
        <v>5900</v>
      </c>
      <c r="D854" s="318" t="s">
        <v>6099</v>
      </c>
      <c r="E854" s="1098"/>
      <c r="F854" s="279" t="s">
        <v>4261</v>
      </c>
      <c r="G854" s="279" t="s">
        <v>4262</v>
      </c>
      <c r="H854" s="280" t="s">
        <v>21</v>
      </c>
      <c r="I854" s="281" t="s">
        <v>219</v>
      </c>
      <c r="J854" s="281" t="s">
        <v>21</v>
      </c>
      <c r="K854" s="281" t="s">
        <v>21</v>
      </c>
      <c r="L854" s="567" t="s">
        <v>9407</v>
      </c>
      <c r="M854" s="566" t="s">
        <v>9547</v>
      </c>
    </row>
    <row r="855" spans="1:22" s="566" customFormat="1" ht="11.25" x14ac:dyDescent="0.2">
      <c r="A855" s="280">
        <v>440</v>
      </c>
      <c r="B855" s="954">
        <v>1981005</v>
      </c>
      <c r="C855" s="295" t="s">
        <v>6005</v>
      </c>
      <c r="D855" s="318" t="s">
        <v>1524</v>
      </c>
      <c r="E855" s="1095">
        <v>17378</v>
      </c>
      <c r="F855" s="321">
        <v>982835968</v>
      </c>
      <c r="G855" s="279" t="s">
        <v>1523</v>
      </c>
      <c r="H855" s="280" t="s">
        <v>21</v>
      </c>
      <c r="I855" s="995" t="s">
        <v>116</v>
      </c>
      <c r="J855" s="281" t="s">
        <v>21</v>
      </c>
      <c r="K855" s="281" t="s">
        <v>21</v>
      </c>
      <c r="L855" s="567" t="s">
        <v>9393</v>
      </c>
      <c r="M855" s="566" t="s">
        <v>1866</v>
      </c>
    </row>
    <row r="856" spans="1:22" s="566" customFormat="1" ht="11.25" customHeight="1" x14ac:dyDescent="0.2">
      <c r="A856" s="686">
        <v>1205</v>
      </c>
      <c r="B856" s="692">
        <v>244899</v>
      </c>
      <c r="C856" s="708" t="str">
        <f>VLOOKUP(B$856:B$856,'[1]REGISTRO LAMBARE SIME N° 80161-'!$C:$D,2,)</f>
        <v>RAFAEL</v>
      </c>
      <c r="D856" s="1039" t="s">
        <v>4176</v>
      </c>
      <c r="E856" s="1040" t="s">
        <v>21</v>
      </c>
      <c r="F856" s="693">
        <v>10890</v>
      </c>
      <c r="G856" s="685">
        <v>984164067</v>
      </c>
      <c r="H856" s="687" t="s">
        <v>4178</v>
      </c>
      <c r="I856" s="686" t="s">
        <v>21</v>
      </c>
      <c r="J856" s="687" t="s">
        <v>113</v>
      </c>
      <c r="K856" s="686" t="s">
        <v>21</v>
      </c>
      <c r="L856" s="686" t="s">
        <v>4179</v>
      </c>
      <c r="M856" s="566" t="s">
        <v>9396</v>
      </c>
      <c r="N856" s="567"/>
    </row>
    <row r="857" spans="1:22" s="566" customFormat="1" ht="11.25" customHeight="1" x14ac:dyDescent="0.2">
      <c r="A857" s="686">
        <v>70</v>
      </c>
      <c r="B857" s="1038">
        <v>200792</v>
      </c>
      <c r="C857" s="1100" t="s">
        <v>278</v>
      </c>
      <c r="D857" s="1039" t="s">
        <v>279</v>
      </c>
      <c r="E857" s="1040" t="s">
        <v>21</v>
      </c>
      <c r="F857" s="1042">
        <v>12562</v>
      </c>
      <c r="G857" s="685">
        <v>971558452</v>
      </c>
      <c r="H857" s="1040" t="s">
        <v>5233</v>
      </c>
      <c r="I857" s="686" t="s">
        <v>21</v>
      </c>
      <c r="J857" s="687" t="s">
        <v>281</v>
      </c>
      <c r="K857" s="687" t="s">
        <v>21</v>
      </c>
      <c r="L857" s="687" t="s">
        <v>21</v>
      </c>
      <c r="M857" s="566" t="s">
        <v>9396</v>
      </c>
      <c r="N857" s="567"/>
    </row>
    <row r="858" spans="1:22" s="566" customFormat="1" ht="11.25" customHeight="1" x14ac:dyDescent="0.2">
      <c r="A858" s="684">
        <v>425</v>
      </c>
      <c r="B858" s="1038">
        <v>216134</v>
      </c>
      <c r="C858" s="1100" t="s">
        <v>5631</v>
      </c>
      <c r="D858" s="1039" t="s">
        <v>1645</v>
      </c>
      <c r="E858" s="1040" t="s">
        <v>21</v>
      </c>
      <c r="F858" s="1041">
        <v>15058</v>
      </c>
      <c r="G858" s="685">
        <v>981670983</v>
      </c>
      <c r="H858" s="1040" t="s">
        <v>1647</v>
      </c>
      <c r="I858" s="686" t="s">
        <v>21</v>
      </c>
      <c r="J858" s="687" t="s">
        <v>66</v>
      </c>
      <c r="K858" s="687" t="s">
        <v>21</v>
      </c>
      <c r="L858" s="687" t="s">
        <v>21</v>
      </c>
      <c r="M858" s="566" t="s">
        <v>9396</v>
      </c>
      <c r="N858" s="567"/>
    </row>
    <row r="859" spans="1:22" s="566" customFormat="1" ht="11.25" customHeight="1" x14ac:dyDescent="0.25">
      <c r="A859" s="702">
        <v>235</v>
      </c>
      <c r="B859" s="695">
        <v>316525</v>
      </c>
      <c r="C859" s="708" t="s">
        <v>7086</v>
      </c>
      <c r="D859" s="704" t="s">
        <v>7087</v>
      </c>
      <c r="E859" s="696" t="s">
        <v>21</v>
      </c>
      <c r="F859" s="697">
        <v>13551</v>
      </c>
      <c r="G859" s="701" t="s">
        <v>7088</v>
      </c>
      <c r="H859" s="696" t="s">
        <v>7089</v>
      </c>
      <c r="I859" s="696" t="s">
        <v>21</v>
      </c>
      <c r="J859" s="696" t="s">
        <v>210</v>
      </c>
      <c r="K859" s="698" t="s">
        <v>21</v>
      </c>
      <c r="L859" s="696" t="s">
        <v>7090</v>
      </c>
      <c r="M859" s="566" t="s">
        <v>9460</v>
      </c>
      <c r="N859" s="923" t="s">
        <v>9380</v>
      </c>
      <c r="Q859" s="565"/>
      <c r="R859" s="565"/>
      <c r="S859" s="565"/>
      <c r="T859" s="565"/>
    </row>
    <row r="860" spans="1:22" s="566" customFormat="1" ht="11.25" customHeight="1" x14ac:dyDescent="0.25">
      <c r="A860" s="694">
        <v>555</v>
      </c>
      <c r="B860" s="695">
        <v>2149767</v>
      </c>
      <c r="C860" s="708" t="s">
        <v>8591</v>
      </c>
      <c r="D860" s="706" t="s">
        <v>8753</v>
      </c>
      <c r="E860" s="696" t="s">
        <v>21</v>
      </c>
      <c r="F860" s="697">
        <v>17765</v>
      </c>
      <c r="G860" s="698" t="s">
        <v>8754</v>
      </c>
      <c r="H860" s="705" t="s">
        <v>8755</v>
      </c>
      <c r="I860" s="696" t="s">
        <v>21</v>
      </c>
      <c r="J860" s="698" t="s">
        <v>377</v>
      </c>
      <c r="K860" s="696" t="s">
        <v>8756</v>
      </c>
      <c r="L860" s="696" t="s">
        <v>8757</v>
      </c>
      <c r="M860" s="567" t="s">
        <v>9396</v>
      </c>
      <c r="N860" s="923"/>
      <c r="O860" s="567"/>
      <c r="P860" s="565"/>
      <c r="Q860" s="565"/>
      <c r="R860" s="565"/>
      <c r="S860" s="565"/>
      <c r="T860" s="565"/>
      <c r="U860" s="565"/>
      <c r="V860" s="565"/>
    </row>
    <row r="861" spans="1:22" s="566" customFormat="1" ht="11.25" customHeight="1" x14ac:dyDescent="0.25">
      <c r="A861" s="932">
        <v>816</v>
      </c>
      <c r="B861" s="999">
        <v>383209</v>
      </c>
      <c r="C861" s="1105" t="s">
        <v>7306</v>
      </c>
      <c r="D861" s="1001" t="s">
        <v>7307</v>
      </c>
      <c r="E861" s="974" t="s">
        <v>21</v>
      </c>
      <c r="F861" s="1106">
        <v>18366</v>
      </c>
      <c r="G861" s="1107" t="s">
        <v>7308</v>
      </c>
      <c r="H861" s="681" t="s">
        <v>7309</v>
      </c>
      <c r="I861" s="276" t="s">
        <v>21</v>
      </c>
      <c r="J861" s="276" t="s">
        <v>128</v>
      </c>
      <c r="K861" s="1108" t="s">
        <v>21</v>
      </c>
      <c r="L861" s="1108" t="s">
        <v>21</v>
      </c>
      <c r="M861" s="566" t="s">
        <v>9461</v>
      </c>
      <c r="N861" s="181" t="s">
        <v>9392</v>
      </c>
      <c r="O861" s="181"/>
      <c r="Q861" s="565"/>
      <c r="R861" s="565"/>
      <c r="S861" s="565"/>
      <c r="T861" s="565"/>
      <c r="V861" s="565"/>
    </row>
    <row r="862" spans="1:22" x14ac:dyDescent="0.25">
      <c r="A862" s="717">
        <v>337</v>
      </c>
      <c r="B862" s="708">
        <v>822883</v>
      </c>
      <c r="C862" s="720" t="s">
        <v>406</v>
      </c>
      <c r="D862" s="683" t="s">
        <v>8183</v>
      </c>
      <c r="E862" s="700" t="s">
        <v>21</v>
      </c>
      <c r="F862" s="1103">
        <v>17345</v>
      </c>
      <c r="G862" s="723">
        <v>971111181</v>
      </c>
      <c r="H862" s="724" t="s">
        <v>8184</v>
      </c>
      <c r="I862" s="700" t="s">
        <v>21</v>
      </c>
      <c r="J862" s="700" t="s">
        <v>113</v>
      </c>
      <c r="K862" s="703" t="s">
        <v>21</v>
      </c>
      <c r="L862" s="703" t="s">
        <v>21</v>
      </c>
      <c r="M862" s="566" t="s">
        <v>9461</v>
      </c>
      <c r="N862" s="181" t="s">
        <v>9392</v>
      </c>
      <c r="O862" s="923"/>
      <c r="P862" s="566"/>
      <c r="U862" s="566"/>
    </row>
    <row r="863" spans="1:22" x14ac:dyDescent="0.25">
      <c r="A863" s="718">
        <v>144</v>
      </c>
      <c r="B863" s="707">
        <v>1233337</v>
      </c>
      <c r="C863" s="721" t="s">
        <v>511</v>
      </c>
      <c r="D863" s="689" t="s">
        <v>5528</v>
      </c>
      <c r="E863" s="691" t="s">
        <v>21</v>
      </c>
      <c r="F863" s="1099">
        <v>19858</v>
      </c>
      <c r="G863" s="690">
        <v>982282971</v>
      </c>
      <c r="H863" s="691" t="s">
        <v>629</v>
      </c>
      <c r="I863" s="688" t="s">
        <v>21</v>
      </c>
      <c r="J863" s="725" t="s">
        <v>377</v>
      </c>
      <c r="K863" s="725" t="s">
        <v>21</v>
      </c>
      <c r="L863" s="725" t="s">
        <v>21</v>
      </c>
      <c r="M863" s="566" t="s">
        <v>9393</v>
      </c>
      <c r="N863" s="282" t="s">
        <v>9501</v>
      </c>
      <c r="O863" s="566"/>
      <c r="P863" s="566"/>
      <c r="Q863" s="566"/>
      <c r="R863" s="566"/>
      <c r="S863" s="566"/>
      <c r="T863" s="566"/>
      <c r="U863" s="566"/>
    </row>
    <row r="864" spans="1:22" x14ac:dyDescent="0.25">
      <c r="A864" s="718">
        <v>406</v>
      </c>
      <c r="B864" s="707">
        <v>1440023</v>
      </c>
      <c r="C864" s="721" t="s">
        <v>5978</v>
      </c>
      <c r="D864" s="689" t="s">
        <v>1585</v>
      </c>
      <c r="E864" s="691" t="s">
        <v>21</v>
      </c>
      <c r="F864" s="1099">
        <v>14265</v>
      </c>
      <c r="G864" s="690">
        <v>21900288</v>
      </c>
      <c r="H864" s="691" t="s">
        <v>1587</v>
      </c>
      <c r="I864" s="688" t="s">
        <v>21</v>
      </c>
      <c r="J864" s="725" t="s">
        <v>340</v>
      </c>
      <c r="K864" s="725" t="s">
        <v>21</v>
      </c>
      <c r="L864" s="725" t="s">
        <v>1588</v>
      </c>
      <c r="M864" s="566" t="s">
        <v>9393</v>
      </c>
      <c r="N864" s="282" t="s">
        <v>9552</v>
      </c>
      <c r="O864" s="566"/>
      <c r="P864" s="566"/>
      <c r="Q864" s="566"/>
      <c r="R864" s="566"/>
      <c r="S864" s="566"/>
      <c r="T864" s="566"/>
      <c r="U864" s="566"/>
    </row>
    <row r="865" spans="1:21" x14ac:dyDescent="0.25">
      <c r="A865" s="717">
        <v>137</v>
      </c>
      <c r="B865" s="708">
        <v>2315804</v>
      </c>
      <c r="C865" s="720" t="s">
        <v>7902</v>
      </c>
      <c r="D865" s="683" t="s">
        <v>8787</v>
      </c>
      <c r="E865" s="700" t="s">
        <v>21</v>
      </c>
      <c r="F865" s="1102">
        <v>16845</v>
      </c>
      <c r="G865" s="723">
        <v>982287251</v>
      </c>
      <c r="H865" s="724" t="s">
        <v>411</v>
      </c>
      <c r="I865" s="700" t="s">
        <v>21</v>
      </c>
      <c r="J865" s="703" t="s">
        <v>135</v>
      </c>
      <c r="K865" s="699" t="s">
        <v>21</v>
      </c>
      <c r="L865" s="699" t="s">
        <v>21</v>
      </c>
      <c r="M865" s="566" t="s">
        <v>9393</v>
      </c>
      <c r="N865" s="924" t="s">
        <v>9516</v>
      </c>
      <c r="O865" s="923"/>
      <c r="P865" s="566"/>
      <c r="U865" s="566"/>
    </row>
    <row r="866" spans="1:21" s="566" customFormat="1" ht="11.25" customHeight="1" x14ac:dyDescent="0.2">
      <c r="A866" s="684">
        <v>706</v>
      </c>
      <c r="B866" s="1038">
        <v>287030</v>
      </c>
      <c r="C866" s="1101" t="str">
        <f>VLOOKUP(B$866:B$866,'[1]REGISTRO LAMBARE SIME N° 80161-'!$C:$D,2,)</f>
        <v>PORFIRIO</v>
      </c>
      <c r="D866" s="1039" t="s">
        <v>5332</v>
      </c>
      <c r="E866" s="1040" t="s">
        <v>21</v>
      </c>
      <c r="F866" s="1074">
        <v>13206</v>
      </c>
      <c r="G866" s="685">
        <v>982695641</v>
      </c>
      <c r="H866" s="1040" t="s">
        <v>2592</v>
      </c>
      <c r="I866" s="686" t="s">
        <v>21</v>
      </c>
      <c r="J866" s="687" t="s">
        <v>54</v>
      </c>
      <c r="K866" s="686" t="s">
        <v>21</v>
      </c>
      <c r="L866" s="687" t="s">
        <v>21</v>
      </c>
      <c r="M866" s="566" t="s">
        <v>9393</v>
      </c>
      <c r="N866" s="567" t="s">
        <v>9518</v>
      </c>
    </row>
    <row r="867" spans="1:21" x14ac:dyDescent="0.25">
      <c r="A867" s="1083">
        <v>997</v>
      </c>
      <c r="B867" s="1084">
        <v>428903</v>
      </c>
      <c r="C867" s="1085" t="s">
        <v>3486</v>
      </c>
      <c r="D867" s="1144" t="s">
        <v>9549</v>
      </c>
      <c r="E867" s="1141">
        <v>16922</v>
      </c>
      <c r="F867" s="1089">
        <v>21907466</v>
      </c>
      <c r="G867" s="1087" t="s">
        <v>3489</v>
      </c>
      <c r="H867" s="1092" t="str">
        <f>VLOOKUP(B$867:B$868,'[3]REGISTRO LAMBARE 3 Grupo SIME N'!$C:$I,7,)</f>
        <v>GENERAL GENES Nº 2062 C/ CORONEL MARTINEZ</v>
      </c>
      <c r="I867" s="1092" t="str">
        <f>VLOOKUP(B$867:B$868,'[3]REGISTRO LAMBARE 3 Grupo SIME N'!$C:$J,8,)</f>
        <v>NO POSEE</v>
      </c>
      <c r="J867" s="1092" t="str">
        <f>VLOOKUP(B$867:B$868,'[3]REGISTRO LAMBARE 3 Grupo SIME N'!$C:$K,9,)</f>
        <v>VALLE APUA I</v>
      </c>
      <c r="K867" s="1092" t="str">
        <f>VLOOKUP(B$867:B$868,'[3]REGISTRO LAMBARE 3 Grupo SIME N'!$C:$L,10,)</f>
        <v>NO POSEE</v>
      </c>
      <c r="L867" s="1092" t="str">
        <f>VLOOKUP(B$867:B$868,'[3]REGISTRO LAMBARE 3 Grupo SIME N'!$C:$M,11,)</f>
        <v>NO POSEE</v>
      </c>
      <c r="M867" s="566" t="s">
        <v>9638</v>
      </c>
      <c r="N867" s="566"/>
      <c r="P867" s="566"/>
    </row>
    <row r="868" spans="1:21" x14ac:dyDescent="0.25">
      <c r="A868" s="1089">
        <v>1133</v>
      </c>
      <c r="B868" s="1084">
        <v>2600777</v>
      </c>
      <c r="C868" s="1143" t="s">
        <v>9640</v>
      </c>
      <c r="D868" s="1142" t="s">
        <v>9639</v>
      </c>
      <c r="E868" s="1141">
        <v>15409</v>
      </c>
      <c r="F868" s="1089" t="s">
        <v>3915</v>
      </c>
      <c r="G868" s="1087" t="s">
        <v>3916</v>
      </c>
      <c r="H868" s="1092" t="str">
        <f>VLOOKUP(B$867:B$868,'[3]REGISTRO LAMBARE 3 Grupo SIME N'!$C:$I,7,)</f>
        <v>DE LAS AMERICAS C/ CARRETERA DE LOPEZ</v>
      </c>
      <c r="I868" s="1092" t="str">
        <f>VLOOKUP(B$867:B$868,'[3]REGISTRO LAMBARE 3 Grupo SIME N'!$C:$J,8,)</f>
        <v>NO POSEE</v>
      </c>
      <c r="J868" s="1092" t="str">
        <f>VLOOKUP(B$867:B$868,'[3]REGISTRO LAMBARE 3 Grupo SIME N'!$C:$K,9,)</f>
        <v>MBACHIO II</v>
      </c>
      <c r="K868" s="1092" t="str">
        <f>VLOOKUP(B$867:B$868,'[3]REGISTRO LAMBARE 3 Grupo SIME N'!$C:$L,10,)</f>
        <v>NO POSEE</v>
      </c>
      <c r="L868" s="1092" t="str">
        <f>VLOOKUP(B$867:B$868,'[3]REGISTRO LAMBARE 3 Grupo SIME N'!$C:$M,11,)</f>
        <v>NO POSEE</v>
      </c>
      <c r="M868" s="566" t="s">
        <v>9638</v>
      </c>
      <c r="N868" s="279"/>
      <c r="P868" s="279"/>
    </row>
    <row r="869" spans="1:21" ht="27" customHeight="1" x14ac:dyDescent="0.25">
      <c r="A869" s="1151">
        <v>1386</v>
      </c>
      <c r="B869" s="1109">
        <v>390884</v>
      </c>
      <c r="C869" s="1130" t="s">
        <v>4575</v>
      </c>
      <c r="D869" s="1119" t="s">
        <v>3904</v>
      </c>
      <c r="E869" s="1115" t="s">
        <v>21</v>
      </c>
      <c r="F869" s="1121">
        <v>17005</v>
      </c>
      <c r="G869" s="1122">
        <v>21557859</v>
      </c>
      <c r="H869" s="1115" t="s">
        <v>4706</v>
      </c>
      <c r="I869" s="1110" t="s">
        <v>21</v>
      </c>
      <c r="J869" s="1135" t="s">
        <v>9661</v>
      </c>
      <c r="K869" s="1113" t="s">
        <v>21</v>
      </c>
      <c r="L869" s="1113" t="s">
        <v>21</v>
      </c>
      <c r="M869" s="566" t="s">
        <v>9671</v>
      </c>
      <c r="N869" s="567"/>
      <c r="O869" s="566"/>
      <c r="P869" s="566"/>
      <c r="Q869" s="566"/>
      <c r="R869" s="566"/>
      <c r="S869" s="566"/>
      <c r="T869" s="566"/>
      <c r="U869" s="566"/>
    </row>
    <row r="870" spans="1:21" x14ac:dyDescent="0.25">
      <c r="B870" s="1163">
        <v>89758</v>
      </c>
      <c r="C870" s="1128" t="s">
        <v>397</v>
      </c>
      <c r="D870" s="1128" t="s">
        <v>2440</v>
      </c>
      <c r="E870" s="1123" t="s">
        <v>21</v>
      </c>
      <c r="F870" s="1124">
        <v>11366</v>
      </c>
      <c r="G870" s="1125">
        <v>995634281</v>
      </c>
      <c r="H870" s="1123" t="s">
        <v>5230</v>
      </c>
      <c r="I870" s="1126" t="s">
        <v>21</v>
      </c>
      <c r="J870" s="1137" t="s">
        <v>9667</v>
      </c>
      <c r="K870" s="1127" t="s">
        <v>21</v>
      </c>
      <c r="L870" s="1127" t="s">
        <v>21</v>
      </c>
      <c r="M870" s="567" t="s">
        <v>9683</v>
      </c>
      <c r="N870" s="566"/>
      <c r="O870" s="566"/>
      <c r="P870" s="566"/>
      <c r="Q870" s="566"/>
      <c r="R870" s="566"/>
      <c r="S870" s="566"/>
      <c r="T870" s="566"/>
      <c r="U870" s="566"/>
    </row>
    <row r="871" spans="1:21" x14ac:dyDescent="0.25">
      <c r="B871" s="1163">
        <v>251508</v>
      </c>
      <c r="C871" s="1119" t="s">
        <v>546</v>
      </c>
      <c r="D871" s="1119" t="s">
        <v>516</v>
      </c>
      <c r="E871" s="1115" t="s">
        <v>21</v>
      </c>
      <c r="F871" s="1121">
        <v>14990</v>
      </c>
      <c r="G871" s="1122">
        <v>984807647</v>
      </c>
      <c r="H871" s="1115" t="s">
        <v>547</v>
      </c>
      <c r="I871" s="1110" t="s">
        <v>21</v>
      </c>
      <c r="J871" s="1135" t="s">
        <v>9659</v>
      </c>
      <c r="K871" s="1113" t="s">
        <v>21</v>
      </c>
      <c r="L871" s="1113" t="s">
        <v>21</v>
      </c>
      <c r="M871" s="567" t="s">
        <v>9684</v>
      </c>
      <c r="N871" s="566"/>
      <c r="O871" s="566"/>
      <c r="P871" s="566"/>
      <c r="Q871" s="566"/>
      <c r="R871" s="566"/>
      <c r="S871" s="566"/>
      <c r="T871" s="566"/>
      <c r="U871" s="566"/>
    </row>
    <row r="872" spans="1:21" x14ac:dyDescent="0.25">
      <c r="B872" s="1163">
        <v>289002</v>
      </c>
      <c r="C872" s="1128" t="s">
        <v>992</v>
      </c>
      <c r="D872" s="1128" t="s">
        <v>1648</v>
      </c>
      <c r="E872" s="1123" t="s">
        <v>21</v>
      </c>
      <c r="F872" s="1124">
        <v>14258</v>
      </c>
      <c r="G872" s="1125">
        <v>986607426</v>
      </c>
      <c r="H872" s="1123" t="s">
        <v>5221</v>
      </c>
      <c r="I872" s="1126" t="s">
        <v>21</v>
      </c>
      <c r="J872" s="1137" t="s">
        <v>9649</v>
      </c>
      <c r="K872" s="1127" t="s">
        <v>21</v>
      </c>
      <c r="L872" s="1127" t="s">
        <v>21</v>
      </c>
      <c r="M872" s="567" t="s">
        <v>9683</v>
      </c>
      <c r="N872" s="566"/>
      <c r="O872" s="566"/>
      <c r="P872" s="566"/>
      <c r="Q872" s="566"/>
      <c r="R872" s="566"/>
      <c r="S872" s="566"/>
      <c r="T872" s="566"/>
      <c r="U872" s="566"/>
    </row>
    <row r="873" spans="1:21" x14ac:dyDescent="0.25">
      <c r="B873" s="1163">
        <v>300627</v>
      </c>
      <c r="C873" s="1130" t="s">
        <v>5662</v>
      </c>
      <c r="D873" s="1119" t="s">
        <v>1993</v>
      </c>
      <c r="E873" s="1115" t="s">
        <v>21</v>
      </c>
      <c r="F873" s="1121">
        <v>14632</v>
      </c>
      <c r="G873" s="1122">
        <v>984182994</v>
      </c>
      <c r="H873" s="1115" t="s">
        <v>1995</v>
      </c>
      <c r="I873" s="1110" t="s">
        <v>21</v>
      </c>
      <c r="J873" s="1135" t="s">
        <v>9657</v>
      </c>
      <c r="K873" s="1113" t="s">
        <v>21</v>
      </c>
      <c r="L873" s="1113" t="s">
        <v>21</v>
      </c>
      <c r="M873" s="567" t="s">
        <v>9685</v>
      </c>
      <c r="N873" s="566"/>
      <c r="O873" s="566"/>
      <c r="P873" s="566"/>
      <c r="Q873" s="566"/>
      <c r="R873" s="566"/>
      <c r="S873" s="566"/>
    </row>
    <row r="874" spans="1:21" x14ac:dyDescent="0.25">
      <c r="B874" s="1163">
        <v>303567</v>
      </c>
      <c r="C874" s="1119" t="s">
        <v>5723</v>
      </c>
      <c r="D874" s="1119" t="s">
        <v>7051</v>
      </c>
      <c r="E874" s="1110" t="s">
        <v>21</v>
      </c>
      <c r="F874" s="1111">
        <v>13781</v>
      </c>
      <c r="G874" s="1112" t="s">
        <v>7052</v>
      </c>
      <c r="H874" s="1113" t="s">
        <v>7053</v>
      </c>
      <c r="I874" s="1110" t="s">
        <v>21</v>
      </c>
      <c r="J874" s="1133" t="s">
        <v>9648</v>
      </c>
      <c r="K874" s="1118" t="s">
        <v>21</v>
      </c>
      <c r="L874" s="1118" t="s">
        <v>21</v>
      </c>
      <c r="M874" s="567" t="s">
        <v>9686</v>
      </c>
      <c r="N874" s="565"/>
      <c r="R874" s="566"/>
      <c r="S874" s="566"/>
    </row>
    <row r="875" spans="1:21" x14ac:dyDescent="0.25">
      <c r="B875" s="1163">
        <v>359568</v>
      </c>
      <c r="C875" s="1119" t="s">
        <v>1722</v>
      </c>
      <c r="D875" s="1119" t="s">
        <v>7203</v>
      </c>
      <c r="E875" s="1114" t="s">
        <v>21</v>
      </c>
      <c r="F875" s="1111">
        <v>17162</v>
      </c>
      <c r="G875" s="1112" t="s">
        <v>7204</v>
      </c>
      <c r="H875" s="1113" t="s">
        <v>4692</v>
      </c>
      <c r="I875" s="1110" t="s">
        <v>21</v>
      </c>
      <c r="J875" s="1133" t="s">
        <v>9654</v>
      </c>
      <c r="K875" s="1110" t="s">
        <v>21</v>
      </c>
      <c r="L875" s="1117" t="s">
        <v>21</v>
      </c>
      <c r="M875" s="567" t="s">
        <v>9687</v>
      </c>
      <c r="N875" s="565"/>
      <c r="R875" s="566"/>
    </row>
    <row r="876" spans="1:21" x14ac:dyDescent="0.25">
      <c r="B876" s="1163">
        <v>425528</v>
      </c>
      <c r="C876" s="1119" t="s">
        <v>2944</v>
      </c>
      <c r="D876" s="1119" t="s">
        <v>2945</v>
      </c>
      <c r="E876" s="1115" t="s">
        <v>21</v>
      </c>
      <c r="F876" s="1121">
        <v>18942</v>
      </c>
      <c r="G876" s="1122">
        <v>976774895</v>
      </c>
      <c r="H876" s="1115" t="s">
        <v>2946</v>
      </c>
      <c r="I876" s="1110" t="s">
        <v>21</v>
      </c>
      <c r="J876" s="1135" t="s">
        <v>9655</v>
      </c>
      <c r="K876" s="1113" t="s">
        <v>21</v>
      </c>
      <c r="L876" s="1113" t="s">
        <v>21</v>
      </c>
      <c r="M876" s="567" t="s">
        <v>9688</v>
      </c>
      <c r="N876" s="566"/>
      <c r="O876" s="566"/>
      <c r="P876" s="566"/>
      <c r="Q876" s="566"/>
      <c r="R876" s="566"/>
    </row>
    <row r="877" spans="1:21" x14ac:dyDescent="0.25">
      <c r="B877" s="1163">
        <v>430593</v>
      </c>
      <c r="C877" s="1119" t="s">
        <v>1081</v>
      </c>
      <c r="D877" s="1119" t="s">
        <v>1082</v>
      </c>
      <c r="E877" s="1115" t="s">
        <v>21</v>
      </c>
      <c r="F877" s="1121">
        <v>19861</v>
      </c>
      <c r="G877" s="1122">
        <v>981993642</v>
      </c>
      <c r="H877" s="1115" t="s">
        <v>1084</v>
      </c>
      <c r="I877" s="1110" t="s">
        <v>21</v>
      </c>
      <c r="J877" s="1135" t="s">
        <v>9659</v>
      </c>
      <c r="K877" s="1113" t="s">
        <v>21</v>
      </c>
      <c r="L877" s="1113" t="s">
        <v>21</v>
      </c>
      <c r="M877" s="567" t="s">
        <v>9689</v>
      </c>
      <c r="N877" s="566"/>
      <c r="O877" s="566"/>
      <c r="P877" s="566"/>
      <c r="Q877" s="566"/>
      <c r="R877" s="566"/>
    </row>
    <row r="878" spans="1:21" x14ac:dyDescent="0.25">
      <c r="B878" s="1163">
        <v>486361</v>
      </c>
      <c r="C878" s="1119" t="s">
        <v>816</v>
      </c>
      <c r="D878" s="1119" t="s">
        <v>1080</v>
      </c>
      <c r="E878" s="1115" t="s">
        <v>21</v>
      </c>
      <c r="F878" s="1121">
        <v>15379</v>
      </c>
      <c r="G878" s="1122"/>
      <c r="H878" s="1115" t="s">
        <v>2935</v>
      </c>
      <c r="I878" s="1110" t="s">
        <v>21</v>
      </c>
      <c r="J878" s="1135" t="s">
        <v>9670</v>
      </c>
      <c r="K878" s="1113" t="s">
        <v>21</v>
      </c>
      <c r="L878" s="1113" t="s">
        <v>21</v>
      </c>
      <c r="M878" s="567" t="s">
        <v>9690</v>
      </c>
      <c r="N878" s="566"/>
      <c r="O878" s="566"/>
      <c r="P878" s="566"/>
      <c r="Q878" s="566"/>
      <c r="R878" s="566"/>
    </row>
    <row r="879" spans="1:21" x14ac:dyDescent="0.25">
      <c r="B879" s="1163">
        <v>487315</v>
      </c>
      <c r="C879" s="1119" t="s">
        <v>5787</v>
      </c>
      <c r="D879" s="1119" t="s">
        <v>1750</v>
      </c>
      <c r="E879" s="1115" t="s">
        <v>21</v>
      </c>
      <c r="F879" s="1121">
        <v>19240</v>
      </c>
      <c r="G879" s="1122">
        <v>981141759</v>
      </c>
      <c r="H879" s="1115" t="s">
        <v>5026</v>
      </c>
      <c r="I879" s="1110" t="s">
        <v>21</v>
      </c>
      <c r="J879" s="1135" t="s">
        <v>9651</v>
      </c>
      <c r="K879" s="1113" t="s">
        <v>21</v>
      </c>
      <c r="L879" s="1113" t="s">
        <v>21</v>
      </c>
      <c r="M879" s="567" t="s">
        <v>9691</v>
      </c>
      <c r="N879" s="566"/>
      <c r="O879" s="566"/>
      <c r="P879" s="566"/>
      <c r="Q879" s="566"/>
      <c r="R879" s="566"/>
    </row>
    <row r="880" spans="1:21" x14ac:dyDescent="0.25">
      <c r="B880" s="1163">
        <v>488058</v>
      </c>
      <c r="C880" s="1119" t="s">
        <v>2397</v>
      </c>
      <c r="D880" s="1119" t="s">
        <v>2398</v>
      </c>
      <c r="E880" s="1115" t="s">
        <v>21</v>
      </c>
      <c r="F880" s="1121">
        <v>20002</v>
      </c>
      <c r="G880" s="1122">
        <v>962141366</v>
      </c>
      <c r="H880" s="1115" t="s">
        <v>2400</v>
      </c>
      <c r="I880" s="1110" t="s">
        <v>21</v>
      </c>
      <c r="J880" s="1135" t="s">
        <v>413</v>
      </c>
      <c r="K880" s="1113" t="s">
        <v>21</v>
      </c>
      <c r="L880" s="1113" t="s">
        <v>21</v>
      </c>
      <c r="M880" s="567" t="s">
        <v>9692</v>
      </c>
      <c r="N880" s="566"/>
      <c r="O880" s="566"/>
      <c r="P880" s="566"/>
      <c r="Q880" s="566"/>
      <c r="R880" s="566"/>
    </row>
    <row r="881" spans="2:21" x14ac:dyDescent="0.25">
      <c r="B881" s="1163">
        <v>498114</v>
      </c>
      <c r="C881" s="1119" t="s">
        <v>7703</v>
      </c>
      <c r="D881" s="1119" t="s">
        <v>7704</v>
      </c>
      <c r="E881" s="1110" t="s">
        <v>21</v>
      </c>
      <c r="F881" s="1111">
        <v>18353</v>
      </c>
      <c r="G881" s="1116">
        <v>21901126</v>
      </c>
      <c r="H881" s="1115" t="s">
        <v>7705</v>
      </c>
      <c r="I881" s="1110" t="s">
        <v>21</v>
      </c>
      <c r="J881" s="1133" t="s">
        <v>9644</v>
      </c>
      <c r="K881" s="1110" t="s">
        <v>21</v>
      </c>
      <c r="L881" s="1110" t="s">
        <v>21</v>
      </c>
      <c r="M881" s="567" t="s">
        <v>9693</v>
      </c>
      <c r="N881" s="565"/>
      <c r="R881" s="566"/>
    </row>
    <row r="882" spans="2:21" x14ac:dyDescent="0.25">
      <c r="B882" s="1163">
        <v>519636</v>
      </c>
      <c r="C882" s="1119" t="s">
        <v>5626</v>
      </c>
      <c r="D882" s="1119" t="s">
        <v>7774</v>
      </c>
      <c r="E882" s="1110" t="s">
        <v>21</v>
      </c>
      <c r="F882" s="1111">
        <v>18436</v>
      </c>
      <c r="G882" s="1116"/>
      <c r="H882" s="1115" t="s">
        <v>7775</v>
      </c>
      <c r="I882" s="1110" t="s">
        <v>21</v>
      </c>
      <c r="J882" s="1134" t="s">
        <v>9646</v>
      </c>
      <c r="K882" s="1110" t="s">
        <v>21</v>
      </c>
      <c r="L882" s="1110" t="s">
        <v>21</v>
      </c>
      <c r="M882" s="567" t="s">
        <v>9694</v>
      </c>
      <c r="N882" s="565"/>
      <c r="R882" s="566"/>
    </row>
    <row r="883" spans="2:21" x14ac:dyDescent="0.25">
      <c r="B883" s="1163">
        <v>526674</v>
      </c>
      <c r="C883" s="1119" t="s">
        <v>1260</v>
      </c>
      <c r="D883" s="1119" t="s">
        <v>7789</v>
      </c>
      <c r="E883" s="1110" t="s">
        <v>21</v>
      </c>
      <c r="F883" s="1111">
        <v>18256</v>
      </c>
      <c r="G883" s="1112" t="s">
        <v>1859</v>
      </c>
      <c r="H883" s="1110" t="s">
        <v>7790</v>
      </c>
      <c r="I883" s="1110" t="s">
        <v>21</v>
      </c>
      <c r="J883" s="1133" t="s">
        <v>9657</v>
      </c>
      <c r="K883" s="1112" t="s">
        <v>21</v>
      </c>
      <c r="L883" s="1112" t="s">
        <v>21</v>
      </c>
      <c r="M883" s="567" t="s">
        <v>9693</v>
      </c>
      <c r="N883" s="565"/>
      <c r="R883" s="566"/>
    </row>
    <row r="884" spans="2:21" x14ac:dyDescent="0.25">
      <c r="B884" s="1163">
        <v>527119</v>
      </c>
      <c r="C884" s="1119" t="s">
        <v>6066</v>
      </c>
      <c r="D884" s="1119" t="s">
        <v>1242</v>
      </c>
      <c r="E884" s="1115" t="s">
        <v>21</v>
      </c>
      <c r="F884" s="1121">
        <v>20081</v>
      </c>
      <c r="G884" s="1122">
        <v>21303579</v>
      </c>
      <c r="H884" s="1115" t="s">
        <v>1243</v>
      </c>
      <c r="I884" s="1110" t="s">
        <v>21</v>
      </c>
      <c r="J884" s="1135" t="s">
        <v>413</v>
      </c>
      <c r="K884" s="1113" t="s">
        <v>21</v>
      </c>
      <c r="L884" s="1113" t="s">
        <v>21</v>
      </c>
      <c r="M884" s="567" t="s">
        <v>9695</v>
      </c>
      <c r="N884" s="566"/>
      <c r="O884" s="566"/>
      <c r="P884" s="566"/>
      <c r="Q884" s="566"/>
      <c r="R884" s="566"/>
    </row>
    <row r="885" spans="2:21" x14ac:dyDescent="0.25">
      <c r="B885" s="1163">
        <v>529912</v>
      </c>
      <c r="C885" s="1119" t="s">
        <v>5813</v>
      </c>
      <c r="D885" s="1119" t="s">
        <v>1593</v>
      </c>
      <c r="E885" s="1115" t="s">
        <v>21</v>
      </c>
      <c r="F885" s="1121">
        <v>19660</v>
      </c>
      <c r="G885" s="1122">
        <v>983217807</v>
      </c>
      <c r="H885" s="1115" t="s">
        <v>1595</v>
      </c>
      <c r="I885" s="1110" t="s">
        <v>21</v>
      </c>
      <c r="J885" s="1135" t="s">
        <v>9654</v>
      </c>
      <c r="K885" s="1113" t="s">
        <v>21</v>
      </c>
      <c r="L885" s="1113" t="s">
        <v>21</v>
      </c>
      <c r="M885" s="567" t="s">
        <v>9696</v>
      </c>
      <c r="N885" s="566"/>
      <c r="O885" s="566"/>
      <c r="P885" s="566"/>
      <c r="Q885" s="566"/>
      <c r="R885" s="566"/>
    </row>
    <row r="886" spans="2:21" ht="25.5" x14ac:dyDescent="0.25">
      <c r="B886" s="1163">
        <v>548879</v>
      </c>
      <c r="C886" s="1131" t="s">
        <v>7852</v>
      </c>
      <c r="D886" s="1120" t="s">
        <v>7853</v>
      </c>
      <c r="E886" s="1110" t="s">
        <v>21</v>
      </c>
      <c r="F886" s="1111" t="s">
        <v>7854</v>
      </c>
      <c r="G886" s="1118" t="s">
        <v>7855</v>
      </c>
      <c r="H886" s="1118" t="s">
        <v>7856</v>
      </c>
      <c r="I886" s="1118" t="s">
        <v>21</v>
      </c>
      <c r="J886" s="1136" t="s">
        <v>9670</v>
      </c>
      <c r="K886" s="1118" t="s">
        <v>6969</v>
      </c>
      <c r="L886" s="1118" t="s">
        <v>6969</v>
      </c>
      <c r="M886" s="567" t="s">
        <v>9697</v>
      </c>
      <c r="N886" s="565"/>
      <c r="R886" s="566"/>
    </row>
    <row r="887" spans="2:21" x14ac:dyDescent="0.25">
      <c r="B887" s="1163">
        <v>566697</v>
      </c>
      <c r="C887" s="1119" t="s">
        <v>5840</v>
      </c>
      <c r="D887" s="1119" t="s">
        <v>207</v>
      </c>
      <c r="E887" s="1115" t="s">
        <v>21</v>
      </c>
      <c r="F887" s="1121">
        <v>17977</v>
      </c>
      <c r="G887" s="1122">
        <v>991999063</v>
      </c>
      <c r="H887" s="1115" t="s">
        <v>1397</v>
      </c>
      <c r="I887" s="1110" t="s">
        <v>21</v>
      </c>
      <c r="J887" s="1135" t="s">
        <v>9662</v>
      </c>
      <c r="K887" s="1113" t="s">
        <v>21</v>
      </c>
      <c r="L887" s="1113" t="s">
        <v>21</v>
      </c>
      <c r="M887" s="567" t="s">
        <v>9698</v>
      </c>
      <c r="N887" s="566"/>
      <c r="O887" s="566"/>
      <c r="P887" s="566"/>
      <c r="Q887" s="566"/>
      <c r="R887" s="566"/>
    </row>
    <row r="888" spans="2:21" x14ac:dyDescent="0.25">
      <c r="B888" s="1163">
        <v>654150</v>
      </c>
      <c r="C888" s="1119" t="s">
        <v>5846</v>
      </c>
      <c r="D888" s="1119" t="s">
        <v>1637</v>
      </c>
      <c r="E888" s="1115" t="s">
        <v>21</v>
      </c>
      <c r="F888" s="1121">
        <v>19663</v>
      </c>
      <c r="G888" s="1122">
        <v>981319706</v>
      </c>
      <c r="H888" s="1115" t="s">
        <v>1638</v>
      </c>
      <c r="I888" s="1110" t="s">
        <v>21</v>
      </c>
      <c r="J888" s="1135" t="s">
        <v>9666</v>
      </c>
      <c r="K888" s="1113" t="s">
        <v>1639</v>
      </c>
      <c r="L888" s="1113" t="s">
        <v>425</v>
      </c>
      <c r="M888" s="567" t="s">
        <v>9693</v>
      </c>
      <c r="N888" s="566"/>
      <c r="O888" s="566"/>
      <c r="P888" s="566"/>
      <c r="Q888" s="566"/>
      <c r="R888" s="566"/>
    </row>
    <row r="889" spans="2:21" x14ac:dyDescent="0.25">
      <c r="B889" s="1163">
        <v>686665</v>
      </c>
      <c r="C889" s="1119" t="s">
        <v>5713</v>
      </c>
      <c r="D889" s="1119" t="s">
        <v>2065</v>
      </c>
      <c r="E889" s="1115" t="s">
        <v>21</v>
      </c>
      <c r="F889" s="1121">
        <v>19559</v>
      </c>
      <c r="G889" s="1122">
        <v>981851077</v>
      </c>
      <c r="H889" s="1115" t="s">
        <v>2066</v>
      </c>
      <c r="I889" s="1110" t="s">
        <v>21</v>
      </c>
      <c r="J889" s="1135" t="s">
        <v>6685</v>
      </c>
      <c r="K889" s="1113" t="s">
        <v>21</v>
      </c>
      <c r="L889" s="1113" t="s">
        <v>21</v>
      </c>
      <c r="M889" s="567" t="s">
        <v>9699</v>
      </c>
      <c r="N889" s="566"/>
      <c r="O889" s="566"/>
      <c r="P889" s="566"/>
      <c r="Q889" s="566"/>
      <c r="R889" s="566"/>
    </row>
    <row r="890" spans="2:21" x14ac:dyDescent="0.25">
      <c r="B890" s="1163">
        <v>802261</v>
      </c>
      <c r="C890" s="1119" t="s">
        <v>5889</v>
      </c>
      <c r="D890" s="1119" t="s">
        <v>3055</v>
      </c>
      <c r="E890" s="1115" t="s">
        <v>21</v>
      </c>
      <c r="F890" s="1121">
        <v>19785</v>
      </c>
      <c r="G890" s="1122">
        <v>982278234</v>
      </c>
      <c r="H890" s="1115" t="s">
        <v>3057</v>
      </c>
      <c r="I890" s="1110" t="s">
        <v>21</v>
      </c>
      <c r="J890" s="1135" t="s">
        <v>9647</v>
      </c>
      <c r="K890" s="1113" t="s">
        <v>21</v>
      </c>
      <c r="L890" s="1113" t="s">
        <v>21</v>
      </c>
      <c r="M890" s="567" t="s">
        <v>9700</v>
      </c>
      <c r="N890" s="566"/>
      <c r="O890" s="566"/>
      <c r="P890" s="566"/>
      <c r="Q890" s="566"/>
      <c r="R890" s="566"/>
    </row>
    <row r="891" spans="2:21" x14ac:dyDescent="0.25">
      <c r="B891" s="1163">
        <v>802635</v>
      </c>
      <c r="C891" s="1119" t="s">
        <v>1583</v>
      </c>
      <c r="D891" s="1119" t="s">
        <v>1404</v>
      </c>
      <c r="E891" s="1115" t="s">
        <v>21</v>
      </c>
      <c r="F891" s="1121">
        <v>20104</v>
      </c>
      <c r="G891" s="1122">
        <v>971271805</v>
      </c>
      <c r="H891" s="1115" t="s">
        <v>1406</v>
      </c>
      <c r="I891" s="1110" t="s">
        <v>21</v>
      </c>
      <c r="J891" s="1135" t="s">
        <v>9661</v>
      </c>
      <c r="K891" s="1113" t="s">
        <v>21</v>
      </c>
      <c r="L891" s="1113" t="s">
        <v>21</v>
      </c>
      <c r="M891" s="567" t="s">
        <v>9701</v>
      </c>
      <c r="N891" s="566"/>
      <c r="O891" s="566"/>
      <c r="P891" s="566"/>
      <c r="Q891" s="566"/>
      <c r="R891" s="566"/>
    </row>
    <row r="892" spans="2:21" x14ac:dyDescent="0.25">
      <c r="B892" s="1163">
        <v>814095</v>
      </c>
      <c r="C892" s="1130" t="s">
        <v>267</v>
      </c>
      <c r="D892" s="1119" t="s">
        <v>268</v>
      </c>
      <c r="E892" s="1115" t="s">
        <v>21</v>
      </c>
      <c r="F892" s="1121">
        <v>18167</v>
      </c>
      <c r="G892" s="1122">
        <v>984836271</v>
      </c>
      <c r="H892" s="1115" t="s">
        <v>269</v>
      </c>
      <c r="I892" s="1110" t="s">
        <v>21</v>
      </c>
      <c r="J892" s="1135" t="s">
        <v>9668</v>
      </c>
      <c r="K892" s="1113" t="s">
        <v>21</v>
      </c>
      <c r="L892" s="1113" t="s">
        <v>21</v>
      </c>
      <c r="M892" s="567" t="s">
        <v>9702</v>
      </c>
      <c r="N892" s="566"/>
      <c r="O892" s="566"/>
      <c r="P892" s="566"/>
      <c r="Q892" s="566"/>
      <c r="R892" s="566"/>
    </row>
    <row r="893" spans="2:21" x14ac:dyDescent="0.25">
      <c r="B893" s="1163">
        <v>982997</v>
      </c>
      <c r="C893" s="1119" t="s">
        <v>5842</v>
      </c>
      <c r="D893" s="1119" t="s">
        <v>3169</v>
      </c>
      <c r="E893" s="1115" t="s">
        <v>21</v>
      </c>
      <c r="F893" s="1121">
        <v>20174</v>
      </c>
      <c r="G893" s="1122">
        <v>981345489</v>
      </c>
      <c r="H893" s="1115" t="s">
        <v>3170</v>
      </c>
      <c r="I893" s="1110" t="s">
        <v>21</v>
      </c>
      <c r="J893" s="1135" t="s">
        <v>9654</v>
      </c>
      <c r="K893" s="1113" t="s">
        <v>21</v>
      </c>
      <c r="L893" s="1113" t="s">
        <v>21</v>
      </c>
      <c r="M893" s="567" t="s">
        <v>9703</v>
      </c>
      <c r="N893" s="566"/>
      <c r="O893" s="566"/>
      <c r="P893" s="566"/>
      <c r="Q893" s="566"/>
      <c r="R893" s="566"/>
    </row>
    <row r="894" spans="2:21" x14ac:dyDescent="0.25">
      <c r="B894" s="1163">
        <v>1105038</v>
      </c>
      <c r="C894" s="1119" t="s">
        <v>5946</v>
      </c>
      <c r="D894" s="1119" t="s">
        <v>5521</v>
      </c>
      <c r="E894" s="1115" t="s">
        <v>21</v>
      </c>
      <c r="F894" s="1121">
        <v>19327</v>
      </c>
      <c r="G894" s="1122">
        <v>983265141</v>
      </c>
      <c r="H894" s="1110" t="s">
        <v>4926</v>
      </c>
      <c r="I894" s="1110" t="s">
        <v>21</v>
      </c>
      <c r="J894" s="1135" t="s">
        <v>9654</v>
      </c>
      <c r="K894" s="1113" t="s">
        <v>4928</v>
      </c>
      <c r="L894" s="1113" t="s">
        <v>4927</v>
      </c>
      <c r="M894" s="567" t="s">
        <v>9704</v>
      </c>
      <c r="N894" s="566"/>
      <c r="O894" s="566"/>
      <c r="P894" s="566"/>
      <c r="Q894" s="566"/>
      <c r="R894" s="566"/>
    </row>
    <row r="895" spans="2:21" x14ac:dyDescent="0.25">
      <c r="B895" s="1163">
        <v>1239319</v>
      </c>
      <c r="C895" s="1119" t="s">
        <v>5963</v>
      </c>
      <c r="D895" s="1119" t="s">
        <v>1299</v>
      </c>
      <c r="E895" s="1115" t="s">
        <v>21</v>
      </c>
      <c r="F895" s="1121">
        <v>19981</v>
      </c>
      <c r="G895" s="1122">
        <v>991193520</v>
      </c>
      <c r="H895" s="1115" t="s">
        <v>1300</v>
      </c>
      <c r="I895" s="1110" t="s">
        <v>21</v>
      </c>
      <c r="J895" s="1135" t="s">
        <v>9662</v>
      </c>
      <c r="K895" s="1113" t="s">
        <v>21</v>
      </c>
      <c r="L895" s="1113" t="s">
        <v>21</v>
      </c>
      <c r="M895" s="567" t="s">
        <v>9693</v>
      </c>
      <c r="N895" s="566"/>
      <c r="O895" s="566"/>
      <c r="P895" s="566"/>
      <c r="Q895" s="566"/>
      <c r="R895" s="566"/>
      <c r="T895" s="566"/>
      <c r="U895" s="566"/>
    </row>
    <row r="896" spans="2:21" x14ac:dyDescent="0.25">
      <c r="B896" s="1163">
        <v>1300575</v>
      </c>
      <c r="C896" s="1119" t="s">
        <v>5968</v>
      </c>
      <c r="D896" s="1119" t="s">
        <v>5532</v>
      </c>
      <c r="E896" s="1115" t="s">
        <v>21</v>
      </c>
      <c r="F896" s="1121">
        <v>20002</v>
      </c>
      <c r="G896" s="1122">
        <v>982287120</v>
      </c>
      <c r="H896" s="1115" t="s">
        <v>5055</v>
      </c>
      <c r="I896" s="1110" t="s">
        <v>21</v>
      </c>
      <c r="J896" s="1135" t="s">
        <v>9670</v>
      </c>
      <c r="K896" s="1113" t="s">
        <v>21</v>
      </c>
      <c r="L896" s="1113" t="s">
        <v>2526</v>
      </c>
      <c r="M896" s="567" t="s">
        <v>9705</v>
      </c>
      <c r="N896" s="566"/>
      <c r="O896" s="566"/>
      <c r="P896" s="566"/>
      <c r="Q896" s="566"/>
      <c r="R896" s="566"/>
      <c r="T896" s="566"/>
      <c r="U896" s="566"/>
    </row>
    <row r="897" spans="2:21" x14ac:dyDescent="0.25">
      <c r="B897" s="1164">
        <v>1616626</v>
      </c>
      <c r="C897" s="1119" t="s">
        <v>5107</v>
      </c>
      <c r="D897" s="1119" t="s">
        <v>5108</v>
      </c>
      <c r="E897" s="1110" t="s">
        <v>21</v>
      </c>
      <c r="F897" s="1121">
        <v>12284</v>
      </c>
      <c r="G897" s="1122">
        <v>21300712</v>
      </c>
      <c r="H897" s="1113" t="s">
        <v>5110</v>
      </c>
      <c r="I897" s="1110" t="s">
        <v>21</v>
      </c>
      <c r="J897" s="1135" t="s">
        <v>9668</v>
      </c>
      <c r="K897" s="1110" t="s">
        <v>21</v>
      </c>
      <c r="L897" s="1110" t="s">
        <v>21</v>
      </c>
      <c r="M897" s="567" t="s">
        <v>9706</v>
      </c>
      <c r="N897" s="566"/>
      <c r="O897" s="566"/>
      <c r="P897" s="566"/>
      <c r="Q897" s="566"/>
      <c r="R897" s="566"/>
      <c r="S897" s="566"/>
    </row>
    <row r="898" spans="2:21" x14ac:dyDescent="0.25">
      <c r="B898" s="1163">
        <v>1712737</v>
      </c>
      <c r="C898" s="1119" t="s">
        <v>399</v>
      </c>
      <c r="D898" s="1119" t="s">
        <v>4511</v>
      </c>
      <c r="E898" s="1115" t="s">
        <v>21</v>
      </c>
      <c r="F898" s="1121">
        <v>19893</v>
      </c>
      <c r="G898" s="1122">
        <v>991709944</v>
      </c>
      <c r="H898" s="1115" t="s">
        <v>4513</v>
      </c>
      <c r="I898" s="1110" t="s">
        <v>21</v>
      </c>
      <c r="J898" s="1135" t="s">
        <v>9656</v>
      </c>
      <c r="K898" s="1129" t="s">
        <v>21</v>
      </c>
      <c r="L898" s="1113" t="s">
        <v>21</v>
      </c>
      <c r="M898" s="567" t="s">
        <v>9707</v>
      </c>
      <c r="N898" s="566"/>
      <c r="O898" s="566"/>
      <c r="P898" s="566"/>
      <c r="Q898" s="566"/>
      <c r="R898" s="566"/>
      <c r="S898" s="566"/>
    </row>
    <row r="899" spans="2:21" x14ac:dyDescent="0.25">
      <c r="B899" s="1165">
        <v>1965308</v>
      </c>
      <c r="C899" s="1119" t="s">
        <v>4939</v>
      </c>
      <c r="D899" s="1119" t="s">
        <v>4940</v>
      </c>
      <c r="E899" s="1115" t="s">
        <v>21</v>
      </c>
      <c r="F899" s="1121">
        <v>19544</v>
      </c>
      <c r="G899" s="1122">
        <v>982198644</v>
      </c>
      <c r="H899" s="1110" t="s">
        <v>5290</v>
      </c>
      <c r="I899" s="1110" t="s">
        <v>21</v>
      </c>
      <c r="J899" s="1135" t="s">
        <v>9656</v>
      </c>
      <c r="K899" s="1113" t="s">
        <v>21</v>
      </c>
      <c r="L899" s="1113" t="s">
        <v>21</v>
      </c>
      <c r="M899" s="567" t="s">
        <v>9708</v>
      </c>
      <c r="N899" s="566"/>
      <c r="O899" s="566"/>
      <c r="P899" s="566"/>
      <c r="Q899" s="566"/>
      <c r="R899" s="566"/>
      <c r="S899" s="566"/>
      <c r="T899" s="566"/>
      <c r="U899" s="566"/>
    </row>
    <row r="900" spans="2:21" x14ac:dyDescent="0.25">
      <c r="B900" s="1163">
        <v>2629945</v>
      </c>
      <c r="C900" s="1119" t="s">
        <v>2798</v>
      </c>
      <c r="D900" s="1119" t="s">
        <v>319</v>
      </c>
      <c r="E900" s="1114" t="s">
        <v>21</v>
      </c>
      <c r="F900" s="1111">
        <v>18083</v>
      </c>
      <c r="G900" s="1112" t="s">
        <v>8843</v>
      </c>
      <c r="H900" s="1113" t="s">
        <v>8844</v>
      </c>
      <c r="I900" s="1110" t="s">
        <v>21</v>
      </c>
      <c r="J900" s="1133" t="s">
        <v>9661</v>
      </c>
      <c r="K900" s="1110" t="s">
        <v>21</v>
      </c>
      <c r="L900" s="1110"/>
      <c r="M900" s="567" t="s">
        <v>9709</v>
      </c>
      <c r="N900" s="565"/>
      <c r="R900" s="566"/>
      <c r="S900" s="566"/>
      <c r="T900" s="566"/>
      <c r="U900" s="566"/>
    </row>
    <row r="901" spans="2:21" x14ac:dyDescent="0.25">
      <c r="B901" s="1163">
        <v>5551034</v>
      </c>
      <c r="C901" s="1119" t="s">
        <v>6095</v>
      </c>
      <c r="D901" s="1119" t="s">
        <v>3115</v>
      </c>
      <c r="E901" s="1115" t="s">
        <v>21</v>
      </c>
      <c r="F901" s="1121">
        <v>15406</v>
      </c>
      <c r="G901" s="1122">
        <v>992610421</v>
      </c>
      <c r="H901" s="1115" t="s">
        <v>3117</v>
      </c>
      <c r="I901" s="1110" t="s">
        <v>21</v>
      </c>
      <c r="J901" s="1135" t="s">
        <v>9656</v>
      </c>
      <c r="K901" s="1113" t="s">
        <v>21</v>
      </c>
      <c r="L901" s="1113" t="s">
        <v>21</v>
      </c>
      <c r="M901" s="567" t="s">
        <v>9710</v>
      </c>
      <c r="N901" s="566"/>
      <c r="O901" s="566"/>
      <c r="P901" s="566"/>
      <c r="Q901" s="566"/>
      <c r="R901" s="566"/>
      <c r="S901" s="566"/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INSCRIPCION</vt:lpstr>
      <vt:lpstr>A CENSAR </vt:lpstr>
      <vt:lpstr>OBSERVADO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2021-01-22T17:33:51Z</dcterms:modified>
</cp:coreProperties>
</file>